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2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slicers/slicer2.xml" ContentType="application/vnd.ms-excel.slicer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4.xml" ContentType="application/vnd.openxmlformats-officedocument.spreadsheetml.pivotTable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5.xml" ContentType="application/vnd.openxmlformats-officedocument.spreadsheetml.pivotTab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essandro Personale\Downloads\"/>
    </mc:Choice>
  </mc:AlternateContent>
  <xr:revisionPtr revIDLastSave="1046" documentId="8_{5193CB49-53BB-4BAC-AFDB-0F048D516035}" xr6:coauthVersionLast="47" xr6:coauthVersionMax="47" xr10:uidLastSave="{165E05A0-85C3-47AF-BB73-8FA9E0B03F76}"/>
  <bookViews>
    <workbookView xWindow="-120" yWindow="-120" windowWidth="38640" windowHeight="21120" firstSheet="3" activeTab="3" xr2:uid="{504BF050-6089-4859-B0A4-9670273327FF}"/>
  </bookViews>
  <sheets>
    <sheet name="Controllo Modello - Join" sheetId="4" state="hidden" r:id="rId1"/>
    <sheet name="Dataset Somministrazioni" sheetId="6" state="hidden" r:id="rId2"/>
    <sheet name="Dataset Andamento" sheetId="8" state="hidden" r:id="rId3"/>
    <sheet name="Dataset merge" sheetId="14" r:id="rId4"/>
    <sheet name="MASCHERA" sheetId="7" r:id="rId5"/>
    <sheet name="Guariti" sheetId="10" r:id="rId6"/>
    <sheet name="Contagiati" sheetId="11" r:id="rId7"/>
    <sheet name="Deceduti" sheetId="12" r:id="rId8"/>
    <sheet name="Analisi rapporti" sheetId="16" r:id="rId9"/>
    <sheet name="Efficacia Vaccini" sheetId="17" r:id="rId10"/>
    <sheet name="Tasso di Positività Reale" sheetId="18" r:id="rId11"/>
    <sheet name="Profilazione target" sheetId="19" r:id="rId12"/>
    <sheet name="Andamento Somministrazione" sheetId="20" r:id="rId13"/>
    <sheet name="Config" sheetId="9" state="hidden" r:id="rId14"/>
  </sheets>
  <definedNames>
    <definedName name="_xlcn.WorksheetConnection_Analisi.xlsxMerge_generale" hidden="1">Merge_generale[]</definedName>
    <definedName name="_xlnm.Print_Area" localSheetId="11">'Profilazione target'!$A$1:$T$40</definedName>
    <definedName name="DatiEsterni_1" localSheetId="2" hidden="1">'Dataset Andamento'!$A$1:$H$1261</definedName>
    <definedName name="DatiEsterni_1" localSheetId="3" hidden="1">'Dataset merge'!$A$1:$L$1261</definedName>
    <definedName name="DatiEsterni_1" localSheetId="1" hidden="1">'Dataset Somministrazioni'!$A$1:$G$1026</definedName>
    <definedName name="FiltroDati_Regioni">#N/A</definedName>
    <definedName name="FiltroDati_Regioni1">#N/A</definedName>
    <definedName name="FiltroDati_Trimestre">#N/A</definedName>
  </definedNames>
  <calcPr calcId="191029"/>
  <pivotCaches>
    <pivotCache cacheId="0" r:id="rId15"/>
    <pivotCache cacheId="1" r:id="rId16"/>
    <pivotCache cacheId="2" r:id="rId17"/>
    <pivotCache cacheId="3" r:id="rId18"/>
    <pivotCache cacheId="4" r:id="rId19"/>
    <pivotCache cacheId="5" r:id="rId20"/>
    <pivotCache cacheId="6" r:id="rId21"/>
    <pivotCache cacheId="7" r:id="rId22"/>
    <pivotCache cacheId="8" r:id="rId23"/>
  </pivotCaches>
  <extLst>
    <ext xmlns:x14="http://schemas.microsoft.com/office/spreadsheetml/2009/9/main" uri="{876F7934-8845-4945-9796-88D515C7AA90}">
      <x14:pivotCaches>
        <pivotCache cacheId="9" r:id="rId24"/>
      </x14:pivotCaches>
    </ext>
    <ext xmlns:x14="http://schemas.microsoft.com/office/spreadsheetml/2009/9/main" uri="{BBE1A952-AA13-448e-AADC-164F8A28A991}">
      <x14:slicerCaches>
        <x14:slicerCache r:id="rId25"/>
        <x14:slicerCache r:id="rId26"/>
        <x14:slicerCache r:id="rId2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set generale_be429593-cd01-4978-98ee-5212131f1f8b" name="Dataset generale" connection="Query - Dataset generale"/>
          <x15:modelTable id="somministrazioni-vaccini-latest-2021_4164a9b6-0cf5-44da-aefe-f9d22a22ffc2" name="somministrazioni-vaccini-latest-2021" connection="Query - somministrazioni-vaccini-latest-2021"/>
          <x15:modelTable id="somministrazioni-vaccini-latest-2022_0c402ddc-ec77-41c3-81a0-7b7792f0cbe3" name="somministrazioni-vaccini-latest-2022" connection="Query - somministrazioni-vaccini-latest-2022"/>
          <x15:modelTable id="somministrazioni-vaccini-latest-2023_6da36531-a4bb-4f9a-a755-72e62180d3bc" name="somministrazioni-vaccini-latest-2023" connection="Query - somministrazioni-vaccini-latest-2023"/>
          <x15:modelTable id="somministrazioni-vaccini-summary-latest-campagna-2023-2024_c5efdd85-edb8-4a0a-9d5b-8812b8c4c703" name="somministrazioni-vaccini-summary-latest-campagna-2023-2024" connection="Query - somministrazioni-vaccini-summary-latest-campagna-2023-2024"/>
          <x15:modelTable id="somministrazioni-vaccini-summary-latest-campagna-2024-2025_ee182e26-b93c-40ba-9218-fcc2c2ced3fa" name="somministrazioni-vaccini-summary-latest-campagna-2024-2025" connection="Query - somministrazioni-vaccini-summary-latest-campagna-2024-2025"/>
          <x15:modelTable id="somministrazioni-vaccini-latest-2020_032cb559-d3b9-479b-a19c-5d69d077d6a8" name="somministrazioni-vaccini-latest-2020" connection="Query - somministrazioni-vaccini-latest-2020"/>
          <x15:modelTable id="Dataset generale pre-merge_199812a7-2576-4199-a7d3-f0cdc9edfdae" name="Dataset generale pre-merge" connection="Query - Dataset generale pre-merge"/>
          <x15:modelTable id="Somministrazioni vaccini 2020-2023_32a1f121-348b-450a-a2db-7ee32f2ccec5" name="Somministrazioni vaccini 2020-2023" connection="Query - Somministrazioni vaccini 2020-2023"/>
          <x15:modelTable id="Somministrazioni vaccini 2023-2025_39f346a6-4bde-47bc-aec3-fd3a87703bec" name="Somministrazioni vaccini 2023-2025" connection="Query - Somministrazioni vaccini 2023-2025"/>
          <x15:modelTable id="Dataset Somministrazione generale_1d5ba7e1-b0fb-4119-a8c3-366fc5bfef45" name="Dataset Somministrazione generale" connection="Query - Dataset Somministrazione generale"/>
          <x15:modelTable id="Dataset Somministrazione generale pre-merge_0dc83c97-5bf0-48ae-90bb-e1fd311e8860" name="Dataset Somministrazione generale pre-merge" connection="Query - Dataset Somministrazione generale pre-merge"/>
          <x15:modelTable id="Merge generale_3304b88f-40b1-4901-9845-6bf20a7f6d6d" name="Merge generale" connection="Query - Merge generale"/>
          <x15:modelTable id="Merge_generale" name="Merge_generale" connection="WorksheetConnection_Analisi.xlsx!Merge_generale"/>
        </x15:modelTables>
        <x15:modelRelationships>
          <x15:modelRelationship fromTable="Dataset generale pre-merge" fromColumn="Key" toTable="Dataset Somministrazione generale pre-merge" toColumn="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C5" i="7"/>
  <c r="C7" i="7"/>
  <c r="C6" i="7"/>
  <c r="M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559" i="14"/>
  <c r="M560" i="14"/>
  <c r="M561" i="14"/>
  <c r="M562" i="14"/>
  <c r="M563" i="14"/>
  <c r="M564" i="14"/>
  <c r="M565" i="14"/>
  <c r="M566" i="14"/>
  <c r="M567" i="14"/>
  <c r="M568" i="14"/>
  <c r="M569" i="14"/>
  <c r="M570" i="14"/>
  <c r="M571" i="14"/>
  <c r="M572" i="14"/>
  <c r="M573" i="14"/>
  <c r="M574" i="14"/>
  <c r="M575" i="14"/>
  <c r="M576" i="14"/>
  <c r="M577" i="14"/>
  <c r="M578" i="14"/>
  <c r="M579" i="14"/>
  <c r="M580" i="14"/>
  <c r="M581" i="14"/>
  <c r="M582" i="14"/>
  <c r="M583" i="14"/>
  <c r="M584" i="14"/>
  <c r="M585" i="14"/>
  <c r="M586" i="14"/>
  <c r="M587" i="14"/>
  <c r="M588" i="14"/>
  <c r="M589" i="14"/>
  <c r="M590" i="14"/>
  <c r="M591" i="14"/>
  <c r="M592" i="14"/>
  <c r="M593" i="14"/>
  <c r="M594" i="14"/>
  <c r="M595" i="14"/>
  <c r="M596" i="14"/>
  <c r="M597" i="14"/>
  <c r="M598" i="14"/>
  <c r="M599" i="14"/>
  <c r="M600" i="14"/>
  <c r="M601" i="14"/>
  <c r="M602" i="14"/>
  <c r="M603" i="14"/>
  <c r="M604" i="14"/>
  <c r="M605" i="14"/>
  <c r="M606" i="14"/>
  <c r="M607" i="14"/>
  <c r="M608" i="14"/>
  <c r="M609" i="14"/>
  <c r="M610" i="14"/>
  <c r="M611" i="14"/>
  <c r="M612" i="14"/>
  <c r="M613" i="14"/>
  <c r="M614" i="14"/>
  <c r="M615" i="14"/>
  <c r="M616" i="14"/>
  <c r="M617" i="14"/>
  <c r="M618" i="14"/>
  <c r="M619" i="14"/>
  <c r="M620" i="14"/>
  <c r="M621" i="14"/>
  <c r="M622" i="14"/>
  <c r="M623" i="14"/>
  <c r="M624" i="14"/>
  <c r="M625" i="14"/>
  <c r="M626" i="14"/>
  <c r="M627" i="14"/>
  <c r="M628" i="14"/>
  <c r="M629" i="14"/>
  <c r="M630" i="14"/>
  <c r="M631" i="14"/>
  <c r="M632" i="14"/>
  <c r="M633" i="14"/>
  <c r="M634" i="14"/>
  <c r="M635" i="14"/>
  <c r="M636" i="14"/>
  <c r="M637" i="14"/>
  <c r="M638" i="14"/>
  <c r="M639" i="14"/>
  <c r="M640" i="14"/>
  <c r="M641" i="14"/>
  <c r="M642" i="14"/>
  <c r="M643" i="14"/>
  <c r="M644" i="14"/>
  <c r="M645" i="14"/>
  <c r="M646" i="14"/>
  <c r="M647" i="14"/>
  <c r="M648" i="14"/>
  <c r="M649" i="14"/>
  <c r="M650" i="14"/>
  <c r="M651" i="14"/>
  <c r="M652" i="14"/>
  <c r="M653" i="14"/>
  <c r="M654" i="14"/>
  <c r="M655" i="14"/>
  <c r="M656" i="14"/>
  <c r="M657" i="14"/>
  <c r="M658" i="14"/>
  <c r="M659" i="14"/>
  <c r="M660" i="14"/>
  <c r="M661" i="14"/>
  <c r="M662" i="14"/>
  <c r="M663" i="14"/>
  <c r="M664" i="14"/>
  <c r="M665" i="14"/>
  <c r="M666" i="14"/>
  <c r="M667" i="14"/>
  <c r="M668" i="14"/>
  <c r="M669" i="14"/>
  <c r="M670" i="14"/>
  <c r="M671" i="14"/>
  <c r="M672" i="14"/>
  <c r="M673" i="14"/>
  <c r="M674" i="14"/>
  <c r="M675" i="14"/>
  <c r="M676" i="14"/>
  <c r="M677" i="14"/>
  <c r="M678" i="14"/>
  <c r="M679" i="14"/>
  <c r="M680" i="14"/>
  <c r="M681" i="14"/>
  <c r="M682" i="14"/>
  <c r="M683" i="14"/>
  <c r="M684" i="14"/>
  <c r="M685" i="14"/>
  <c r="M686" i="14"/>
  <c r="M687" i="14"/>
  <c r="M688" i="14"/>
  <c r="M689" i="14"/>
  <c r="M690" i="14"/>
  <c r="M691" i="14"/>
  <c r="M692" i="14"/>
  <c r="M693" i="14"/>
  <c r="M694" i="14"/>
  <c r="M695" i="14"/>
  <c r="M696" i="14"/>
  <c r="M697" i="14"/>
  <c r="M698" i="14"/>
  <c r="M699" i="14"/>
  <c r="M700" i="14"/>
  <c r="M701" i="14"/>
  <c r="M702" i="14"/>
  <c r="M703" i="14"/>
  <c r="M704" i="14"/>
  <c r="M705" i="14"/>
  <c r="M706" i="14"/>
  <c r="M707" i="14"/>
  <c r="M708" i="14"/>
  <c r="M709" i="14"/>
  <c r="M710" i="14"/>
  <c r="M711" i="14"/>
  <c r="M712" i="14"/>
  <c r="M713" i="14"/>
  <c r="M714" i="14"/>
  <c r="M715" i="14"/>
  <c r="M716" i="14"/>
  <c r="M717" i="14"/>
  <c r="M718" i="14"/>
  <c r="M719" i="14"/>
  <c r="M720" i="14"/>
  <c r="M721" i="14"/>
  <c r="M722" i="14"/>
  <c r="M723" i="14"/>
  <c r="M724" i="14"/>
  <c r="M725" i="14"/>
  <c r="M726" i="14"/>
  <c r="M727" i="14"/>
  <c r="M728" i="14"/>
  <c r="M729" i="14"/>
  <c r="M730" i="14"/>
  <c r="M731" i="14"/>
  <c r="M732" i="14"/>
  <c r="M733" i="14"/>
  <c r="M734" i="14"/>
  <c r="M735" i="14"/>
  <c r="M736" i="14"/>
  <c r="M737" i="14"/>
  <c r="M738" i="14"/>
  <c r="M739" i="14"/>
  <c r="M740" i="14"/>
  <c r="M741" i="14"/>
  <c r="M742" i="14"/>
  <c r="M743" i="14"/>
  <c r="M744" i="14"/>
  <c r="M745" i="14"/>
  <c r="M746" i="14"/>
  <c r="M747" i="14"/>
  <c r="M748" i="14"/>
  <c r="M749" i="14"/>
  <c r="M750" i="14"/>
  <c r="M751" i="14"/>
  <c r="M752" i="14"/>
  <c r="M753" i="14"/>
  <c r="M754" i="14"/>
  <c r="M755" i="14"/>
  <c r="M756" i="14"/>
  <c r="M757" i="14"/>
  <c r="M758" i="14"/>
  <c r="M759" i="14"/>
  <c r="M760" i="14"/>
  <c r="M761" i="14"/>
  <c r="M762" i="14"/>
  <c r="M763" i="14"/>
  <c r="M764" i="14"/>
  <c r="M765" i="14"/>
  <c r="M766" i="14"/>
  <c r="M767" i="14"/>
  <c r="M768" i="14"/>
  <c r="M769" i="14"/>
  <c r="M770" i="14"/>
  <c r="M771" i="14"/>
  <c r="M772" i="14"/>
  <c r="M773" i="14"/>
  <c r="M774" i="14"/>
  <c r="M775" i="14"/>
  <c r="M776" i="14"/>
  <c r="M777" i="14"/>
  <c r="M778" i="14"/>
  <c r="M779" i="14"/>
  <c r="M780" i="14"/>
  <c r="M781" i="14"/>
  <c r="M782" i="14"/>
  <c r="M783" i="14"/>
  <c r="M784" i="14"/>
  <c r="M785" i="14"/>
  <c r="M786" i="14"/>
  <c r="M787" i="14"/>
  <c r="M788" i="14"/>
  <c r="M789" i="14"/>
  <c r="M790" i="14"/>
  <c r="M791" i="14"/>
  <c r="M792" i="14"/>
  <c r="M793" i="14"/>
  <c r="M794" i="14"/>
  <c r="M795" i="14"/>
  <c r="M796" i="14"/>
  <c r="M797" i="14"/>
  <c r="M798" i="14"/>
  <c r="M799" i="14"/>
  <c r="M800" i="14"/>
  <c r="M801" i="14"/>
  <c r="M802" i="14"/>
  <c r="M803" i="14"/>
  <c r="M804" i="14"/>
  <c r="M805" i="14"/>
  <c r="M806" i="14"/>
  <c r="M807" i="14"/>
  <c r="M808" i="14"/>
  <c r="M809" i="14"/>
  <c r="M810" i="14"/>
  <c r="M811" i="14"/>
  <c r="M812" i="14"/>
  <c r="M813" i="14"/>
  <c r="M814" i="14"/>
  <c r="M815" i="14"/>
  <c r="M816" i="14"/>
  <c r="M817" i="14"/>
  <c r="M818" i="14"/>
  <c r="M819" i="14"/>
  <c r="M820" i="14"/>
  <c r="M821" i="14"/>
  <c r="M822" i="14"/>
  <c r="M823" i="14"/>
  <c r="M824" i="14"/>
  <c r="M825" i="14"/>
  <c r="M826" i="14"/>
  <c r="M827" i="14"/>
  <c r="M828" i="14"/>
  <c r="M829" i="14"/>
  <c r="M830" i="14"/>
  <c r="M831" i="14"/>
  <c r="M832" i="14"/>
  <c r="M833" i="14"/>
  <c r="M834" i="14"/>
  <c r="M835" i="14"/>
  <c r="M836" i="14"/>
  <c r="M837" i="14"/>
  <c r="M838" i="14"/>
  <c r="M839" i="14"/>
  <c r="M840" i="14"/>
  <c r="M841" i="14"/>
  <c r="M842" i="14"/>
  <c r="M843" i="14"/>
  <c r="M844" i="14"/>
  <c r="M845" i="14"/>
  <c r="M846" i="14"/>
  <c r="M847" i="14"/>
  <c r="M848" i="14"/>
  <c r="M849" i="14"/>
  <c r="M850" i="14"/>
  <c r="M851" i="14"/>
  <c r="M852" i="14"/>
  <c r="M853" i="14"/>
  <c r="M854" i="14"/>
  <c r="M855" i="14"/>
  <c r="M856" i="14"/>
  <c r="M857" i="14"/>
  <c r="M858" i="14"/>
  <c r="M859" i="14"/>
  <c r="M860" i="14"/>
  <c r="M861" i="14"/>
  <c r="M862" i="14"/>
  <c r="M863" i="14"/>
  <c r="M864" i="14"/>
  <c r="M865" i="14"/>
  <c r="M866" i="14"/>
  <c r="M867" i="14"/>
  <c r="M868" i="14"/>
  <c r="M869" i="14"/>
  <c r="M870" i="14"/>
  <c r="M871" i="14"/>
  <c r="M872" i="14"/>
  <c r="M873" i="14"/>
  <c r="M874" i="14"/>
  <c r="M875" i="14"/>
  <c r="M876" i="14"/>
  <c r="M877" i="14"/>
  <c r="M878" i="14"/>
  <c r="M879" i="14"/>
  <c r="M880" i="14"/>
  <c r="M881" i="14"/>
  <c r="M882" i="14"/>
  <c r="M883" i="14"/>
  <c r="M884" i="14"/>
  <c r="M885" i="14"/>
  <c r="M886" i="14"/>
  <c r="M887" i="14"/>
  <c r="M888" i="14"/>
  <c r="M889" i="14"/>
  <c r="M890" i="14"/>
  <c r="M891" i="14"/>
  <c r="M892" i="14"/>
  <c r="M893" i="14"/>
  <c r="M894" i="14"/>
  <c r="M895" i="14"/>
  <c r="M896" i="14"/>
  <c r="M897" i="14"/>
  <c r="M898" i="14"/>
  <c r="M899" i="14"/>
  <c r="M900" i="14"/>
  <c r="M901" i="14"/>
  <c r="M902" i="14"/>
  <c r="M903" i="14"/>
  <c r="M904" i="14"/>
  <c r="M905" i="14"/>
  <c r="M906" i="14"/>
  <c r="M907" i="14"/>
  <c r="M908" i="14"/>
  <c r="M909" i="14"/>
  <c r="M910" i="14"/>
  <c r="M911" i="14"/>
  <c r="M912" i="14"/>
  <c r="M913" i="14"/>
  <c r="M914" i="14"/>
  <c r="M915" i="14"/>
  <c r="M916" i="14"/>
  <c r="M917" i="14"/>
  <c r="M918" i="14"/>
  <c r="M919" i="14"/>
  <c r="M920" i="14"/>
  <c r="M921" i="14"/>
  <c r="M922" i="14"/>
  <c r="M923" i="14"/>
  <c r="M924" i="14"/>
  <c r="M925" i="14"/>
  <c r="M926" i="14"/>
  <c r="M927" i="14"/>
  <c r="M928" i="14"/>
  <c r="M929" i="14"/>
  <c r="M930" i="14"/>
  <c r="M931" i="14"/>
  <c r="M932" i="14"/>
  <c r="M933" i="14"/>
  <c r="M934" i="14"/>
  <c r="M935" i="14"/>
  <c r="M936" i="14"/>
  <c r="M937" i="14"/>
  <c r="M938" i="14"/>
  <c r="M939" i="14"/>
  <c r="M940" i="14"/>
  <c r="M941" i="14"/>
  <c r="M942" i="14"/>
  <c r="M943" i="14"/>
  <c r="M944" i="14"/>
  <c r="M945" i="14"/>
  <c r="M946" i="14"/>
  <c r="M947" i="14"/>
  <c r="M948" i="14"/>
  <c r="M949" i="14"/>
  <c r="M950" i="14"/>
  <c r="M951" i="14"/>
  <c r="M952" i="14"/>
  <c r="M953" i="14"/>
  <c r="M954" i="14"/>
  <c r="M955" i="14"/>
  <c r="M956" i="14"/>
  <c r="M957" i="14"/>
  <c r="M958" i="14"/>
  <c r="M959" i="14"/>
  <c r="M960" i="14"/>
  <c r="M961" i="14"/>
  <c r="M962" i="14"/>
  <c r="M963" i="14"/>
  <c r="M964" i="14"/>
  <c r="M965" i="14"/>
  <c r="M966" i="14"/>
  <c r="M967" i="14"/>
  <c r="M968" i="14"/>
  <c r="M969" i="14"/>
  <c r="M970" i="14"/>
  <c r="M971" i="14"/>
  <c r="M972" i="14"/>
  <c r="M973" i="14"/>
  <c r="M974" i="14"/>
  <c r="M975" i="14"/>
  <c r="M976" i="14"/>
  <c r="M977" i="14"/>
  <c r="M978" i="14"/>
  <c r="M979" i="14"/>
  <c r="M980" i="14"/>
  <c r="M981" i="14"/>
  <c r="M982" i="14"/>
  <c r="M983" i="14"/>
  <c r="M984" i="14"/>
  <c r="M985" i="14"/>
  <c r="M986" i="14"/>
  <c r="M987" i="14"/>
  <c r="M988" i="14"/>
  <c r="M989" i="14"/>
  <c r="M990" i="14"/>
  <c r="M991" i="14"/>
  <c r="M992" i="14"/>
  <c r="M993" i="14"/>
  <c r="M994" i="14"/>
  <c r="M995" i="14"/>
  <c r="M996" i="14"/>
  <c r="M997" i="14"/>
  <c r="M998" i="14"/>
  <c r="M999" i="14"/>
  <c r="M1000" i="14"/>
  <c r="M1001" i="14"/>
  <c r="M1002" i="14"/>
  <c r="M1003" i="14"/>
  <c r="M1004" i="14"/>
  <c r="M1005" i="14"/>
  <c r="M1006" i="14"/>
  <c r="M1007" i="14"/>
  <c r="M1008" i="14"/>
  <c r="M1009" i="14"/>
  <c r="M1010" i="14"/>
  <c r="M1011" i="14"/>
  <c r="M1012" i="14"/>
  <c r="M1013" i="14"/>
  <c r="M1014" i="14"/>
  <c r="M1015" i="14"/>
  <c r="M1016" i="14"/>
  <c r="M1017" i="14"/>
  <c r="M1018" i="14"/>
  <c r="M1019" i="14"/>
  <c r="M1020" i="14"/>
  <c r="M1021" i="14"/>
  <c r="M1022" i="14"/>
  <c r="M1023" i="14"/>
  <c r="M1024" i="14"/>
  <c r="M1025" i="14"/>
  <c r="M1026" i="14"/>
  <c r="M1027" i="14"/>
  <c r="M1028" i="14"/>
  <c r="M1029" i="14"/>
  <c r="M1030" i="14"/>
  <c r="M1031" i="14"/>
  <c r="M1032" i="14"/>
  <c r="M1033" i="14"/>
  <c r="M1034" i="14"/>
  <c r="M1035" i="14"/>
  <c r="M1036" i="14"/>
  <c r="M1037" i="14"/>
  <c r="M1038" i="14"/>
  <c r="M1039" i="14"/>
  <c r="M1040" i="14"/>
  <c r="M1041" i="14"/>
  <c r="M1042" i="14"/>
  <c r="M1043" i="14"/>
  <c r="M1044" i="14"/>
  <c r="M1045" i="14"/>
  <c r="M1046" i="14"/>
  <c r="M1047" i="14"/>
  <c r="M1048" i="14"/>
  <c r="M1049" i="14"/>
  <c r="M1050" i="14"/>
  <c r="M1051" i="14"/>
  <c r="M1052" i="14"/>
  <c r="M1053" i="14"/>
  <c r="M1054" i="14"/>
  <c r="M1055" i="14"/>
  <c r="M1056" i="14"/>
  <c r="M1057" i="14"/>
  <c r="M1058" i="14"/>
  <c r="M1059" i="14"/>
  <c r="M1060" i="14"/>
  <c r="M1061" i="14"/>
  <c r="M1062" i="14"/>
  <c r="M1063" i="14"/>
  <c r="M1064" i="14"/>
  <c r="M1065" i="14"/>
  <c r="M1066" i="14"/>
  <c r="M1067" i="14"/>
  <c r="M1068" i="14"/>
  <c r="M1069" i="14"/>
  <c r="M1070" i="14"/>
  <c r="M1071" i="14"/>
  <c r="M1072" i="14"/>
  <c r="M1073" i="14"/>
  <c r="M1074" i="14"/>
  <c r="M1075" i="14"/>
  <c r="M1076" i="14"/>
  <c r="M1077" i="14"/>
  <c r="M1078" i="14"/>
  <c r="M1079" i="14"/>
  <c r="M1080" i="14"/>
  <c r="M1081" i="14"/>
  <c r="M1082" i="14"/>
  <c r="M1083" i="14"/>
  <c r="M1084" i="14"/>
  <c r="M1085" i="14"/>
  <c r="M1086" i="14"/>
  <c r="M1087" i="14"/>
  <c r="M1088" i="14"/>
  <c r="M1089" i="14"/>
  <c r="M1090" i="14"/>
  <c r="M1091" i="14"/>
  <c r="M1092" i="14"/>
  <c r="M1093" i="14"/>
  <c r="M1094" i="14"/>
  <c r="M1095" i="14"/>
  <c r="M1096" i="14"/>
  <c r="M1097" i="14"/>
  <c r="M1098" i="14"/>
  <c r="M1099" i="14"/>
  <c r="M1100" i="14"/>
  <c r="M1101" i="14"/>
  <c r="M1102" i="14"/>
  <c r="M1103" i="14"/>
  <c r="M1104" i="14"/>
  <c r="M1105" i="14"/>
  <c r="M1106" i="14"/>
  <c r="M1107" i="14"/>
  <c r="M1108" i="14"/>
  <c r="M1109" i="14"/>
  <c r="M1110" i="14"/>
  <c r="M1111" i="14"/>
  <c r="M1112" i="14"/>
  <c r="M1113" i="14"/>
  <c r="M1114" i="14"/>
  <c r="M1115" i="14"/>
  <c r="M1116" i="14"/>
  <c r="M1117" i="14"/>
  <c r="M1118" i="14"/>
  <c r="M1119" i="14"/>
  <c r="M1120" i="14"/>
  <c r="M1121" i="14"/>
  <c r="M1122" i="14"/>
  <c r="M1123" i="14"/>
  <c r="M1124" i="14"/>
  <c r="M1125" i="14"/>
  <c r="M1126" i="14"/>
  <c r="M1127" i="14"/>
  <c r="M1128" i="14"/>
  <c r="M1129" i="14"/>
  <c r="M1130" i="14"/>
  <c r="M1131" i="14"/>
  <c r="M1132" i="14"/>
  <c r="M1133" i="14"/>
  <c r="M1134" i="14"/>
  <c r="M1135" i="14"/>
  <c r="M1136" i="14"/>
  <c r="M1137" i="14"/>
  <c r="M1138" i="14"/>
  <c r="M1139" i="14"/>
  <c r="M1140" i="14"/>
  <c r="M1141" i="14"/>
  <c r="M1142" i="14"/>
  <c r="M1143" i="14"/>
  <c r="M1144" i="14"/>
  <c r="M1145" i="14"/>
  <c r="M1146" i="14"/>
  <c r="M1147" i="14"/>
  <c r="M1148" i="14"/>
  <c r="M1149" i="14"/>
  <c r="M1150" i="14"/>
  <c r="M1151" i="14"/>
  <c r="M1152" i="14"/>
  <c r="M1153" i="14"/>
  <c r="M1154" i="14"/>
  <c r="M1155" i="14"/>
  <c r="M1156" i="14"/>
  <c r="M1157" i="14"/>
  <c r="M1158" i="14"/>
  <c r="M1159" i="14"/>
  <c r="M1160" i="14"/>
  <c r="M1161" i="14"/>
  <c r="M1162" i="14"/>
  <c r="M1163" i="14"/>
  <c r="M1164" i="14"/>
  <c r="M1165" i="14"/>
  <c r="M1166" i="14"/>
  <c r="M1167" i="14"/>
  <c r="M1168" i="14"/>
  <c r="M1169" i="14"/>
  <c r="M1170" i="14"/>
  <c r="M1171" i="14"/>
  <c r="M1172" i="14"/>
  <c r="M1173" i="14"/>
  <c r="M1174" i="14"/>
  <c r="M1175" i="14"/>
  <c r="M1176" i="14"/>
  <c r="M1177" i="14"/>
  <c r="M1178" i="14"/>
  <c r="M1179" i="14"/>
  <c r="M1180" i="14"/>
  <c r="M1181" i="14"/>
  <c r="M1182" i="14"/>
  <c r="M1183" i="14"/>
  <c r="M1184" i="14"/>
  <c r="M1185" i="14"/>
  <c r="M1186" i="14"/>
  <c r="M1187" i="14"/>
  <c r="M1188" i="14"/>
  <c r="M1189" i="14"/>
  <c r="M1190" i="14"/>
  <c r="M1191" i="14"/>
  <c r="M1192" i="14"/>
  <c r="M1193" i="14"/>
  <c r="M1194" i="14"/>
  <c r="M1195" i="14"/>
  <c r="M1196" i="14"/>
  <c r="M1197" i="14"/>
  <c r="M1198" i="14"/>
  <c r="M1199" i="14"/>
  <c r="M1200" i="14"/>
  <c r="M1201" i="14"/>
  <c r="M1202" i="14"/>
  <c r="M1203" i="14"/>
  <c r="M1204" i="14"/>
  <c r="M1205" i="14"/>
  <c r="M1206" i="14"/>
  <c r="M1207" i="14"/>
  <c r="M1208" i="14"/>
  <c r="M1209" i="14"/>
  <c r="M1210" i="14"/>
  <c r="M1211" i="14"/>
  <c r="M1212" i="14"/>
  <c r="M1213" i="14"/>
  <c r="M1214" i="14"/>
  <c r="M1215" i="14"/>
  <c r="M1216" i="14"/>
  <c r="M1217" i="14"/>
  <c r="M1218" i="14"/>
  <c r="M1219" i="14"/>
  <c r="M1220" i="14"/>
  <c r="M1221" i="14"/>
  <c r="M1222" i="14"/>
  <c r="M1223" i="14"/>
  <c r="M1224" i="14"/>
  <c r="M1225" i="14"/>
  <c r="M1226" i="14"/>
  <c r="M1227" i="14"/>
  <c r="M1228" i="14"/>
  <c r="M1229" i="14"/>
  <c r="M1230" i="14"/>
  <c r="M1231" i="14"/>
  <c r="M1232" i="14"/>
  <c r="M1233" i="14"/>
  <c r="M1234" i="14"/>
  <c r="M1235" i="14"/>
  <c r="M1236" i="14"/>
  <c r="M1237" i="14"/>
  <c r="M1238" i="14"/>
  <c r="M1239" i="14"/>
  <c r="M1240" i="14"/>
  <c r="M1241" i="14"/>
  <c r="M1242" i="14"/>
  <c r="M1243" i="14"/>
  <c r="M1244" i="14"/>
  <c r="M1245" i="14"/>
  <c r="M1246" i="14"/>
  <c r="M1247" i="14"/>
  <c r="M1248" i="14"/>
  <c r="M1249" i="14"/>
  <c r="M1250" i="14"/>
  <c r="M1251" i="14"/>
  <c r="M1252" i="14"/>
  <c r="M1253" i="14"/>
  <c r="M1254" i="14"/>
  <c r="M1255" i="14"/>
  <c r="M1256" i="14"/>
  <c r="M1257" i="14"/>
  <c r="M1258" i="14"/>
  <c r="M1259" i="14"/>
  <c r="M1260" i="14"/>
  <c r="M1261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CAE40B-64FD-42F8-8010-4F07265FE00C}" keepAlive="1" name="ModelConnection_DatiEsterni_1" description="Modello di dati" type="5" refreshedVersion="8" minRefreshableVersion="5" saveData="1">
    <dbPr connection="Data Model Connection" command="Dataset generale pre-merg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6CA0339-22EE-4359-9804-6C097CB83745}" keepAlive="1" name="ModelConnection_DatiEsterni_11" description="Modello di dati" type="5" refreshedVersion="8" minRefreshableVersion="5" saveData="1">
    <dbPr connection="Data Model Connection" command="Dataset Somministrazione generale pre-merg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79F86ADD-9BFF-4252-9C06-AB961BB8CD06}" keepAlive="1" name="ModelConnection_DatiEsterni_12" description="Modello di dati" type="5" refreshedVersion="8" minRefreshableVersion="5" saveData="1">
    <dbPr connection="Data Model Connection" command="Merge generale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AA3FB351-A1B5-4594-AAE6-16DAB3A0C051}" name="Query - Dataset generale" description="Connessione alla query 'Dataset generale' nella cartella di lavoro." type="100" refreshedVersion="8" minRefreshableVersion="5">
    <extLst>
      <ext xmlns:x15="http://schemas.microsoft.com/office/spreadsheetml/2010/11/main" uri="{DE250136-89BD-433C-8126-D09CA5730AF9}">
        <x15:connection id="d4b40b53-764b-490f-b88c-1b2f064eee9e">
          <x15:oledbPr connection="Provider=Microsoft.Mashup.OleDb.1;Data Source=$Workbook$;Location=&quot;Dataset generale&quot;;Extended Properties=&quot;&quot;">
            <x15:dbTables>
              <x15:dbTable name="Dataset generale"/>
            </x15:dbTables>
          </x15:oledbPr>
        </x15:connection>
      </ext>
    </extLst>
  </connection>
  <connection id="5" xr16:uid="{7543497F-F657-40C4-A23B-21B3663B204E}" name="Query - Dataset generale pre-merge" description="Connessione alla query 'Dataset generale pre-merge' nella cartella di lavoro." type="100" refreshedVersion="8" minRefreshableVersion="5">
    <extLst>
      <ext xmlns:x15="http://schemas.microsoft.com/office/spreadsheetml/2010/11/main" uri="{DE250136-89BD-433C-8126-D09CA5730AF9}">
        <x15:connection id="0978793d-5165-4b87-ae73-a42fc1cada77">
          <x15:oledbPr connection="Provider=Microsoft.Mashup.OleDb.1;Data Source=$Workbook$;Location=&quot;Dataset generale pre-merge&quot;;Extended Properties=&quot;&quot;">
            <x15:dbTables>
              <x15:dbTable name="Dataset generale pre-merge"/>
            </x15:dbTables>
          </x15:oledbPr>
        </x15:connection>
      </ext>
    </extLst>
  </connection>
  <connection id="6" xr16:uid="{97142F3E-828C-4A7B-A3EC-DFF8827F1D88}" name="Query - Dataset Somministrazione generale" description="Connessione alla query 'Dataset Somministrazione generale' nella cartella di lavoro." type="100" refreshedVersion="8" minRefreshableVersion="5">
    <extLst>
      <ext xmlns:x15="http://schemas.microsoft.com/office/spreadsheetml/2010/11/main" uri="{DE250136-89BD-433C-8126-D09CA5730AF9}">
        <x15:connection id="36158f71-f040-47fb-ba9c-952b14b22f36">
          <x15:oledbPr connection="Provider=Microsoft.Mashup.OleDb.1;Data Source=$Workbook$;Location=&quot;Dataset Somministrazione generale&quot;;Extended Properties=&quot;&quot;">
            <x15:dbTables>
              <x15:dbTable name="Dataset Somministrazione generale"/>
            </x15:dbTables>
          </x15:oledbPr>
        </x15:connection>
      </ext>
    </extLst>
  </connection>
  <connection id="7" xr16:uid="{C27CEB31-7965-4C2F-9C70-D6EE8053441B}" name="Query - Dataset Somministrazione generale pre-merge" description="Connessione alla query 'Dataset Somministrazione generale pre-merge' nella cartella di lavoro." type="100" refreshedVersion="8" minRefreshableVersion="5">
    <extLst>
      <ext xmlns:x15="http://schemas.microsoft.com/office/spreadsheetml/2010/11/main" uri="{DE250136-89BD-433C-8126-D09CA5730AF9}">
        <x15:connection id="2a83332f-345a-49ae-a565-a5710529d98c">
          <x15:oledbPr connection="Provider=Microsoft.Mashup.OleDb.1;Data Source=$Workbook$;Location=&quot;Dataset Somministrazione generale pre-merge&quot;;Extended Properties=&quot;&quot;">
            <x15:dbTables>
              <x15:dbTable name="Dataset Somministrazione generale pre-merge"/>
            </x15:dbTables>
          </x15:oledbPr>
        </x15:connection>
      </ext>
    </extLst>
  </connection>
  <connection id="8" xr16:uid="{FBC118C9-D4D6-4EE7-9585-2B8BC649CC95}" name="Query - Merge generale" description="Connessione alla query 'Merge generale' nella cartella di lavoro." type="100" refreshedVersion="8" minRefreshableVersion="5">
    <extLst>
      <ext xmlns:x15="http://schemas.microsoft.com/office/spreadsheetml/2010/11/main" uri="{DE250136-89BD-433C-8126-D09CA5730AF9}">
        <x15:connection id="12d24e6f-bb23-41b7-a46e-4d5bd010bf29"/>
      </ext>
    </extLst>
  </connection>
  <connection id="9" xr16:uid="{41D1F8CD-BC3C-4CBC-9048-212E3E54702C}" name="Query - Somministrazioni vaccini 2020-2023" description="Connessione alla query 'Somministrazioni vaccini 2020-2023' nella cartella di lavoro." type="100" refreshedVersion="8" minRefreshableVersion="5">
    <extLst>
      <ext xmlns:x15="http://schemas.microsoft.com/office/spreadsheetml/2010/11/main" uri="{DE250136-89BD-433C-8126-D09CA5730AF9}">
        <x15:connection id="0c01262e-ecf0-4f57-b7a7-6df65a57dd3f">
          <x15:oledbPr connection="Provider=Microsoft.Mashup.OleDb.1;Data Source=$Workbook$;Location=&quot;Somministrazioni vaccini 2020-2023&quot;;Extended Properties=&quot;&quot;">
            <x15:dbTables>
              <x15:dbTable name="Somministrazioni vaccini 2020-2023"/>
            </x15:dbTables>
          </x15:oledbPr>
        </x15:connection>
      </ext>
    </extLst>
  </connection>
  <connection id="10" xr16:uid="{B3DF7750-C9FC-45A2-BE6C-EA1ECFB5733E}" name="Query - Somministrazioni vaccini 2023-2025" description="Connessione alla query 'Somministrazioni vaccini 2023-2025' nella cartella di lavoro." type="100" refreshedVersion="8" minRefreshableVersion="5">
    <extLst>
      <ext xmlns:x15="http://schemas.microsoft.com/office/spreadsheetml/2010/11/main" uri="{DE250136-89BD-433C-8126-D09CA5730AF9}">
        <x15:connection id="f1861936-4c2c-457d-8729-b1951a483449">
          <x15:oledbPr connection="Provider=Microsoft.Mashup.OleDb.1;Data Source=$Workbook$;Location=&quot;Somministrazioni vaccini 2023-2025&quot;;Extended Properties=&quot;&quot;">
            <x15:dbTables>
              <x15:dbTable name="Somministrazioni vaccini 2023-2025"/>
            </x15:dbTables>
          </x15:oledbPr>
        </x15:connection>
      </ext>
    </extLst>
  </connection>
  <connection id="11" xr16:uid="{301D8BA9-ABFF-4D3A-B46D-62D23374ABA4}" name="Query - somministrazioni-vaccini-latest-2020" description="Connessione alla query 'somministrazioni-vaccini-latest-2020' nella cartella di lavoro." type="100" refreshedVersion="8" minRefreshableVersion="5">
    <extLst>
      <ext xmlns:x15="http://schemas.microsoft.com/office/spreadsheetml/2010/11/main" uri="{DE250136-89BD-433C-8126-D09CA5730AF9}">
        <x15:connection id="a410a05a-5360-41a9-86fb-5aabbaa09f94">
          <x15:oledbPr connection="Provider=Microsoft.Mashup.OleDb.1;Data Source=$Workbook$;Location=somministrazioni-vaccini-latest-2020;Extended Properties=&quot;&quot;">
            <x15:dbTables>
              <x15:dbTable name="somministrazioni-vaccini-latest-2020"/>
            </x15:dbTables>
          </x15:oledbPr>
        </x15:connection>
      </ext>
    </extLst>
  </connection>
  <connection id="12" xr16:uid="{8153C0A8-6FDA-44CC-B80C-98B7A613878A}" name="Query - somministrazioni-vaccini-latest-2021" description="Connessione alla query 'somministrazioni-vaccini-latest-2021' nella cartella di lavoro." type="100" refreshedVersion="8" minRefreshableVersion="5">
    <extLst>
      <ext xmlns:x15="http://schemas.microsoft.com/office/spreadsheetml/2010/11/main" uri="{DE250136-89BD-433C-8126-D09CA5730AF9}">
        <x15:connection id="5db91db9-91b3-4042-a041-24cf2a913fb9">
          <x15:oledbPr connection="Provider=Microsoft.Mashup.OleDb.1;Data Source=$Workbook$;Location=somministrazioni-vaccini-latest-2021;Extended Properties=&quot;&quot;">
            <x15:dbTables>
              <x15:dbTable name="somministrazioni-vaccini-latest-2021"/>
            </x15:dbTables>
          </x15:oledbPr>
        </x15:connection>
      </ext>
    </extLst>
  </connection>
  <connection id="13" xr16:uid="{0633E368-464B-478B-BE5A-8F301C8C6C93}" name="Query - somministrazioni-vaccini-latest-2022" description="Connessione alla query 'somministrazioni-vaccini-latest-2022' nella cartella di lavoro." type="100" refreshedVersion="8" minRefreshableVersion="5">
    <extLst>
      <ext xmlns:x15="http://schemas.microsoft.com/office/spreadsheetml/2010/11/main" uri="{DE250136-89BD-433C-8126-D09CA5730AF9}">
        <x15:connection id="63ba7002-6ecc-471b-b92f-068f9099884e">
          <x15:oledbPr connection="Provider=Microsoft.Mashup.OleDb.1;Data Source=$Workbook$;Location=somministrazioni-vaccini-latest-2022;Extended Properties=&quot;&quot;">
            <x15:dbTables>
              <x15:dbTable name="somministrazioni-vaccini-latest-2022"/>
            </x15:dbTables>
          </x15:oledbPr>
        </x15:connection>
      </ext>
    </extLst>
  </connection>
  <connection id="14" xr16:uid="{0FB12260-FE13-4AFC-99F4-444F353973AB}" name="Query - somministrazioni-vaccini-latest-2023" description="Connessione alla query 'somministrazioni-vaccini-latest-2023' nella cartella di lavoro." type="100" refreshedVersion="8" minRefreshableVersion="5">
    <extLst>
      <ext xmlns:x15="http://schemas.microsoft.com/office/spreadsheetml/2010/11/main" uri="{DE250136-89BD-433C-8126-D09CA5730AF9}">
        <x15:connection id="708deccd-fe9d-4fbb-9d34-2baa32b09cc4">
          <x15:oledbPr connection="Provider=Microsoft.Mashup.OleDb.1;Data Source=$Workbook$;Location=somministrazioni-vaccini-latest-2023;Extended Properties=&quot;&quot;">
            <x15:dbTables>
              <x15:dbTable name="somministrazioni-vaccini-latest-2023"/>
            </x15:dbTables>
          </x15:oledbPr>
        </x15:connection>
      </ext>
    </extLst>
  </connection>
  <connection id="15" xr16:uid="{6BED15FF-E2FE-43CB-814B-5E6EACC3B6DD}" name="Query - somministrazioni-vaccini-summary-latest-campagna-2023-2024" description="Connessione alla query 'somministrazioni-vaccini-summary-latest-campagna-2023-2024' nella cartella di lavoro." type="100" refreshedVersion="8" minRefreshableVersion="5">
    <extLst>
      <ext xmlns:x15="http://schemas.microsoft.com/office/spreadsheetml/2010/11/main" uri="{DE250136-89BD-433C-8126-D09CA5730AF9}">
        <x15:connection id="2004874f-e060-4177-a42b-ec7609f7d611">
          <x15:oledbPr connection="Provider=Microsoft.Mashup.OleDb.1;Data Source=$Workbook$;Location=somministrazioni-vaccini-summary-latest-campagna-2023-2024;Extended Properties=&quot;&quot;">
            <x15:dbTables>
              <x15:dbTable name="somministrazioni-vaccini-summary-latest-campagna-2023-2024"/>
            </x15:dbTables>
          </x15:oledbPr>
        </x15:connection>
      </ext>
    </extLst>
  </connection>
  <connection id="16" xr16:uid="{6202B0AC-957C-48E6-9FC5-E592FF4622F1}" name="Query - somministrazioni-vaccini-summary-latest-campagna-2024-2025" description="Connessione alla query 'somministrazioni-vaccini-summary-latest-campagna-2024-2025' nella cartella di lavoro." type="100" refreshedVersion="8" minRefreshableVersion="5">
    <extLst>
      <ext xmlns:x15="http://schemas.microsoft.com/office/spreadsheetml/2010/11/main" uri="{DE250136-89BD-433C-8126-D09CA5730AF9}">
        <x15:connection id="b5923f0d-bcf8-4e99-abbb-785bb5de3d8a">
          <x15:oledbPr connection="Provider=Microsoft.Mashup.OleDb.1;Data Source=$Workbook$;Location=somministrazioni-vaccini-summary-latest-campagna-2024-2025;Extended Properties=&quot;&quot;">
            <x15:dbTables>
              <x15:dbTable name="somministrazioni-vaccini-summary-latest-campagna-2024-2025"/>
            </x15:dbTables>
          </x15:oledbPr>
        </x15:connection>
      </ext>
    </extLst>
  </connection>
  <connection id="17" xr16:uid="{84983194-2484-4352-8CB6-D9E7D82B7859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8" xr16:uid="{DBA23257-C1F1-49A1-B186-CC1307732655}" name="WorksheetConnection_Analisi.xlsx!Merge_generale" type="102" refreshedVersion="8" minRefreshableVersion="5">
    <extLst>
      <ext xmlns:x15="http://schemas.microsoft.com/office/spreadsheetml/2010/11/main" uri="{DE250136-89BD-433C-8126-D09CA5730AF9}">
        <x15:connection id="Merge_generale" autoDelete="1">
          <x15:rangePr sourceName="_xlcn.WorksheetConnection_Analisi.xlsxMerge_generale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Merge generale].[Anno].[All]}"/>
    <s v="{[Merge generale].[Mese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<sst xmlns="http://schemas.openxmlformats.org/spreadsheetml/2006/main" count="7396" uniqueCount="1334">
  <si>
    <t>Anno</t>
  </si>
  <si>
    <t>Mese</t>
  </si>
  <si>
    <t>Lazio</t>
  </si>
  <si>
    <t>Sicilia</t>
  </si>
  <si>
    <t>Abruzzo</t>
  </si>
  <si>
    <t>Basilicata</t>
  </si>
  <si>
    <t>Calabria</t>
  </si>
  <si>
    <t>Campania</t>
  </si>
  <si>
    <t>Emilia-Romagna</t>
  </si>
  <si>
    <t>Liguria</t>
  </si>
  <si>
    <t>Lombardia</t>
  </si>
  <si>
    <t>Marche</t>
  </si>
  <si>
    <t>Molise</t>
  </si>
  <si>
    <t>Piemonte</t>
  </si>
  <si>
    <t>Puglia</t>
  </si>
  <si>
    <t>Sardegna</t>
  </si>
  <si>
    <t>Toscana</t>
  </si>
  <si>
    <t>Umbria</t>
  </si>
  <si>
    <t>Veneto</t>
  </si>
  <si>
    <t>Etichette di riga</t>
  </si>
  <si>
    <t>Friuli</t>
  </si>
  <si>
    <t>P.A. Bolzano</t>
  </si>
  <si>
    <t>Trentino</t>
  </si>
  <si>
    <t>Valle d'Aosta</t>
  </si>
  <si>
    <t>Totale complessivo</t>
  </si>
  <si>
    <t>All</t>
  </si>
  <si>
    <t>Regioni</t>
  </si>
  <si>
    <t>Guariti</t>
  </si>
  <si>
    <t>Deceduti</t>
  </si>
  <si>
    <t>Tamponi effettuati</t>
  </si>
  <si>
    <t>Positivi</t>
  </si>
  <si>
    <t>Somministrazione Vaccini - Maschi</t>
  </si>
  <si>
    <t>Somministrazione Vaccini - Femmine</t>
  </si>
  <si>
    <t>Totale somministrazione</t>
  </si>
  <si>
    <t>reg</t>
  </si>
  <si>
    <t>Maschi</t>
  </si>
  <si>
    <t>Femmine</t>
  </si>
  <si>
    <t>Totale somministrazioni</t>
  </si>
  <si>
    <t>Key</t>
  </si>
  <si>
    <t>Veneto-2022-12</t>
  </si>
  <si>
    <t>Friuli-2022-12</t>
  </si>
  <si>
    <t>Umbria-2022-12</t>
  </si>
  <si>
    <t>Toscana-2022-12</t>
  </si>
  <si>
    <t>Sicilia-2022-12</t>
  </si>
  <si>
    <t>Puglia-2022-12</t>
  </si>
  <si>
    <t>Piemonte-2022-12</t>
  </si>
  <si>
    <t>Liguria-2022-12</t>
  </si>
  <si>
    <t>Lombardia-2022-12</t>
  </si>
  <si>
    <t>Molise-2022-12</t>
  </si>
  <si>
    <t>Marche-2022-12</t>
  </si>
  <si>
    <t>Lazio-2022-12</t>
  </si>
  <si>
    <t>Basilicata-2022-12</t>
  </si>
  <si>
    <t>Emilia-Romagna-2022-12</t>
  </si>
  <si>
    <t>Campania-2022-12</t>
  </si>
  <si>
    <t>Calabria-2022-12</t>
  </si>
  <si>
    <t>Abruzzo-2022-12</t>
  </si>
  <si>
    <t>Valle d'Aosta-2022-12</t>
  </si>
  <si>
    <t>Sardegna-2022-12</t>
  </si>
  <si>
    <t>Trentino-2022-12</t>
  </si>
  <si>
    <t>P.A. Bolzano-2022-12</t>
  </si>
  <si>
    <t>Valle d'Aosta-2022-11</t>
  </si>
  <si>
    <t>Veneto-2022-11</t>
  </si>
  <si>
    <t>Lazio-2022-11</t>
  </si>
  <si>
    <t>Toscana-2022-11</t>
  </si>
  <si>
    <t>Umbria-2022-11</t>
  </si>
  <si>
    <t>Sicilia-2022-11</t>
  </si>
  <si>
    <t>Sardegna-2022-11</t>
  </si>
  <si>
    <t>Piemonte-2022-11</t>
  </si>
  <si>
    <t>Puglia-2022-11</t>
  </si>
  <si>
    <t>Marche-2022-11</t>
  </si>
  <si>
    <t>Trentino-2022-11</t>
  </si>
  <si>
    <t>P.A. Bolzano-2022-11</t>
  </si>
  <si>
    <t>Molise-2022-11</t>
  </si>
  <si>
    <t>Lombardia-2022-11</t>
  </si>
  <si>
    <t>Liguria-2022-11</t>
  </si>
  <si>
    <t>Calabria-2022-11</t>
  </si>
  <si>
    <t>Friuli-2022-11</t>
  </si>
  <si>
    <t>Emilia-Romagna-2022-11</t>
  </si>
  <si>
    <t>Campania-2022-11</t>
  </si>
  <si>
    <t>Basilicata-2022-11</t>
  </si>
  <si>
    <t>Abruzzo-2022-11</t>
  </si>
  <si>
    <t>Valle d'Aosta-2022-10</t>
  </si>
  <si>
    <t>Veneto-2022-10</t>
  </si>
  <si>
    <t>Umbria-2022-10</t>
  </si>
  <si>
    <t>Toscana-2022-10</t>
  </si>
  <si>
    <t>Lazio-2022-10</t>
  </si>
  <si>
    <t>Sardegna-2022-10</t>
  </si>
  <si>
    <t>Sicilia-2022-10</t>
  </si>
  <si>
    <t>Piemonte-2022-10</t>
  </si>
  <si>
    <t>Puglia-2022-10</t>
  </si>
  <si>
    <t>Lombardia-2022-10</t>
  </si>
  <si>
    <t>Molise-2022-10</t>
  </si>
  <si>
    <t>Trentino-2022-10</t>
  </si>
  <si>
    <t>P.A. Bolzano-2022-10</t>
  </si>
  <si>
    <t>Marche-2022-10</t>
  </si>
  <si>
    <t>Liguria-2022-10</t>
  </si>
  <si>
    <t>Friuli-2022-10</t>
  </si>
  <si>
    <t>Emilia-Romagna-2022-10</t>
  </si>
  <si>
    <t>Campania-2022-10</t>
  </si>
  <si>
    <t>Calabria-2022-10</t>
  </si>
  <si>
    <t>Basilicata-2022-10</t>
  </si>
  <si>
    <t>Abruzzo-2022-10</t>
  </si>
  <si>
    <t>Veneto-2022-9</t>
  </si>
  <si>
    <t>Valle d'Aosta-2022-9</t>
  </si>
  <si>
    <t>Toscana-2022-9</t>
  </si>
  <si>
    <t>Umbria-2022-9</t>
  </si>
  <si>
    <t>Piemonte-2022-9</t>
  </si>
  <si>
    <t>Sicilia-2022-9</t>
  </si>
  <si>
    <t>Sardegna-2022-9</t>
  </si>
  <si>
    <t>Puglia-2022-9</t>
  </si>
  <si>
    <t>P.A. Bolzano-2022-9</t>
  </si>
  <si>
    <t>Trentino-2022-9</t>
  </si>
  <si>
    <t>Molise-2022-9</t>
  </si>
  <si>
    <t>Lazio-2022-9</t>
  </si>
  <si>
    <t>Lombardia-2022-9</t>
  </si>
  <si>
    <t>Liguria-2022-9</t>
  </si>
  <si>
    <t>Marche-2022-9</t>
  </si>
  <si>
    <t>Campania-2022-9</t>
  </si>
  <si>
    <t>Friuli-2022-9</t>
  </si>
  <si>
    <t>Emilia-Romagna-2022-9</t>
  </si>
  <si>
    <t>Calabria-2022-9</t>
  </si>
  <si>
    <t>Basilicata-2022-9</t>
  </si>
  <si>
    <t>Abruzzo-2022-9</t>
  </si>
  <si>
    <t>Valle d'Aosta-2022-8</t>
  </si>
  <si>
    <t>Veneto-2022-8</t>
  </si>
  <si>
    <t>Lazio-2022-8</t>
  </si>
  <si>
    <t>Umbria-2022-8</t>
  </si>
  <si>
    <t>Toscana-2022-8</t>
  </si>
  <si>
    <t>Piemonte-2022-8</t>
  </si>
  <si>
    <t>Sicilia-2022-8</t>
  </si>
  <si>
    <t>Sardegna-2022-8</t>
  </si>
  <si>
    <t>Puglia-2022-8</t>
  </si>
  <si>
    <t>Molise-2022-8</t>
  </si>
  <si>
    <t>Liguria-2022-8</t>
  </si>
  <si>
    <t>Marche-2022-8</t>
  </si>
  <si>
    <t>P.A. Bolzano-2022-8</t>
  </si>
  <si>
    <t>Trentino-2022-8</t>
  </si>
  <si>
    <t>Lombardia-2022-8</t>
  </si>
  <si>
    <t>Friuli-2022-8</t>
  </si>
  <si>
    <t>Campania-2022-8</t>
  </si>
  <si>
    <t>Calabria-2022-8</t>
  </si>
  <si>
    <t>Emilia-Romagna-2022-8</t>
  </si>
  <si>
    <t>Abruzzo-2022-8</t>
  </si>
  <si>
    <t>Basilicata-2022-8</t>
  </si>
  <si>
    <t>Veneto-2022-7</t>
  </si>
  <si>
    <t>Valle d'Aosta-2022-7</t>
  </si>
  <si>
    <t>Piemonte-2022-7</t>
  </si>
  <si>
    <t>Toscana-2022-7</t>
  </si>
  <si>
    <t>Umbria-2022-7</t>
  </si>
  <si>
    <t>Sicilia-2022-7</t>
  </si>
  <si>
    <t>Sardegna-2022-7</t>
  </si>
  <si>
    <t>Puglia-2022-7</t>
  </si>
  <si>
    <t>Lombardia-2022-7</t>
  </si>
  <si>
    <t>Marche-2022-7</t>
  </si>
  <si>
    <t>Emilia-Romagna-2022-7</t>
  </si>
  <si>
    <t>Lazio-2022-7</t>
  </si>
  <si>
    <t>Campania-2022-7</t>
  </si>
  <si>
    <t>Abruzzo-2022-7</t>
  </si>
  <si>
    <t>Friuli-2022-7</t>
  </si>
  <si>
    <t>Trentino-2022-7</t>
  </si>
  <si>
    <t>Molise-2022-7</t>
  </si>
  <si>
    <t>Liguria-2022-7</t>
  </si>
  <si>
    <t>Calabria-2022-7</t>
  </si>
  <si>
    <t>P.A. Bolzano-2022-7</t>
  </si>
  <si>
    <t>Basilicata-2022-7</t>
  </si>
  <si>
    <t>Veneto-2022-6</t>
  </si>
  <si>
    <t>Abruzzo-2022-6</t>
  </si>
  <si>
    <t>Umbria-2022-6</t>
  </si>
  <si>
    <t>Valle d'Aosta-2022-6</t>
  </si>
  <si>
    <t>Toscana-2022-6</t>
  </si>
  <si>
    <t>Sicilia-2022-6</t>
  </si>
  <si>
    <t>Sardegna-2022-6</t>
  </si>
  <si>
    <t>Molise-2022-6</t>
  </si>
  <si>
    <t>Piemonte-2022-6</t>
  </si>
  <si>
    <t>Puglia-2022-6</t>
  </si>
  <si>
    <t>Trentino-2022-6</t>
  </si>
  <si>
    <t>P.A. Bolzano-2022-6</t>
  </si>
  <si>
    <t>Lazio-2022-6</t>
  </si>
  <si>
    <t>Calabria-2022-6</t>
  </si>
  <si>
    <t>Friuli-2022-6</t>
  </si>
  <si>
    <t>Marche-2022-6</t>
  </si>
  <si>
    <t>Lombardia-2022-6</t>
  </si>
  <si>
    <t>Liguria-2022-6</t>
  </si>
  <si>
    <t>Emilia-Romagna-2022-6</t>
  </si>
  <si>
    <t>Campania-2022-6</t>
  </si>
  <si>
    <t>Basilicata-2022-6</t>
  </si>
  <si>
    <t>Veneto-2022-5</t>
  </si>
  <si>
    <t>Valle d'Aosta-2022-5</t>
  </si>
  <si>
    <t>Umbria-2022-5</t>
  </si>
  <si>
    <t>Toscana-2022-5</t>
  </si>
  <si>
    <t>Sicilia-2022-5</t>
  </si>
  <si>
    <t>Molise-2022-5</t>
  </si>
  <si>
    <t>Piemonte-2022-5</t>
  </si>
  <si>
    <t>Sardegna-2022-5</t>
  </si>
  <si>
    <t>Puglia-2022-5</t>
  </si>
  <si>
    <t>Trentino-2022-5</t>
  </si>
  <si>
    <t>Calabria-2022-5</t>
  </si>
  <si>
    <t>Marche-2022-5</t>
  </si>
  <si>
    <t>Lombardia-2022-5</t>
  </si>
  <si>
    <t>Liguria-2022-5</t>
  </si>
  <si>
    <t>Lazio-2022-5</t>
  </si>
  <si>
    <t>Friuli-2022-5</t>
  </si>
  <si>
    <t>Abruzzo-2022-5</t>
  </si>
  <si>
    <t>Emilia-Romagna-2022-5</t>
  </si>
  <si>
    <t>Campania-2022-5</t>
  </si>
  <si>
    <t>Basilicata-2022-5</t>
  </si>
  <si>
    <t>P.A. Bolzano-2022-5</t>
  </si>
  <si>
    <t>Umbria-2022-4</t>
  </si>
  <si>
    <t>Veneto-2022-4</t>
  </si>
  <si>
    <t>Toscana-2022-4</t>
  </si>
  <si>
    <t>Abruzzo-2022-4</t>
  </si>
  <si>
    <t>Sicilia-2022-4</t>
  </si>
  <si>
    <t>Sardegna-2022-4</t>
  </si>
  <si>
    <t>Puglia-2022-4</t>
  </si>
  <si>
    <t>Piemonte-2022-4</t>
  </si>
  <si>
    <t>Trentino-2022-4</t>
  </si>
  <si>
    <t>P.A. Bolzano-2022-4</t>
  </si>
  <si>
    <t>Molise-2022-4</t>
  </si>
  <si>
    <t>Marche-2022-4</t>
  </si>
  <si>
    <t>Lombardia-2022-4</t>
  </si>
  <si>
    <t>Calabria-2022-4</t>
  </si>
  <si>
    <t>Campania-2022-4</t>
  </si>
  <si>
    <t>Liguria-2022-4</t>
  </si>
  <si>
    <t>Lazio-2022-4</t>
  </si>
  <si>
    <t>Emilia-Romagna-2022-4</t>
  </si>
  <si>
    <t>Friuli-2022-4</t>
  </si>
  <si>
    <t>Basilicata-2022-4</t>
  </si>
  <si>
    <t>Valle d'Aosta-2022-4</t>
  </si>
  <si>
    <t>Valle d'Aosta-2022-3</t>
  </si>
  <si>
    <t>Veneto-2022-3</t>
  </si>
  <si>
    <t>Toscana-2022-3</t>
  </si>
  <si>
    <t>Umbria-2022-3</t>
  </si>
  <si>
    <t>Piemonte-2022-3</t>
  </si>
  <si>
    <t>Puglia-2022-3</t>
  </si>
  <si>
    <t>Sicilia-2022-3</t>
  </si>
  <si>
    <t>Sardegna-2022-3</t>
  </si>
  <si>
    <t>Molise-2022-3</t>
  </si>
  <si>
    <t>Trentino-2022-3</t>
  </si>
  <si>
    <t>P.A. Bolzano-2022-3</t>
  </si>
  <si>
    <t>Liguria-2022-3</t>
  </si>
  <si>
    <t>Marche-2022-3</t>
  </si>
  <si>
    <t>Lombardia-2022-3</t>
  </si>
  <si>
    <t>Calabria-2022-3</t>
  </si>
  <si>
    <t>Abruzzo-2022-3</t>
  </si>
  <si>
    <t>Lazio-2022-3</t>
  </si>
  <si>
    <t>Friuli-2022-3</t>
  </si>
  <si>
    <t>Emilia-Romagna-2022-3</t>
  </si>
  <si>
    <t>Campania-2022-3</t>
  </si>
  <si>
    <t>Basilicata-2022-3</t>
  </si>
  <si>
    <t>Veneto-2022-2</t>
  </si>
  <si>
    <t>Umbria-2022-2</t>
  </si>
  <si>
    <t>Valle d'Aosta-2022-2</t>
  </si>
  <si>
    <t>Sicilia-2022-2</t>
  </si>
  <si>
    <t>Toscana-2022-2</t>
  </si>
  <si>
    <t>Sardegna-2022-2</t>
  </si>
  <si>
    <t>Lombardia-2022-2</t>
  </si>
  <si>
    <t>P.A. Bolzano-2022-2</t>
  </si>
  <si>
    <t>Puglia-2022-2</t>
  </si>
  <si>
    <t>Piemonte-2022-2</t>
  </si>
  <si>
    <t>Trentino-2022-2</t>
  </si>
  <si>
    <t>Molise-2022-2</t>
  </si>
  <si>
    <t>Marche-2022-2</t>
  </si>
  <si>
    <t>Friuli-2022-2</t>
  </si>
  <si>
    <t>Calabria-2022-2</t>
  </si>
  <si>
    <t>Liguria-2022-2</t>
  </si>
  <si>
    <t>Lazio-2022-2</t>
  </si>
  <si>
    <t>Emilia-Romagna-2022-2</t>
  </si>
  <si>
    <t>Campania-2022-2</t>
  </si>
  <si>
    <t>Basilicata-2022-2</t>
  </si>
  <si>
    <t>Abruzzo-2022-2</t>
  </si>
  <si>
    <t>Veneto-2022-1</t>
  </si>
  <si>
    <t>Valle d'Aosta-2022-1</t>
  </si>
  <si>
    <t>Sardegna-2022-1</t>
  </si>
  <si>
    <t>Umbria-2022-1</t>
  </si>
  <si>
    <t>Sicilia-2022-1</t>
  </si>
  <si>
    <t>Lazio-2022-1</t>
  </si>
  <si>
    <t>Toscana-2022-1</t>
  </si>
  <si>
    <t>Marche-2022-1</t>
  </si>
  <si>
    <t>Trentino-2022-1</t>
  </si>
  <si>
    <t>Puglia-2022-1</t>
  </si>
  <si>
    <t>Piemonte-2022-1</t>
  </si>
  <si>
    <t>P.A. Bolzano-2022-1</t>
  </si>
  <si>
    <t>Molise-2022-1</t>
  </si>
  <si>
    <t>Campania-2022-1</t>
  </si>
  <si>
    <t>Lombardia-2022-1</t>
  </si>
  <si>
    <t>Liguria-2022-1</t>
  </si>
  <si>
    <t>Emilia-Romagna-2022-1</t>
  </si>
  <si>
    <t>Friuli-2022-1</t>
  </si>
  <si>
    <t>Abruzzo-2022-1</t>
  </si>
  <si>
    <t>Calabria-2022-1</t>
  </si>
  <si>
    <t>Basilicata-2022-1</t>
  </si>
  <si>
    <t>Veneto-2021-12</t>
  </si>
  <si>
    <t>Valle d'Aosta-2021-12</t>
  </si>
  <si>
    <t>Umbria-2021-12</t>
  </si>
  <si>
    <t>Sardegna-2021-12</t>
  </si>
  <si>
    <t>Toscana-2021-12</t>
  </si>
  <si>
    <t>Sicilia-2021-12</t>
  </si>
  <si>
    <t>P.A. Bolzano-2021-12</t>
  </si>
  <si>
    <t>Puglia-2021-12</t>
  </si>
  <si>
    <t>Piemonte-2021-12</t>
  </si>
  <si>
    <t>Trentino-2021-12</t>
  </si>
  <si>
    <t>Molise-2021-12</t>
  </si>
  <si>
    <t>Marche-2021-12</t>
  </si>
  <si>
    <t>Lombardia-2021-12</t>
  </si>
  <si>
    <t>Lazio-2021-12</t>
  </si>
  <si>
    <t>Campania-2021-12</t>
  </si>
  <si>
    <t>Liguria-2021-12</t>
  </si>
  <si>
    <t>Friuli-2021-12</t>
  </si>
  <si>
    <t>Emilia-Romagna-2021-12</t>
  </si>
  <si>
    <t>Abruzzo-2021-12</t>
  </si>
  <si>
    <t>Calabria-2021-12</t>
  </si>
  <si>
    <t>Basilicata-2021-12</t>
  </si>
  <si>
    <t>Veneto-2021-11</t>
  </si>
  <si>
    <t>Valle d'Aosta-2021-11</t>
  </si>
  <si>
    <t>Umbria-2021-11</t>
  </si>
  <si>
    <t>Liguria-2021-11</t>
  </si>
  <si>
    <t>Sicilia-2021-11</t>
  </si>
  <si>
    <t>Toscana-2021-11</t>
  </si>
  <si>
    <t>Sardegna-2021-11</t>
  </si>
  <si>
    <t>Piemonte-2021-11</t>
  </si>
  <si>
    <t>Puglia-2021-11</t>
  </si>
  <si>
    <t>Molise-2021-11</t>
  </si>
  <si>
    <t>Trentino-2021-11</t>
  </si>
  <si>
    <t>P.A. Bolzano-2021-11</t>
  </si>
  <si>
    <t>Emilia-Romagna-2021-11</t>
  </si>
  <si>
    <t>Marche-2021-11</t>
  </si>
  <si>
    <t>Lombardia-2021-11</t>
  </si>
  <si>
    <t>Lazio-2021-11</t>
  </si>
  <si>
    <t>Friuli-2021-11</t>
  </si>
  <si>
    <t>Campania-2021-11</t>
  </si>
  <si>
    <t>Calabria-2021-11</t>
  </si>
  <si>
    <t>Basilicata-2021-11</t>
  </si>
  <si>
    <t>Abruzzo-2021-11</t>
  </si>
  <si>
    <t>Veneto-2021-10</t>
  </si>
  <si>
    <t>Sicilia-2021-10</t>
  </si>
  <si>
    <t>Sardegna-2021-10</t>
  </si>
  <si>
    <t>Piemonte-2021-10</t>
  </si>
  <si>
    <t>Lazio-2021-10</t>
  </si>
  <si>
    <t>Basilicata-2021-10</t>
  </si>
  <si>
    <t>Campania-2021-10</t>
  </si>
  <si>
    <t>Abruzzo-2021-10</t>
  </si>
  <si>
    <t>Umbria-2021-10</t>
  </si>
  <si>
    <t>Friuli-2021-10</t>
  </si>
  <si>
    <t>Valle d'Aosta-2021-10</t>
  </si>
  <si>
    <t>Toscana-2021-10</t>
  </si>
  <si>
    <t>Puglia-2021-10</t>
  </si>
  <si>
    <t>Trentino-2021-10</t>
  </si>
  <si>
    <t>P.A. Bolzano-2021-10</t>
  </si>
  <si>
    <t>Marche-2021-10</t>
  </si>
  <si>
    <t>Lombardia-2021-10</t>
  </si>
  <si>
    <t>Liguria-2021-10</t>
  </si>
  <si>
    <t>Emilia-Romagna-2021-10</t>
  </si>
  <si>
    <t>Calabria-2021-10</t>
  </si>
  <si>
    <t>Molise-2021-10</t>
  </si>
  <si>
    <t>Sicilia-2021-9</t>
  </si>
  <si>
    <t>Umbria-2021-9</t>
  </si>
  <si>
    <t>Veneto-2021-9</t>
  </si>
  <si>
    <t>Sardegna-2021-9</t>
  </si>
  <si>
    <t>Lazio-2021-9</t>
  </si>
  <si>
    <t>Puglia-2021-9</t>
  </si>
  <si>
    <t>Piemonte-2021-9</t>
  </si>
  <si>
    <t>Trentino-2021-9</t>
  </si>
  <si>
    <t>Marche-2021-9</t>
  </si>
  <si>
    <t>Lombardia-2021-9</t>
  </si>
  <si>
    <t>Friuli-2021-9</t>
  </si>
  <si>
    <t>Liguria-2021-9</t>
  </si>
  <si>
    <t>Emilia-Romagna-2021-9</t>
  </si>
  <si>
    <t>Campania-2021-9</t>
  </si>
  <si>
    <t>Calabria-2021-9</t>
  </si>
  <si>
    <t>Basilicata-2021-9</t>
  </si>
  <si>
    <t>Abruzzo-2021-9</t>
  </si>
  <si>
    <t>Toscana-2021-9</t>
  </si>
  <si>
    <t>Valle d'Aosta-2021-9</t>
  </si>
  <si>
    <t>P.A. Bolzano-2021-9</t>
  </si>
  <si>
    <t>Molise-2021-9</t>
  </si>
  <si>
    <t>Veneto-2021-8</t>
  </si>
  <si>
    <t>Toscana-2021-8</t>
  </si>
  <si>
    <t>Abruzzo-2021-8</t>
  </si>
  <si>
    <t>Valle d'Aosta-2021-8</t>
  </si>
  <si>
    <t>Sicilia-2021-8</t>
  </si>
  <si>
    <t>Umbria-2021-8</t>
  </si>
  <si>
    <t>Piemonte-2021-8</t>
  </si>
  <si>
    <t>Puglia-2021-8</t>
  </si>
  <si>
    <t>Sardegna-2021-8</t>
  </si>
  <si>
    <t>Lombardia-2021-8</t>
  </si>
  <si>
    <t>Friuli-2021-8</t>
  </si>
  <si>
    <t>Marche-2021-8</t>
  </si>
  <si>
    <t>P.A. Bolzano-2021-8</t>
  </si>
  <si>
    <t>Trentino-2021-8</t>
  </si>
  <si>
    <t>Liguria-2021-8</t>
  </si>
  <si>
    <t>Lazio-2021-8</t>
  </si>
  <si>
    <t>Emilia-Romagna-2021-8</t>
  </si>
  <si>
    <t>Campania-2021-8</t>
  </si>
  <si>
    <t>Basilicata-2021-8</t>
  </si>
  <si>
    <t>Calabria-2021-8</t>
  </si>
  <si>
    <t>Molise-2021-8</t>
  </si>
  <si>
    <t>Veneto-2021-7</t>
  </si>
  <si>
    <t>Toscana-2021-7</t>
  </si>
  <si>
    <t>Valle d'Aosta-2021-7</t>
  </si>
  <si>
    <t>Umbria-2021-7</t>
  </si>
  <si>
    <t>Calabria-2021-7</t>
  </si>
  <si>
    <t>Sicilia-2021-7</t>
  </si>
  <si>
    <t>Puglia-2021-7</t>
  </si>
  <si>
    <t>Sardegna-2021-7</t>
  </si>
  <si>
    <t>Piemonte-2021-7</t>
  </si>
  <si>
    <t>P.A. Bolzano-2021-7</t>
  </si>
  <si>
    <t>Molise-2021-7</t>
  </si>
  <si>
    <t>Marche-2021-7</t>
  </si>
  <si>
    <t>Lombardia-2021-7</t>
  </si>
  <si>
    <t>Liguria-2021-7</t>
  </si>
  <si>
    <t>Campania-2021-7</t>
  </si>
  <si>
    <t>Lazio-2021-7</t>
  </si>
  <si>
    <t>Friuli-2021-7</t>
  </si>
  <si>
    <t>Emilia-Romagna-2021-7</t>
  </si>
  <si>
    <t>Basilicata-2021-7</t>
  </si>
  <si>
    <t>Abruzzo-2021-7</t>
  </si>
  <si>
    <t>Trentino-2021-7</t>
  </si>
  <si>
    <t>Calabria-2021-6</t>
  </si>
  <si>
    <t>Veneto-2021-6</t>
  </si>
  <si>
    <t>Umbria-2021-6</t>
  </si>
  <si>
    <t>Valle d'Aosta-2021-6</t>
  </si>
  <si>
    <t>Sardegna-2021-6</t>
  </si>
  <si>
    <t>Sicilia-2021-6</t>
  </si>
  <si>
    <t>Toscana-2021-6</t>
  </si>
  <si>
    <t>Piemonte-2021-6</t>
  </si>
  <si>
    <t>Marche-2021-6</t>
  </si>
  <si>
    <t>Trentino-2021-6</t>
  </si>
  <si>
    <t>Puglia-2021-6</t>
  </si>
  <si>
    <t>P.A. Bolzano-2021-6</t>
  </si>
  <si>
    <t>Molise-2021-6</t>
  </si>
  <si>
    <t>Abruzzo-2021-6</t>
  </si>
  <si>
    <t>Lombardia-2021-6</t>
  </si>
  <si>
    <t>Lazio-2021-6</t>
  </si>
  <si>
    <t>Liguria-2021-6</t>
  </si>
  <si>
    <t>Campania-2021-6</t>
  </si>
  <si>
    <t>Friuli-2021-6</t>
  </si>
  <si>
    <t>Emilia-Romagna-2021-6</t>
  </si>
  <si>
    <t>Basilicata-2021-6</t>
  </si>
  <si>
    <t>Veneto-2021-5</t>
  </si>
  <si>
    <t>Umbria-2021-5</t>
  </si>
  <si>
    <t>Toscana-2021-5</t>
  </si>
  <si>
    <t>Basilicata-2021-5</t>
  </si>
  <si>
    <t>Sardegna-2021-5</t>
  </si>
  <si>
    <t>Sicilia-2021-5</t>
  </si>
  <si>
    <t>Puglia-2021-5</t>
  </si>
  <si>
    <t>Molise-2021-5</t>
  </si>
  <si>
    <t>Piemonte-2021-5</t>
  </si>
  <si>
    <t>Trentino-2021-5</t>
  </si>
  <si>
    <t>Lombardia-2021-5</t>
  </si>
  <si>
    <t>Marche-2021-5</t>
  </si>
  <si>
    <t>Liguria-2021-5</t>
  </si>
  <si>
    <t>Campania-2021-5</t>
  </si>
  <si>
    <t>Lazio-2021-5</t>
  </si>
  <si>
    <t>Friuli-2021-5</t>
  </si>
  <si>
    <t>Emilia-Romagna-2021-5</t>
  </si>
  <si>
    <t>Calabria-2021-5</t>
  </si>
  <si>
    <t>Abruzzo-2021-5</t>
  </si>
  <si>
    <t>Valle d'Aosta-2021-5</t>
  </si>
  <si>
    <t>P.A. Bolzano-2021-5</t>
  </si>
  <si>
    <t>Veneto-2021-4</t>
  </si>
  <si>
    <t>Friuli-2021-4</t>
  </si>
  <si>
    <t>Valle d'Aosta-2021-4</t>
  </si>
  <si>
    <t>Umbria-2021-4</t>
  </si>
  <si>
    <t>Toscana-2021-4</t>
  </si>
  <si>
    <t>Sicilia-2021-4</t>
  </si>
  <si>
    <t>Sardegna-2021-4</t>
  </si>
  <si>
    <t>Piemonte-2021-4</t>
  </si>
  <si>
    <t>P.A. Bolzano-2021-4</t>
  </si>
  <si>
    <t>Puglia-2021-4</t>
  </si>
  <si>
    <t>Trentino-2021-4</t>
  </si>
  <si>
    <t>Marche-2021-4</t>
  </si>
  <si>
    <t>Molise-2021-4</t>
  </si>
  <si>
    <t>Lazio-2021-4</t>
  </si>
  <si>
    <t>Lombardia-2021-4</t>
  </si>
  <si>
    <t>Liguria-2021-4</t>
  </si>
  <si>
    <t>Abruzzo-2021-4</t>
  </si>
  <si>
    <t>Emilia-Romagna-2021-4</t>
  </si>
  <si>
    <t>Basilicata-2021-4</t>
  </si>
  <si>
    <t>Campania-2021-4</t>
  </si>
  <si>
    <t>Calabria-2021-4</t>
  </si>
  <si>
    <t>Umbria-2021-3</t>
  </si>
  <si>
    <t>Veneto-2021-3</t>
  </si>
  <si>
    <t>Marche-2021-3</t>
  </si>
  <si>
    <t>Sicilia-2021-3</t>
  </si>
  <si>
    <t>Toscana-2021-3</t>
  </si>
  <si>
    <t>Sardegna-2021-3</t>
  </si>
  <si>
    <t>Piemonte-2021-3</t>
  </si>
  <si>
    <t>Puglia-2021-3</t>
  </si>
  <si>
    <t>P.A. Bolzano-2021-3</t>
  </si>
  <si>
    <t>Trentino-2021-3</t>
  </si>
  <si>
    <t>Liguria-2021-3</t>
  </si>
  <si>
    <t>Lazio-2021-3</t>
  </si>
  <si>
    <t>Molise-2021-3</t>
  </si>
  <si>
    <t>Lombardia-2021-3</t>
  </si>
  <si>
    <t>Calabria-2021-3</t>
  </si>
  <si>
    <t>Campania-2021-3</t>
  </si>
  <si>
    <t>Friuli-2021-3</t>
  </si>
  <si>
    <t>Emilia-Romagna-2021-3</t>
  </si>
  <si>
    <t>Basilicata-2021-3</t>
  </si>
  <si>
    <t>Abruzzo-2021-3</t>
  </si>
  <si>
    <t>Valle d'Aosta-2021-3</t>
  </si>
  <si>
    <t>Veneto-2021-2</t>
  </si>
  <si>
    <t>Toscana-2021-2</t>
  </si>
  <si>
    <t>Sicilia-2021-2</t>
  </si>
  <si>
    <t>Trentino-2021-2</t>
  </si>
  <si>
    <t>Piemonte-2021-2</t>
  </si>
  <si>
    <t>Sardegna-2021-2</t>
  </si>
  <si>
    <t>Puglia-2021-2</t>
  </si>
  <si>
    <t>Molise-2021-2</t>
  </si>
  <si>
    <t>Lombardia-2021-2</t>
  </si>
  <si>
    <t>Lazio-2021-2</t>
  </si>
  <si>
    <t>Marche-2021-2</t>
  </si>
  <si>
    <t>Liguria-2021-2</t>
  </si>
  <si>
    <t>Friuli-2021-2</t>
  </si>
  <si>
    <t>Emilia-Romagna-2021-2</t>
  </si>
  <si>
    <t>Campania-2021-2</t>
  </si>
  <si>
    <t>Basilicata-2021-2</t>
  </si>
  <si>
    <t>Calabria-2021-2</t>
  </si>
  <si>
    <t>Abruzzo-2021-2</t>
  </si>
  <si>
    <t>Valle d'Aosta-2021-2</t>
  </si>
  <si>
    <t>P.A. Bolzano-2021-2</t>
  </si>
  <si>
    <t>Umbria-2021-2</t>
  </si>
  <si>
    <t>Umbria-2021-1</t>
  </si>
  <si>
    <t>Veneto-2021-1</t>
  </si>
  <si>
    <t>Marche-2021-1</t>
  </si>
  <si>
    <t>Lazio-2021-1</t>
  </si>
  <si>
    <t>Valle d'Aosta-2021-1</t>
  </si>
  <si>
    <t>Toscana-2021-1</t>
  </si>
  <si>
    <t>Sicilia-2021-1</t>
  </si>
  <si>
    <t>Sardegna-2021-1</t>
  </si>
  <si>
    <t>Puglia-2021-1</t>
  </si>
  <si>
    <t>Piemonte-2021-1</t>
  </si>
  <si>
    <t>Molise-2021-1</t>
  </si>
  <si>
    <t>Trentino-2021-1</t>
  </si>
  <si>
    <t>Campania-2021-1</t>
  </si>
  <si>
    <t>Emilia-Romagna-2021-1</t>
  </si>
  <si>
    <t>Lombardia-2021-1</t>
  </si>
  <si>
    <t>Liguria-2021-1</t>
  </si>
  <si>
    <t>Friuli-2021-1</t>
  </si>
  <si>
    <t>Basilicata-2021-1</t>
  </si>
  <si>
    <t>Calabria-2021-1</t>
  </si>
  <si>
    <t>Abruzzo-2021-1</t>
  </si>
  <si>
    <t>P.A. Bolzano-2021-1</t>
  </si>
  <si>
    <t>Piemonte-2023-12</t>
  </si>
  <si>
    <t>Emilia-Romagna-2023-12</t>
  </si>
  <si>
    <t>Campania-2023-12</t>
  </si>
  <si>
    <t>Toscana-2023-12</t>
  </si>
  <si>
    <t>Calabria-2023-12</t>
  </si>
  <si>
    <t>Puglia-2023-12</t>
  </si>
  <si>
    <t>Friuli-2023-12</t>
  </si>
  <si>
    <t>Abruzzo-2023-12</t>
  </si>
  <si>
    <t>Sicilia-2023-12</t>
  </si>
  <si>
    <t>Lazio-2023-12</t>
  </si>
  <si>
    <t>Basilicata-2023-12</t>
  </si>
  <si>
    <t>Veneto-2023-12</t>
  </si>
  <si>
    <t>Lombardia-2023-12</t>
  </si>
  <si>
    <t>Molise-2023-12</t>
  </si>
  <si>
    <t>Trentino-2023-12</t>
  </si>
  <si>
    <t>Umbria-2023-12</t>
  </si>
  <si>
    <t>Liguria-2023-12</t>
  </si>
  <si>
    <t>Marche-2023-12</t>
  </si>
  <si>
    <t>P.A. Bolzano-2023-12</t>
  </si>
  <si>
    <t>Sardegna-2023-12</t>
  </si>
  <si>
    <t>Valle d'Aosta-2023-12</t>
  </si>
  <si>
    <t>Valle d'Aosta-2023-11</t>
  </si>
  <si>
    <t>Campania-2023-11</t>
  </si>
  <si>
    <t>Umbria-2023-11</t>
  </si>
  <si>
    <t>Puglia-2023-11</t>
  </si>
  <si>
    <t>Liguria-2023-11</t>
  </si>
  <si>
    <t>Sardegna-2023-11</t>
  </si>
  <si>
    <t>P.A. Bolzano-2023-11</t>
  </si>
  <si>
    <t>Trentino-2023-11</t>
  </si>
  <si>
    <t>Veneto-2023-11</t>
  </si>
  <si>
    <t>Lombardia-2023-11</t>
  </si>
  <si>
    <t>Sicilia-2023-11</t>
  </si>
  <si>
    <t>Molise-2023-11</t>
  </si>
  <si>
    <t>Friuli-2023-11</t>
  </si>
  <si>
    <t>Abruzzo-2023-11</t>
  </si>
  <si>
    <t>Toscana-2023-11</t>
  </si>
  <si>
    <t>Basilicata-2023-11</t>
  </si>
  <si>
    <t>Calabria-2023-11</t>
  </si>
  <si>
    <t>Lazio-2023-11</t>
  </si>
  <si>
    <t>Marche-2023-11</t>
  </si>
  <si>
    <t>Emilia-Romagna-2023-11</t>
  </si>
  <si>
    <t>Piemonte-2023-11</t>
  </si>
  <si>
    <t>Umbria-2023-10</t>
  </si>
  <si>
    <t>Campania-2023-10</t>
  </si>
  <si>
    <t>P.A. Bolzano-2023-10</t>
  </si>
  <si>
    <t>Sicilia-2023-10</t>
  </si>
  <si>
    <t>Calabria-2023-10</t>
  </si>
  <si>
    <t>Lazio-2023-10</t>
  </si>
  <si>
    <t>Emilia-Romagna-2023-10</t>
  </si>
  <si>
    <t>Lombardia-2023-10</t>
  </si>
  <si>
    <t>Liguria-2023-10</t>
  </si>
  <si>
    <t>Piemonte-2023-10</t>
  </si>
  <si>
    <t>Friuli-2023-10</t>
  </si>
  <si>
    <t>Abruzzo-2023-10</t>
  </si>
  <si>
    <t>Puglia-2023-10</t>
  </si>
  <si>
    <t>Marche-2023-10</t>
  </si>
  <si>
    <t>Molise-2023-10</t>
  </si>
  <si>
    <t>Sardegna-2023-10</t>
  </si>
  <si>
    <t>Veneto-2023-10</t>
  </si>
  <si>
    <t>Toscana-2023-10</t>
  </si>
  <si>
    <t>Valle d'Aosta-2023-10</t>
  </si>
  <si>
    <t>Trentino-2023-10</t>
  </si>
  <si>
    <t>Basilicata-2023-10</t>
  </si>
  <si>
    <t>Toscana-2023-9</t>
  </si>
  <si>
    <t>Campania-2023-9</t>
  </si>
  <si>
    <t>Sardegna-2023-9</t>
  </si>
  <si>
    <t>Valle d'Aosta-2023-9</t>
  </si>
  <si>
    <t>Liguria-2023-9</t>
  </si>
  <si>
    <t>Emilia-Romagna-2023-9</t>
  </si>
  <si>
    <t>Abruzzo-2023-9</t>
  </si>
  <si>
    <t>Lombardia-2023-9</t>
  </si>
  <si>
    <t>Molise-2023-9</t>
  </si>
  <si>
    <t>Friuli-2023-9</t>
  </si>
  <si>
    <t>Veneto-2023-9</t>
  </si>
  <si>
    <t>Piemonte-2023-9</t>
  </si>
  <si>
    <t>Trentino-2023-9</t>
  </si>
  <si>
    <t>Marche-2023-9</t>
  </si>
  <si>
    <t>Lazio-2023-9</t>
  </si>
  <si>
    <t>P.A. Bolzano-2023-9</t>
  </si>
  <si>
    <t>Sicilia-2023-9</t>
  </si>
  <si>
    <t>Puglia-2023-9</t>
  </si>
  <si>
    <t>Calabria-2023-9</t>
  </si>
  <si>
    <t>Umbria-2023-9</t>
  </si>
  <si>
    <t>Veneto-2023-8</t>
  </si>
  <si>
    <t>Trentino-2023-8</t>
  </si>
  <si>
    <t>Lombardia-2023-8</t>
  </si>
  <si>
    <t>Liguria-2023-8</t>
  </si>
  <si>
    <t>Piemonte-2023-8</t>
  </si>
  <si>
    <t>Friuli-2023-8</t>
  </si>
  <si>
    <t>Toscana-2023-8</t>
  </si>
  <si>
    <t>Sardegna-2023-8</t>
  </si>
  <si>
    <t>Puglia-2023-8</t>
  </si>
  <si>
    <t>Marche-2023-8</t>
  </si>
  <si>
    <t>Emilia-Romagna-2023-8</t>
  </si>
  <si>
    <t>Lazio-2023-8</t>
  </si>
  <si>
    <t>Sicilia-2023-8</t>
  </si>
  <si>
    <t>Campania-2023-8</t>
  </si>
  <si>
    <t>Umbria-2023-8</t>
  </si>
  <si>
    <t>P.A. Bolzano-2023-8</t>
  </si>
  <si>
    <t>Calabria-2023-8</t>
  </si>
  <si>
    <t>Molise-2023-8</t>
  </si>
  <si>
    <t>Abruzzo-2023-8</t>
  </si>
  <si>
    <t>Valle d'Aosta-2023-8</t>
  </si>
  <si>
    <t>Trentino-2023-7</t>
  </si>
  <si>
    <t>Veneto-2023-7</t>
  </si>
  <si>
    <t>Sardegna-2023-7</t>
  </si>
  <si>
    <t>Piemonte-2023-7</t>
  </si>
  <si>
    <t>Lombardia-2023-7</t>
  </si>
  <si>
    <t>Liguria-2023-7</t>
  </si>
  <si>
    <t>Emilia-Romagna-2023-7</t>
  </si>
  <si>
    <t>Lazio-2023-7</t>
  </si>
  <si>
    <t>Abruzzo-2023-7</t>
  </si>
  <si>
    <t>Toscana-2023-7</t>
  </si>
  <si>
    <t>Puglia-2023-7</t>
  </si>
  <si>
    <t>P.A. Bolzano-2023-7</t>
  </si>
  <si>
    <t>Friuli-2023-7</t>
  </si>
  <si>
    <t>Calabria-2023-7</t>
  </si>
  <si>
    <t>Marche-2023-7</t>
  </si>
  <si>
    <t>Umbria-2023-7</t>
  </si>
  <si>
    <t>Campania-2023-7</t>
  </si>
  <si>
    <t>Molise-2023-7</t>
  </si>
  <si>
    <t>Sicilia-2023-7</t>
  </si>
  <si>
    <t>Valle d'Aosta-2023-7</t>
  </si>
  <si>
    <t>Veneto-2023-6</t>
  </si>
  <si>
    <t>Toscana-2023-6</t>
  </si>
  <si>
    <t>Campania-2023-6</t>
  </si>
  <si>
    <t>Lombardia-2023-6</t>
  </si>
  <si>
    <t>Piemonte-2023-6</t>
  </si>
  <si>
    <t>Puglia-2023-6</t>
  </si>
  <si>
    <t>Trentino-2023-6</t>
  </si>
  <si>
    <t>Liguria-2023-6</t>
  </si>
  <si>
    <t>Lazio-2023-6</t>
  </si>
  <si>
    <t>Emilia-Romagna-2023-6</t>
  </si>
  <si>
    <t>Calabria-2023-6</t>
  </si>
  <si>
    <t>Abruzzo-2023-6</t>
  </si>
  <si>
    <t>Marche-2023-6</t>
  </si>
  <si>
    <t>Sardegna-2023-6</t>
  </si>
  <si>
    <t>Molise-2023-6</t>
  </si>
  <si>
    <t>Friuli-2023-6</t>
  </si>
  <si>
    <t>Umbria-2023-6</t>
  </si>
  <si>
    <t>Valle d'Aosta-2023-6</t>
  </si>
  <si>
    <t>P.A. Bolzano-2023-6</t>
  </si>
  <si>
    <t>Sicilia-2023-6</t>
  </si>
  <si>
    <t>Basilicata-2023-6</t>
  </si>
  <si>
    <t>Valle d'Aosta-2023-5</t>
  </si>
  <si>
    <t>Campania-2023-5</t>
  </si>
  <si>
    <t>Veneto-2023-5</t>
  </si>
  <si>
    <t>Toscana-2023-5</t>
  </si>
  <si>
    <t>Piemonte-2023-5</t>
  </si>
  <si>
    <t>Puglia-2023-5</t>
  </si>
  <si>
    <t>Sicilia-2023-5</t>
  </si>
  <si>
    <t>Sardegna-2023-5</t>
  </si>
  <si>
    <t>Lazio-2023-5</t>
  </si>
  <si>
    <t>P.A. Bolzano-2023-5</t>
  </si>
  <si>
    <t>Marche-2023-5</t>
  </si>
  <si>
    <t>Lombardia-2023-5</t>
  </si>
  <si>
    <t>Liguria-2023-5</t>
  </si>
  <si>
    <t>Emilia-Romagna-2023-5</t>
  </si>
  <si>
    <t>Calabria-2023-5</t>
  </si>
  <si>
    <t>Friuli-2023-5</t>
  </si>
  <si>
    <t>Abruzzo-2023-5</t>
  </si>
  <si>
    <t>Basilicata-2023-5</t>
  </si>
  <si>
    <t>Trentino-2023-5</t>
  </si>
  <si>
    <t>Molise-2023-5</t>
  </si>
  <si>
    <t>Umbria-2023-5</t>
  </si>
  <si>
    <t>Lombardia-2023-4</t>
  </si>
  <si>
    <t>Lazio-2023-4</t>
  </si>
  <si>
    <t>Veneto-2023-4</t>
  </si>
  <si>
    <t>Sicilia-2023-4</t>
  </si>
  <si>
    <t>Toscana-2023-4</t>
  </si>
  <si>
    <t>Umbria-2023-4</t>
  </si>
  <si>
    <t>Piemonte-2023-4</t>
  </si>
  <si>
    <t>Liguria-2023-4</t>
  </si>
  <si>
    <t>Molise-2023-4</t>
  </si>
  <si>
    <t>Campania-2023-4</t>
  </si>
  <si>
    <t>Valle d'Aosta-2023-4</t>
  </si>
  <si>
    <t>Puglia-2023-4</t>
  </si>
  <si>
    <t>Trentino-2023-4</t>
  </si>
  <si>
    <t>Marche-2023-4</t>
  </si>
  <si>
    <t>P.A. Bolzano-2023-4</t>
  </si>
  <si>
    <t>Friuli-2023-4</t>
  </si>
  <si>
    <t>Emilia-Romagna-2023-4</t>
  </si>
  <si>
    <t>Abruzzo-2023-4</t>
  </si>
  <si>
    <t>Calabria-2023-4</t>
  </si>
  <si>
    <t>Basilicata-2023-4</t>
  </si>
  <si>
    <t>Sardegna-2023-4</t>
  </si>
  <si>
    <t>Veneto-2023-3</t>
  </si>
  <si>
    <t>Campania-2023-3</t>
  </si>
  <si>
    <t>Lazio-2023-3</t>
  </si>
  <si>
    <t>Toscana-2023-3</t>
  </si>
  <si>
    <t>Valle d'Aosta-2023-3</t>
  </si>
  <si>
    <t>Sicilia-2023-3</t>
  </si>
  <si>
    <t>Sardegna-2023-3</t>
  </si>
  <si>
    <t>Puglia-2023-3</t>
  </si>
  <si>
    <t>Piemonte-2023-3</t>
  </si>
  <si>
    <t>Lombardia-2023-3</t>
  </si>
  <si>
    <t>Marche-2023-3</t>
  </si>
  <si>
    <t>Liguria-2023-3</t>
  </si>
  <si>
    <t>Friuli-2023-3</t>
  </si>
  <si>
    <t>Umbria-2023-3</t>
  </si>
  <si>
    <t>Emilia-Romagna-2023-3</t>
  </si>
  <si>
    <t>Abruzzo-2023-3</t>
  </si>
  <si>
    <t>Molise-2023-3</t>
  </si>
  <si>
    <t>Calabria-2023-3</t>
  </si>
  <si>
    <t>Basilicata-2023-3</t>
  </si>
  <si>
    <t>Trentino-2023-3</t>
  </si>
  <si>
    <t>P.A. Bolzano-2023-3</t>
  </si>
  <si>
    <t>Friuli-2023-2</t>
  </si>
  <si>
    <t>Veneto-2023-2</t>
  </si>
  <si>
    <t>Toscana-2023-2</t>
  </si>
  <si>
    <t>Piemonte-2023-2</t>
  </si>
  <si>
    <t>Umbria-2023-2</t>
  </si>
  <si>
    <t>Valle d'Aosta-2023-2</t>
  </si>
  <si>
    <t>Sicilia-2023-2</t>
  </si>
  <si>
    <t>Sardegna-2023-2</t>
  </si>
  <si>
    <t>Puglia-2023-2</t>
  </si>
  <si>
    <t>Marche-2023-2</t>
  </si>
  <si>
    <t>Trentino-2023-2</t>
  </si>
  <si>
    <t>Molise-2023-2</t>
  </si>
  <si>
    <t>Lombardia-2023-2</t>
  </si>
  <si>
    <t>Lazio-2023-2</t>
  </si>
  <si>
    <t>Liguria-2023-2</t>
  </si>
  <si>
    <t>Calabria-2023-2</t>
  </si>
  <si>
    <t>Emilia-Romagna-2023-2</t>
  </si>
  <si>
    <t>Campania-2023-2</t>
  </si>
  <si>
    <t>Basilicata-2023-2</t>
  </si>
  <si>
    <t>Abruzzo-2023-2</t>
  </si>
  <si>
    <t>P.A. Bolzano-2023-2</t>
  </si>
  <si>
    <t>Veneto-2023-1</t>
  </si>
  <si>
    <t>Sicilia-2023-1</t>
  </si>
  <si>
    <t>Umbria-2023-1</t>
  </si>
  <si>
    <t>Valle d'Aosta-2023-1</t>
  </si>
  <si>
    <t>Friuli-2023-1</t>
  </si>
  <si>
    <t>Toscana-2023-1</t>
  </si>
  <si>
    <t>Campania-2023-1</t>
  </si>
  <si>
    <t>Trentino-2023-1</t>
  </si>
  <si>
    <t>Puglia-2023-1</t>
  </si>
  <si>
    <t>Sardegna-2023-1</t>
  </si>
  <si>
    <t>Piemonte-2023-1</t>
  </si>
  <si>
    <t>Marche-2023-1</t>
  </si>
  <si>
    <t>P.A. Bolzano-2023-1</t>
  </si>
  <si>
    <t>Liguria-2023-1</t>
  </si>
  <si>
    <t>Molise-2023-1</t>
  </si>
  <si>
    <t>Lombardia-2023-1</t>
  </si>
  <si>
    <t>Emilia-Romagna-2023-1</t>
  </si>
  <si>
    <t>Lazio-2023-1</t>
  </si>
  <si>
    <t>Basilicata-2023-1</t>
  </si>
  <si>
    <t>Calabria-2023-1</t>
  </si>
  <si>
    <t>Abruzzo-2023-1</t>
  </si>
  <si>
    <t>P.A. Bolzano-2024-12</t>
  </si>
  <si>
    <t>Friuli-2024-12</t>
  </si>
  <si>
    <t>Lombardia-2024-12</t>
  </si>
  <si>
    <t>Umbria-2024-12</t>
  </si>
  <si>
    <t>Veneto-2024-12</t>
  </si>
  <si>
    <t>Lazio-2024-12</t>
  </si>
  <si>
    <t>Marche-2024-12</t>
  </si>
  <si>
    <t>Trentino-2024-12</t>
  </si>
  <si>
    <t>Emilia-Romagna-2024-12</t>
  </si>
  <si>
    <t>Puglia-2024-12</t>
  </si>
  <si>
    <t>Campania-2024-12</t>
  </si>
  <si>
    <t>Liguria-2024-12</t>
  </si>
  <si>
    <t>Piemonte-2024-12</t>
  </si>
  <si>
    <t>Sicilia-2024-12</t>
  </si>
  <si>
    <t>Basilicata-2024-12</t>
  </si>
  <si>
    <t>Toscana-2024-12</t>
  </si>
  <si>
    <t>Calabria-2024-12</t>
  </si>
  <si>
    <t>Abruzzo-2024-12</t>
  </si>
  <si>
    <t>Valle d'Aosta-2024-12</t>
  </si>
  <si>
    <t>Molise-2024-12</t>
  </si>
  <si>
    <t>Sardegna-2024-12</t>
  </si>
  <si>
    <t>Emilia-Romagna-2024-11</t>
  </si>
  <si>
    <t>Basilicata-2024-11</t>
  </si>
  <si>
    <t>Liguria-2024-11</t>
  </si>
  <si>
    <t>Trentino-2024-11</t>
  </si>
  <si>
    <t>Umbria-2024-11</t>
  </si>
  <si>
    <t>Lombardia-2024-11</t>
  </si>
  <si>
    <t>Lazio-2024-11</t>
  </si>
  <si>
    <t>Toscana-2024-11</t>
  </si>
  <si>
    <t>Puglia-2024-11</t>
  </si>
  <si>
    <t>Veneto-2024-11</t>
  </si>
  <si>
    <t>Sicilia-2024-11</t>
  </si>
  <si>
    <t>Valle d'Aosta-2024-11</t>
  </si>
  <si>
    <t>Friuli-2024-11</t>
  </si>
  <si>
    <t>Molise-2024-11</t>
  </si>
  <si>
    <t>Campania-2024-11</t>
  </si>
  <si>
    <t>Piemonte-2024-11</t>
  </si>
  <si>
    <t>Marche-2024-11</t>
  </si>
  <si>
    <t>Abruzzo-2024-11</t>
  </si>
  <si>
    <t>P.A. Bolzano-2024-11</t>
  </si>
  <si>
    <t>Calabria-2024-11</t>
  </si>
  <si>
    <t>Sardegna-2024-11</t>
  </si>
  <si>
    <t>Puglia-2024-10</t>
  </si>
  <si>
    <t>P.A. Bolzano-2024-10</t>
  </si>
  <si>
    <t>Sicilia-2024-10</t>
  </si>
  <si>
    <t>Friuli-2024-10</t>
  </si>
  <si>
    <t>Lazio-2024-10</t>
  </si>
  <si>
    <t>Molise-2024-10</t>
  </si>
  <si>
    <t>Abruzzo-2024-10</t>
  </si>
  <si>
    <t>Veneto-2024-10</t>
  </si>
  <si>
    <t>Valle d'Aosta-2024-10</t>
  </si>
  <si>
    <t>Calabria-2024-10</t>
  </si>
  <si>
    <t>Lombardia-2024-10</t>
  </si>
  <si>
    <t>Toscana-2024-10</t>
  </si>
  <si>
    <t>Sardegna-2024-10</t>
  </si>
  <si>
    <t>Marche-2024-10</t>
  </si>
  <si>
    <t>Umbria-2024-10</t>
  </si>
  <si>
    <t>Emilia-Romagna-2024-10</t>
  </si>
  <si>
    <t>Piemonte-2024-10</t>
  </si>
  <si>
    <t>Campania-2024-10</t>
  </si>
  <si>
    <t>Trentino-2024-10</t>
  </si>
  <si>
    <t>Liguria-2024-10</t>
  </si>
  <si>
    <t>Basilicata-2024-10</t>
  </si>
  <si>
    <t>Piemonte-2024-9</t>
  </si>
  <si>
    <t>Puglia-2024-9</t>
  </si>
  <si>
    <t>Campania-2024-9</t>
  </si>
  <si>
    <t>Abruzzo-2024-9</t>
  </si>
  <si>
    <t>Liguria-2024-9</t>
  </si>
  <si>
    <t>Lazio-2024-9</t>
  </si>
  <si>
    <t>Friuli-2024-9</t>
  </si>
  <si>
    <t>Sardegna-2024-9</t>
  </si>
  <si>
    <t>Sicilia-2024-9</t>
  </si>
  <si>
    <t>Emilia-Romagna-2024-9</t>
  </si>
  <si>
    <t>Toscana-2024-9</t>
  </si>
  <si>
    <t>Veneto-2024-9</t>
  </si>
  <si>
    <t>Lombardia-2024-9</t>
  </si>
  <si>
    <t>Trentino-2024-9</t>
  </si>
  <si>
    <t>Umbria-2024-9</t>
  </si>
  <si>
    <t>Friuli-2024-8</t>
  </si>
  <si>
    <t>Veneto-2024-8</t>
  </si>
  <si>
    <t>Calabria-2024-8</t>
  </si>
  <si>
    <t>Emilia-Romagna-2024-8</t>
  </si>
  <si>
    <t>Piemonte-2024-8</t>
  </si>
  <si>
    <t>Basilicata-2024-8</t>
  </si>
  <si>
    <t>Sicilia-2024-8</t>
  </si>
  <si>
    <t>Toscana-2024-8</t>
  </si>
  <si>
    <t>Sardegna-2024-8</t>
  </si>
  <si>
    <t>Lazio-2024-8</t>
  </si>
  <si>
    <t>Campania-2024-8</t>
  </si>
  <si>
    <t>Puglia-2024-8</t>
  </si>
  <si>
    <t>Liguria-2024-8</t>
  </si>
  <si>
    <t>Trentino-2024-8</t>
  </si>
  <si>
    <t>P.A. Bolzano-2024-8</t>
  </si>
  <si>
    <t>Umbria-2024-8</t>
  </si>
  <si>
    <t>Abruzzo-2024-8</t>
  </si>
  <si>
    <t>Piemonte-2024-7</t>
  </si>
  <si>
    <t>Veneto-2024-7</t>
  </si>
  <si>
    <t>Campania-2024-7</t>
  </si>
  <si>
    <t>Puglia-2024-7</t>
  </si>
  <si>
    <t>Toscana-2024-7</t>
  </si>
  <si>
    <t>Emilia-Romagna-2024-7</t>
  </si>
  <si>
    <t>Lazio-2024-7</t>
  </si>
  <si>
    <t>Liguria-2024-7</t>
  </si>
  <si>
    <t>Friuli-2024-7</t>
  </si>
  <si>
    <t>Sardegna-2024-7</t>
  </si>
  <si>
    <t>Abruzzo-2024-7</t>
  </si>
  <si>
    <t>Sicilia-2024-7</t>
  </si>
  <si>
    <t>Trentino-2024-7</t>
  </si>
  <si>
    <t>Valle d'Aosta-2024-7</t>
  </si>
  <si>
    <t>Marche-2024-7</t>
  </si>
  <si>
    <t>Umbria-2024-7</t>
  </si>
  <si>
    <t>Calabria-2024-7</t>
  </si>
  <si>
    <t>Piemonte-2024-6</t>
  </si>
  <si>
    <t>Veneto-2024-6</t>
  </si>
  <si>
    <t>Lazio-2024-6</t>
  </si>
  <si>
    <t>Emilia-Romagna-2024-6</t>
  </si>
  <si>
    <t>Liguria-2024-6</t>
  </si>
  <si>
    <t>Toscana-2024-6</t>
  </si>
  <si>
    <t>Calabria-2024-6</t>
  </si>
  <si>
    <t>Umbria-2024-6</t>
  </si>
  <si>
    <t>Puglia-2024-6</t>
  </si>
  <si>
    <t>Trentino-2024-6</t>
  </si>
  <si>
    <t>Campania-2024-6</t>
  </si>
  <si>
    <t>Sardegna-2024-6</t>
  </si>
  <si>
    <t>Friuli-2024-6</t>
  </si>
  <si>
    <t>Valle d'Aosta-2024-6</t>
  </si>
  <si>
    <t>Sicilia-2024-6</t>
  </si>
  <si>
    <t>Abruzzo-2024-6</t>
  </si>
  <si>
    <t>Lazio-2024-5</t>
  </si>
  <si>
    <t>Liguria-2024-5</t>
  </si>
  <si>
    <t>Veneto-2024-5</t>
  </si>
  <si>
    <t>Emilia-Romagna-2024-5</t>
  </si>
  <si>
    <t>Trentino-2024-5</t>
  </si>
  <si>
    <t>Piemonte-2024-5</t>
  </si>
  <si>
    <t>Sardegna-2024-5</t>
  </si>
  <si>
    <t>Puglia-2024-5</t>
  </si>
  <si>
    <t>Friuli-2024-5</t>
  </si>
  <si>
    <t>Sicilia-2024-5</t>
  </si>
  <si>
    <t>Toscana-2024-5</t>
  </si>
  <si>
    <t>Abruzzo-2024-5</t>
  </si>
  <si>
    <t>Calabria-2024-5</t>
  </si>
  <si>
    <t>P.A. Bolzano-2024-5</t>
  </si>
  <si>
    <t>Basilicata-2024-5</t>
  </si>
  <si>
    <t>Campania-2024-5</t>
  </si>
  <si>
    <t>Umbria-2024-5</t>
  </si>
  <si>
    <t>Marche-2024-5</t>
  </si>
  <si>
    <t>Valle d'Aosta-2024-5</t>
  </si>
  <si>
    <t>Basilicata-2024-4</t>
  </si>
  <si>
    <t>Sardegna-2024-4</t>
  </si>
  <si>
    <t>Lombardia-2024-4</t>
  </si>
  <si>
    <t>Marche-2024-4</t>
  </si>
  <si>
    <t>Friuli-2024-4</t>
  </si>
  <si>
    <t>Abruzzo-2024-4</t>
  </si>
  <si>
    <t>Sicilia-2024-4</t>
  </si>
  <si>
    <t>Puglia-2024-4</t>
  </si>
  <si>
    <t>Calabria-2024-4</t>
  </si>
  <si>
    <t>Emilia-Romagna-2024-4</t>
  </si>
  <si>
    <t>Piemonte-2024-4</t>
  </si>
  <si>
    <t>Lazio-2024-4</t>
  </si>
  <si>
    <t>Veneto-2024-4</t>
  </si>
  <si>
    <t>Liguria-2024-4</t>
  </si>
  <si>
    <t>Umbria-2024-4</t>
  </si>
  <si>
    <t>Toscana-2024-4</t>
  </si>
  <si>
    <t>Molise-2024-4</t>
  </si>
  <si>
    <t>Campania-2024-4</t>
  </si>
  <si>
    <t>Trentino-2024-4</t>
  </si>
  <si>
    <t>P.A. Bolzano-2024-4</t>
  </si>
  <si>
    <t>Valle d'Aosta-2024-4</t>
  </si>
  <si>
    <t>Lazio-2024-3</t>
  </si>
  <si>
    <t>Lombardia-2024-3</t>
  </si>
  <si>
    <t>Veneto-2024-3</t>
  </si>
  <si>
    <t>Toscana-2024-3</t>
  </si>
  <si>
    <t>Emilia-Romagna-2024-3</t>
  </si>
  <si>
    <t>Piemonte-2024-3</t>
  </si>
  <si>
    <t>Trentino-2024-3</t>
  </si>
  <si>
    <t>Campania-2024-3</t>
  </si>
  <si>
    <t>Sardegna-2024-3</t>
  </si>
  <si>
    <t>Liguria-2024-3</t>
  </si>
  <si>
    <t>Sicilia-2024-3</t>
  </si>
  <si>
    <t>Puglia-2024-3</t>
  </si>
  <si>
    <t>Abruzzo-2024-3</t>
  </si>
  <si>
    <t>Friuli-2024-3</t>
  </si>
  <si>
    <t>Marche-2024-3</t>
  </si>
  <si>
    <t>Molise-2024-3</t>
  </si>
  <si>
    <t>Basilicata-2024-3</t>
  </si>
  <si>
    <t>P.A. Bolzano-2024-3</t>
  </si>
  <si>
    <t>Calabria-2024-3</t>
  </si>
  <si>
    <t>Umbria-2024-3</t>
  </si>
  <si>
    <t>Valle d'Aosta-2024-3</t>
  </si>
  <si>
    <t>Calabria-2024-2</t>
  </si>
  <si>
    <t>Trentino-2024-2</t>
  </si>
  <si>
    <t>Friuli-2024-2</t>
  </si>
  <si>
    <t>Lazio-2024-2</t>
  </si>
  <si>
    <t>Toscana-2024-2</t>
  </si>
  <si>
    <t>Puglia-2024-2</t>
  </si>
  <si>
    <t>Marche-2024-2</t>
  </si>
  <si>
    <t>Lombardia-2024-2</t>
  </si>
  <si>
    <t>Liguria-2024-2</t>
  </si>
  <si>
    <t>Veneto-2024-2</t>
  </si>
  <si>
    <t>Sicilia-2024-2</t>
  </si>
  <si>
    <t>Basilicata-2024-2</t>
  </si>
  <si>
    <t>Emilia-Romagna-2024-2</t>
  </si>
  <si>
    <t>Abruzzo-2024-2</t>
  </si>
  <si>
    <t>Piemonte-2024-2</t>
  </si>
  <si>
    <t>Sardegna-2024-2</t>
  </si>
  <si>
    <t>Campania-2024-2</t>
  </si>
  <si>
    <t>Umbria-2024-2</t>
  </si>
  <si>
    <t>Valle d'Aosta-2024-2</t>
  </si>
  <si>
    <t>Molise-2024-2</t>
  </si>
  <si>
    <t>P.A. Bolzano-2024-2</t>
  </si>
  <si>
    <t>Puglia-2024-1</t>
  </si>
  <si>
    <t>P.A. Bolzano-2024-1</t>
  </si>
  <si>
    <t>Emilia-Romagna-2024-1</t>
  </si>
  <si>
    <t>Umbria-2024-1</t>
  </si>
  <si>
    <t>Lombardia-2024-1</t>
  </si>
  <si>
    <t>Marche-2024-1</t>
  </si>
  <si>
    <t>Campania-2024-1</t>
  </si>
  <si>
    <t>Veneto-2024-1</t>
  </si>
  <si>
    <t>Sicilia-2024-1</t>
  </si>
  <si>
    <t>Liguria-2024-1</t>
  </si>
  <si>
    <t>Abruzzo-2024-1</t>
  </si>
  <si>
    <t>Piemonte-2024-1</t>
  </si>
  <si>
    <t>Sardegna-2024-1</t>
  </si>
  <si>
    <t>Toscana-2024-1</t>
  </si>
  <si>
    <t>Trentino-2024-1</t>
  </si>
  <si>
    <t>Basilicata-2024-1</t>
  </si>
  <si>
    <t>Friuli-2024-1</t>
  </si>
  <si>
    <t>Molise-2024-1</t>
  </si>
  <si>
    <t>Lazio-2024-1</t>
  </si>
  <si>
    <t>Calabria-2024-1</t>
  </si>
  <si>
    <t>Valle d'Aosta-2024-1</t>
  </si>
  <si>
    <t>Marche-2025-1</t>
  </si>
  <si>
    <t>P.A. Bolzano-2025-1</t>
  </si>
  <si>
    <t>Sardegna-2025-1</t>
  </si>
  <si>
    <t>Emilia-Romagna-2025-1</t>
  </si>
  <si>
    <t>Liguria-2025-1</t>
  </si>
  <si>
    <t>Sicilia-2025-1</t>
  </si>
  <si>
    <t>Basilicata-2025-1</t>
  </si>
  <si>
    <t>Trentino-2025-1</t>
  </si>
  <si>
    <t>Umbria-2025-1</t>
  </si>
  <si>
    <t>Abruzzo-2025-1</t>
  </si>
  <si>
    <t>Calabria-2025-1</t>
  </si>
  <si>
    <t>Piemonte-2025-1</t>
  </si>
  <si>
    <t>Friuli-2025-1</t>
  </si>
  <si>
    <t>Campania-2025-1</t>
  </si>
  <si>
    <t>Veneto-2025-1</t>
  </si>
  <si>
    <t>Lombardia-2025-1</t>
  </si>
  <si>
    <t>Puglia-2025-1</t>
  </si>
  <si>
    <t>Toscana-2025-1</t>
  </si>
  <si>
    <t>Lazio-2025-1</t>
  </si>
  <si>
    <t>Valle d'Aosta-2025-1</t>
  </si>
  <si>
    <t>Veneto-2020-12</t>
  </si>
  <si>
    <t>Valle d'Aosta-2020-12</t>
  </si>
  <si>
    <t>Umbria-2020-12</t>
  </si>
  <si>
    <t>Sicilia-2020-12</t>
  </si>
  <si>
    <t>Toscana-2020-12</t>
  </si>
  <si>
    <t>Trentino-2020-12</t>
  </si>
  <si>
    <t>Puglia-2020-12</t>
  </si>
  <si>
    <t>Sardegna-2020-12</t>
  </si>
  <si>
    <t>Piemonte-2020-12</t>
  </si>
  <si>
    <t>Emilia-Romagna-2020-12</t>
  </si>
  <si>
    <t>Lazio-2020-12</t>
  </si>
  <si>
    <t>P.A. Bolzano-2020-12</t>
  </si>
  <si>
    <t>Marche-2020-12</t>
  </si>
  <si>
    <t>Lombardia-2020-12</t>
  </si>
  <si>
    <t>Liguria-2020-12</t>
  </si>
  <si>
    <t>Friuli-2020-12</t>
  </si>
  <si>
    <t>Campania-2020-12</t>
  </si>
  <si>
    <t>Calabria-2020-12</t>
  </si>
  <si>
    <t>Molise-2020-12</t>
  </si>
  <si>
    <t>Basilicata-2020-12</t>
  </si>
  <si>
    <t>Abruzzo-2020-12</t>
  </si>
  <si>
    <t>Regione</t>
  </si>
  <si>
    <t>Tamponi</t>
  </si>
  <si>
    <t>Molise-2025-1</t>
  </si>
  <si>
    <t>Marche-2024-9</t>
  </si>
  <si>
    <t>Valle d'Aosta-2024-9</t>
  </si>
  <si>
    <t>Molise-2024-8</t>
  </si>
  <si>
    <t>Valle d'Aosta-2024-8</t>
  </si>
  <si>
    <t>Molise-2024-7</t>
  </si>
  <si>
    <t>Molise-2024-6</t>
  </si>
  <si>
    <t>Basilicata-2024-6</t>
  </si>
  <si>
    <t>Marche-2024-6</t>
  </si>
  <si>
    <t>P.A. Bolzano-2024-6</t>
  </si>
  <si>
    <t>Molise-2024-5</t>
  </si>
  <si>
    <t>Valle d'Aosta-2020-9</t>
  </si>
  <si>
    <t>P.A. Bolzano-2020-9</t>
  </si>
  <si>
    <t>Trentino-2020-8</t>
  </si>
  <si>
    <t>Marche-2020-8</t>
  </si>
  <si>
    <t>Basilicata-2020-8</t>
  </si>
  <si>
    <t>Umbria-2020-8</t>
  </si>
  <si>
    <t>Molise-2020-8</t>
  </si>
  <si>
    <t>Valle d'Aosta-2020-8</t>
  </si>
  <si>
    <t>P.A. Bolzano-2020-8</t>
  </si>
  <si>
    <t>Abruzzo-2020-8</t>
  </si>
  <si>
    <t>Sardegna-2020-8</t>
  </si>
  <si>
    <t>Calabria-2020-8</t>
  </si>
  <si>
    <t>P.A. Bolzano-2020-7</t>
  </si>
  <si>
    <t>Molise-2020-7</t>
  </si>
  <si>
    <t>Calabria-2020-7</t>
  </si>
  <si>
    <t>Umbria-2020-7</t>
  </si>
  <si>
    <t>Trentino-2020-7</t>
  </si>
  <si>
    <t>Friuli-2020-7</t>
  </si>
  <si>
    <t>Marche-2020-7</t>
  </si>
  <si>
    <t>Valle d'Aosta-2020-7</t>
  </si>
  <si>
    <t>Marche-2020-6</t>
  </si>
  <si>
    <t>Basilicata-2020-6</t>
  </si>
  <si>
    <t>Calabria-2020-6</t>
  </si>
  <si>
    <t>Abruzzo-2020-2</t>
  </si>
  <si>
    <t>Trentino-2020-2</t>
  </si>
  <si>
    <t>Basilicata-2020-2</t>
  </si>
  <si>
    <t>Sardegna-2020-2</t>
  </si>
  <si>
    <t>Toscana-2020-2</t>
  </si>
  <si>
    <t>Molise-2020-2</t>
  </si>
  <si>
    <t>Friuli-2020-2</t>
  </si>
  <si>
    <t>Liguria-2020-2</t>
  </si>
  <si>
    <t>Marche-2020-2</t>
  </si>
  <si>
    <t>Valle d'Aosta-2020-2</t>
  </si>
  <si>
    <t>P.A. Bolzano-2020-2</t>
  </si>
  <si>
    <t>Puglia-2020-2</t>
  </si>
  <si>
    <t>Lazio-2020-2</t>
  </si>
  <si>
    <t>Calabria-2020-2</t>
  </si>
  <si>
    <t>Campania-2020-2</t>
  </si>
  <si>
    <t>Piemonte-2020-2</t>
  </si>
  <si>
    <t>Sicilia-2020-2</t>
  </si>
  <si>
    <t>Umbria-2020-2</t>
  </si>
  <si>
    <t>P.A. Bolzano-2024-9</t>
  </si>
  <si>
    <t>Molise-2024-9</t>
  </si>
  <si>
    <t>P.A. Bolzano-2024-7</t>
  </si>
  <si>
    <t>Basilicata-2023-7</t>
  </si>
  <si>
    <t>Trentino-2020-9</t>
  </si>
  <si>
    <t>Molise-2020-9</t>
  </si>
  <si>
    <t>Basilicata-2020-9</t>
  </si>
  <si>
    <t>Sicilia-2020-7</t>
  </si>
  <si>
    <t>Sardegna-2020-7</t>
  </si>
  <si>
    <t>Basilicata-2020-7</t>
  </si>
  <si>
    <t>P.A. Bolzano-2020-6</t>
  </si>
  <si>
    <t>Molise-2020-6</t>
  </si>
  <si>
    <t>Molise-2020-5</t>
  </si>
  <si>
    <t>Veneto-2020-2</t>
  </si>
  <si>
    <t>Basilicata-2024-9</t>
  </si>
  <si>
    <t>Calabria-2024-9</t>
  </si>
  <si>
    <t>Lombardia-2024-8</t>
  </si>
  <si>
    <t>Marche-2024-8</t>
  </si>
  <si>
    <t>Basilicata-2024-7</t>
  </si>
  <si>
    <t>Lombardia-2024-7</t>
  </si>
  <si>
    <t>Lombardia-2024-6</t>
  </si>
  <si>
    <t>Lombardia-2024-5</t>
  </si>
  <si>
    <t>Piemonte-2020-11</t>
  </si>
  <si>
    <t>Trentino-2020-11</t>
  </si>
  <si>
    <t>Veneto-2020-11</t>
  </si>
  <si>
    <t>Lombardia-2020-11</t>
  </si>
  <si>
    <t>Basilicata-2020-11</t>
  </si>
  <si>
    <t>Emilia-Romagna-2020-11</t>
  </si>
  <si>
    <t>Valle d'Aosta-2020-11</t>
  </si>
  <si>
    <t>Sardegna-2020-11</t>
  </si>
  <si>
    <t>Liguria-2020-11</t>
  </si>
  <si>
    <t>Friuli-2020-11</t>
  </si>
  <si>
    <t>Campania-2020-11</t>
  </si>
  <si>
    <t>Calabria-2020-11</t>
  </si>
  <si>
    <t>Sicilia-2020-11</t>
  </si>
  <si>
    <t>Umbria-2020-11</t>
  </si>
  <si>
    <t>Toscana-2020-11</t>
  </si>
  <si>
    <t>Lazio-2020-11</t>
  </si>
  <si>
    <t>P.A. Bolzano-2020-11</t>
  </si>
  <si>
    <t>Puglia-2020-11</t>
  </si>
  <si>
    <t>Molise-2020-11</t>
  </si>
  <si>
    <t>Marche-2020-11</t>
  </si>
  <si>
    <t>Abruzzo-2020-11</t>
  </si>
  <si>
    <t>Veneto-2020-10</t>
  </si>
  <si>
    <t>Calabria-2020-10</t>
  </si>
  <si>
    <t>Molise-2020-10</t>
  </si>
  <si>
    <t>Toscana-2020-10</t>
  </si>
  <si>
    <t>Emilia-Romagna-2020-10</t>
  </si>
  <si>
    <t>Abruzzo-2020-10</t>
  </si>
  <si>
    <t>Friuli-2020-10</t>
  </si>
  <si>
    <t>Puglia-2020-10</t>
  </si>
  <si>
    <t>Liguria-2020-10</t>
  </si>
  <si>
    <t>Valle d'Aosta-2020-10</t>
  </si>
  <si>
    <t>Trentino-2020-10</t>
  </si>
  <si>
    <t>Campania-2020-10</t>
  </si>
  <si>
    <t>P.A. Bolzano-2020-10</t>
  </si>
  <si>
    <t>Marche-2020-10</t>
  </si>
  <si>
    <t>Sardegna-2020-10</t>
  </si>
  <si>
    <t>Lazio-2020-10</t>
  </si>
  <si>
    <t>Umbria-2020-10</t>
  </si>
  <si>
    <t>Basilicata-2020-10</t>
  </si>
  <si>
    <t>Sicilia-2020-10</t>
  </si>
  <si>
    <t>Piemonte-2020-10</t>
  </si>
  <si>
    <t>Lombardia-2020-10</t>
  </si>
  <si>
    <t>Campania-2020-9</t>
  </si>
  <si>
    <t>Puglia-2020-9</t>
  </si>
  <si>
    <t>Liguria-2020-9</t>
  </si>
  <si>
    <t>Calabria-2020-9</t>
  </si>
  <si>
    <t>Sardegna-2020-9</t>
  </si>
  <si>
    <t>Veneto-2020-9</t>
  </si>
  <si>
    <t>Lombardia-2020-9</t>
  </si>
  <si>
    <t>Friuli-2020-9</t>
  </si>
  <si>
    <t>Toscana-2020-9</t>
  </si>
  <si>
    <t>Lazio-2020-9</t>
  </si>
  <si>
    <t>Emilia-Romagna-2020-9</t>
  </si>
  <si>
    <t>Abruzzo-2020-9</t>
  </si>
  <si>
    <t>Marche-2020-9</t>
  </si>
  <si>
    <t>Sicilia-2020-9</t>
  </si>
  <si>
    <t>Piemonte-2020-9</t>
  </si>
  <si>
    <t>Umbria-2020-9</t>
  </si>
  <si>
    <t>Puglia-2020-8</t>
  </si>
  <si>
    <t>Lombardia-2020-8</t>
  </si>
  <si>
    <t>Liguria-2020-8</t>
  </si>
  <si>
    <t>Emilia-Romagna-2020-8</t>
  </si>
  <si>
    <t>Friuli-2020-8</t>
  </si>
  <si>
    <t>Sicilia-2020-8</t>
  </si>
  <si>
    <t>Toscana-2020-8</t>
  </si>
  <si>
    <t>Piemonte-2020-8</t>
  </si>
  <si>
    <t>Veneto-2020-8</t>
  </si>
  <si>
    <t>Lazio-2020-8</t>
  </si>
  <si>
    <t>Campania-2020-8</t>
  </si>
  <si>
    <t>Veneto-2020-7</t>
  </si>
  <si>
    <t>Liguria-2020-7</t>
  </si>
  <si>
    <t>Emilia-Romagna-2020-7</t>
  </si>
  <si>
    <t>Toscana-2020-7</t>
  </si>
  <si>
    <t>Puglia-2020-7</t>
  </si>
  <si>
    <t>Lombardia-2020-7</t>
  </si>
  <si>
    <t>Lazio-2020-7</t>
  </si>
  <si>
    <t>Piemonte-2020-7</t>
  </si>
  <si>
    <t>Abruzzo-2020-7</t>
  </si>
  <si>
    <t>Campania-2020-7</t>
  </si>
  <si>
    <t>Sicilia-2020-6</t>
  </si>
  <si>
    <t>Abruzzo-2020-6</t>
  </si>
  <si>
    <t>Friuli-2020-6</t>
  </si>
  <si>
    <t>Toscana-2020-6</t>
  </si>
  <si>
    <t>Lazio-2020-6</t>
  </si>
  <si>
    <t>Sardegna-2020-6</t>
  </si>
  <si>
    <t>Campania-2020-6</t>
  </si>
  <si>
    <t>Valle d'Aosta-2020-6</t>
  </si>
  <si>
    <t>Umbria-2020-6</t>
  </si>
  <si>
    <t>Puglia-2020-6</t>
  </si>
  <si>
    <t>Veneto-2020-6</t>
  </si>
  <si>
    <t>Lombardia-2020-6</t>
  </si>
  <si>
    <t>Piemonte-2020-6</t>
  </si>
  <si>
    <t>Liguria-2020-6</t>
  </si>
  <si>
    <t>Emilia-Romagna-2020-6</t>
  </si>
  <si>
    <t>Trentino-2020-6</t>
  </si>
  <si>
    <t>Basilicata-2020-5</t>
  </si>
  <si>
    <t>Marche-2020-5</t>
  </si>
  <si>
    <t>Sicilia-2020-5</t>
  </si>
  <si>
    <t>Lombardia-2020-5</t>
  </si>
  <si>
    <t>Campania-2020-5</t>
  </si>
  <si>
    <t>Trentino-2020-5</t>
  </si>
  <si>
    <t>Valle d'Aosta-2020-5</t>
  </si>
  <si>
    <t>Emilia-Romagna-2020-5</t>
  </si>
  <si>
    <t>Piemonte-2020-5</t>
  </si>
  <si>
    <t>Puglia-2020-5</t>
  </si>
  <si>
    <t>Sardegna-2020-5</t>
  </si>
  <si>
    <t>Friuli-2020-5</t>
  </si>
  <si>
    <t>Lazio-2020-5</t>
  </si>
  <si>
    <t>Abruzzo-2020-5</t>
  </si>
  <si>
    <t>Veneto-2020-5</t>
  </si>
  <si>
    <t>Toscana-2020-5</t>
  </si>
  <si>
    <t>P.A. Bolzano-2020-5</t>
  </si>
  <si>
    <t>Liguria-2020-5</t>
  </si>
  <si>
    <t>Calabria-2020-5</t>
  </si>
  <si>
    <t>Umbria-2020-5</t>
  </si>
  <si>
    <t>Emilia-Romagna-2020-4</t>
  </si>
  <si>
    <t>Marche-2020-4</t>
  </si>
  <si>
    <t>Lombardia-2020-4</t>
  </si>
  <si>
    <t>Sicilia-2020-4</t>
  </si>
  <si>
    <t>Sardegna-2020-4</t>
  </si>
  <si>
    <t>Abruzzo-2020-4</t>
  </si>
  <si>
    <t>Umbria-2020-4</t>
  </si>
  <si>
    <t>Calabria-2020-4</t>
  </si>
  <si>
    <t>Molise-2020-4</t>
  </si>
  <si>
    <t>Basilicata-2020-4</t>
  </si>
  <si>
    <t>Veneto-2020-4</t>
  </si>
  <si>
    <t>Valle d'Aosta-2020-4</t>
  </si>
  <si>
    <t>Trentino-2020-4</t>
  </si>
  <si>
    <t>Puglia-2020-4</t>
  </si>
  <si>
    <t>Toscana-2020-4</t>
  </si>
  <si>
    <t>P.A. Bolzano-2020-4</t>
  </si>
  <si>
    <t>Friuli-2020-4</t>
  </si>
  <si>
    <t>Lazio-2020-4</t>
  </si>
  <si>
    <t>Liguria-2020-4</t>
  </si>
  <si>
    <t>Piemonte-2020-4</t>
  </si>
  <si>
    <t>Campania-2020-4</t>
  </si>
  <si>
    <t>Molise-2020-3</t>
  </si>
  <si>
    <t>P.A. Bolzano-2020-3</t>
  </si>
  <si>
    <t>Trentino-2020-3</t>
  </si>
  <si>
    <t>Campania-2020-3</t>
  </si>
  <si>
    <t>Lombardia-2020-3</t>
  </si>
  <si>
    <t>Liguria-2020-3</t>
  </si>
  <si>
    <t>Piemonte-2020-3</t>
  </si>
  <si>
    <t>Emilia-Romagna-2020-3</t>
  </si>
  <si>
    <t>Puglia-2020-3</t>
  </si>
  <si>
    <t>Friuli-2020-3</t>
  </si>
  <si>
    <t>Abruzzo-2020-3</t>
  </si>
  <si>
    <t>Basilicata-2020-3</t>
  </si>
  <si>
    <t>Sicilia-2020-3</t>
  </si>
  <si>
    <t>Calabria-2020-3</t>
  </si>
  <si>
    <t>Umbria-2020-3</t>
  </si>
  <si>
    <t>Toscana-2020-3</t>
  </si>
  <si>
    <t>Valle d'Aosta-2020-3</t>
  </si>
  <si>
    <t>Marche-2020-3</t>
  </si>
  <si>
    <t>Veneto-2020-3</t>
  </si>
  <si>
    <t>Lazio-2020-3</t>
  </si>
  <si>
    <t>Sardegna-2020-3</t>
  </si>
  <si>
    <t>Lombardia-2020-2</t>
  </si>
  <si>
    <t>Emilia-Romagna-2020-2</t>
  </si>
  <si>
    <t>Basilicata-2023-9</t>
  </si>
  <si>
    <t>Basilicata-2023-8</t>
  </si>
  <si>
    <t>Contagiati</t>
  </si>
  <si>
    <t>Somma di Deceduti</t>
  </si>
  <si>
    <t>Somministrazione Maschi</t>
  </si>
  <si>
    <t>Somministrazione Femmine</t>
  </si>
  <si>
    <t>Personalizzato</t>
  </si>
  <si>
    <t>(Tutto)</t>
  </si>
  <si>
    <t>Somma di CONTAGIATI / VACCINATI</t>
  </si>
  <si>
    <t>Somma di CONTAGIATI / DECEDUTI</t>
  </si>
  <si>
    <t>Somma di CONTAGIATI / GUARITI</t>
  </si>
  <si>
    <t>Trimestre</t>
  </si>
  <si>
    <t>Q1</t>
  </si>
  <si>
    <t>Q2</t>
  </si>
  <si>
    <t>Q3</t>
  </si>
  <si>
    <t>Q4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</si>
  <si>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</si>
  <si>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</si>
  <si>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</si>
  <si>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</si>
  <si>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</si>
  <si>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</si>
  <si>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</si>
  <si>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</si>
  <si>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</si>
  <si>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</si>
  <si>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</si>
  <si>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</si>
  <si>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Tasso di positività (positivi/tamponi)</t>
  </si>
  <si>
    <t>Arco temporale</t>
  </si>
  <si>
    <t>Totale Maschi</t>
  </si>
  <si>
    <t>Totale Femmine</t>
  </si>
  <si>
    <t>Somma di Tasso di Letalità</t>
  </si>
  <si>
    <t>Somma di VACCINATI/CONTAGIATI</t>
  </si>
  <si>
    <t>Somma di GUARITI/CONTAGIATI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</si>
</sst>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3" fontId="1" fillId="3" borderId="0" xfId="3" applyNumberFormat="1"/>
    <xf numFmtId="0" fontId="1" fillId="3" borderId="0" xfId="3" applyAlignment="1">
      <alignment horizontal="center"/>
    </xf>
    <xf numFmtId="0" fontId="2" fillId="2" borderId="0" xfId="2" applyFont="1"/>
    <xf numFmtId="0" fontId="3" fillId="4" borderId="0" xfId="4" applyFont="1"/>
    <xf numFmtId="0" fontId="3" fillId="4" borderId="0" xfId="4" applyFont="1" applyAlignment="1">
      <alignment horizontal="center"/>
    </xf>
    <xf numFmtId="0" fontId="6" fillId="5" borderId="0" xfId="0" applyFont="1" applyFill="1" applyAlignment="1">
      <alignment horizontal="center" vertical="center"/>
    </xf>
  </cellXfs>
  <cellStyles count="5">
    <cellStyle name="20% - Colore 3" xfId="3" builtinId="38"/>
    <cellStyle name="60% - Colore 3" xfId="4" builtinId="40"/>
    <cellStyle name="Colore 3" xfId="2" builtinId="37"/>
    <cellStyle name="Normale" xfId="0" builtinId="0"/>
    <cellStyle name="Percentuale" xfId="1" builtinId="5"/>
  </cellStyles>
  <dxfs count="2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13" formatCode="0%"/>
    </dxf>
    <dxf>
      <numFmt numFmtId="13" formatCode="0%"/>
    </dxf>
    <dxf>
      <numFmt numFmtId="13" formatCode="0%"/>
    </dxf>
    <dxf>
      <numFmt numFmtId="164" formatCode="0.000000%"/>
    </dxf>
    <dxf>
      <numFmt numFmtId="13" formatCode="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microsoft.com/office/2007/relationships/slicerCache" Target="slicerCaches/slicerCache2.xml"/><Relationship Id="rId39" Type="http://schemas.openxmlformats.org/officeDocument/2006/relationships/customXml" Target="../customXml/item5.xml"/><Relationship Id="rId21" Type="http://schemas.openxmlformats.org/officeDocument/2006/relationships/pivotCacheDefinition" Target="pivotCache/pivotCacheDefinition7.xml"/><Relationship Id="rId34" Type="http://schemas.openxmlformats.org/officeDocument/2006/relationships/calcChain" Target="calcChain.xml"/><Relationship Id="rId42" Type="http://schemas.openxmlformats.org/officeDocument/2006/relationships/customXml" Target="../customXml/item8.xml"/><Relationship Id="rId47" Type="http://schemas.openxmlformats.org/officeDocument/2006/relationships/customXml" Target="../customXml/item13.xml"/><Relationship Id="rId50" Type="http://schemas.openxmlformats.org/officeDocument/2006/relationships/customXml" Target="../customXml/item16.xml"/><Relationship Id="rId55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9" Type="http://schemas.openxmlformats.org/officeDocument/2006/relationships/connections" Target="connections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0.xml"/><Relationship Id="rId32" Type="http://schemas.openxmlformats.org/officeDocument/2006/relationships/sheetMetadata" Target="metadata.xml"/><Relationship Id="rId37" Type="http://schemas.openxmlformats.org/officeDocument/2006/relationships/customXml" Target="../customXml/item3.xml"/><Relationship Id="rId40" Type="http://schemas.openxmlformats.org/officeDocument/2006/relationships/customXml" Target="../customXml/item6.xml"/><Relationship Id="rId45" Type="http://schemas.openxmlformats.org/officeDocument/2006/relationships/customXml" Target="../customXml/item11.xml"/><Relationship Id="rId53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31" Type="http://schemas.openxmlformats.org/officeDocument/2006/relationships/sharedStrings" Target="sharedStrings.xml"/><Relationship Id="rId44" Type="http://schemas.openxmlformats.org/officeDocument/2006/relationships/customXml" Target="../customXml/item10.xml"/><Relationship Id="rId52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microsoft.com/office/2007/relationships/slicerCache" Target="slicerCaches/slicerCache3.xml"/><Relationship Id="rId30" Type="http://schemas.openxmlformats.org/officeDocument/2006/relationships/styles" Target="styles.xml"/><Relationship Id="rId35" Type="http://schemas.openxmlformats.org/officeDocument/2006/relationships/customXml" Target="../customXml/item1.xml"/><Relationship Id="rId43" Type="http://schemas.openxmlformats.org/officeDocument/2006/relationships/customXml" Target="../customXml/item9.xml"/><Relationship Id="rId48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microsoft.com/office/2007/relationships/slicerCache" Target="slicerCaches/slicerCache1.xml"/><Relationship Id="rId33" Type="http://schemas.openxmlformats.org/officeDocument/2006/relationships/powerPivotData" Target="model/item.data"/><Relationship Id="rId38" Type="http://schemas.openxmlformats.org/officeDocument/2006/relationships/customXml" Target="../customXml/item4.xml"/><Relationship Id="rId46" Type="http://schemas.openxmlformats.org/officeDocument/2006/relationships/customXml" Target="../customXml/item12.xml"/><Relationship Id="rId20" Type="http://schemas.openxmlformats.org/officeDocument/2006/relationships/pivotCacheDefinition" Target="pivotCache/pivotCacheDefinition6.xml"/><Relationship Id="rId41" Type="http://schemas.openxmlformats.org/officeDocument/2006/relationships/customXml" Target="../customXml/item7.xml"/><Relationship Id="rId54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theme" Target="theme/theme1.xml"/><Relationship Id="rId36" Type="http://schemas.openxmlformats.org/officeDocument/2006/relationships/customXml" Target="../customXml/item2.xml"/><Relationship Id="rId49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[Analisi.xlsx]MASCHERA!Tabella pivot6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MASCHERA!$C$11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MASCHERA!$B$12:$B$33</c:f>
              <c:strCache>
                <c:ptCount val="21"/>
                <c:pt idx="0">
                  <c:v>Valle d'Aosta</c:v>
                </c:pt>
                <c:pt idx="1">
                  <c:v>Molise</c:v>
                </c:pt>
                <c:pt idx="2">
                  <c:v>Basilicata</c:v>
                </c:pt>
                <c:pt idx="3">
                  <c:v>Trentino</c:v>
                </c:pt>
                <c:pt idx="4">
                  <c:v>P.A. Bolzano</c:v>
                </c:pt>
                <c:pt idx="5">
                  <c:v>Umbria</c:v>
                </c:pt>
                <c:pt idx="6">
                  <c:v>Sardegna</c:v>
                </c:pt>
                <c:pt idx="7">
                  <c:v>Friuli</c:v>
                </c:pt>
                <c:pt idx="8">
                  <c:v>Calabria</c:v>
                </c:pt>
                <c:pt idx="9">
                  <c:v>Abruzzo</c:v>
                </c:pt>
                <c:pt idx="10">
                  <c:v>Liguria</c:v>
                </c:pt>
                <c:pt idx="11">
                  <c:v>Marche</c:v>
                </c:pt>
                <c:pt idx="12">
                  <c:v>Toscana</c:v>
                </c:pt>
                <c:pt idx="13">
                  <c:v>Puglia</c:v>
                </c:pt>
                <c:pt idx="14">
                  <c:v>Piemonte</c:v>
                </c:pt>
                <c:pt idx="15">
                  <c:v>Sicilia</c:v>
                </c:pt>
                <c:pt idx="16">
                  <c:v>Emilia-Romagna</c:v>
                </c:pt>
                <c:pt idx="17">
                  <c:v>Lazio</c:v>
                </c:pt>
                <c:pt idx="18">
                  <c:v>Campania</c:v>
                </c:pt>
                <c:pt idx="19">
                  <c:v>Veneto</c:v>
                </c:pt>
                <c:pt idx="20">
                  <c:v>Lombardia</c:v>
                </c:pt>
              </c:strCache>
            </c:strRef>
          </c:cat>
          <c:val>
            <c:numRef>
              <c:f>MASCHERA!$C$12:$C$33</c:f>
              <c:numCache>
                <c:formatCode>#,##0</c:formatCode>
                <c:ptCount val="21"/>
                <c:pt idx="0">
                  <c:v>52784</c:v>
                </c:pt>
                <c:pt idx="1">
                  <c:v>106166</c:v>
                </c:pt>
                <c:pt idx="2">
                  <c:v>203096</c:v>
                </c:pt>
                <c:pt idx="3">
                  <c:v>255517</c:v>
                </c:pt>
                <c:pt idx="4">
                  <c:v>302124</c:v>
                </c:pt>
                <c:pt idx="5">
                  <c:v>462464</c:v>
                </c:pt>
                <c:pt idx="6">
                  <c:v>531424</c:v>
                </c:pt>
                <c:pt idx="7">
                  <c:v>603921</c:v>
                </c:pt>
                <c:pt idx="8">
                  <c:v>659317</c:v>
                </c:pt>
                <c:pt idx="9">
                  <c:v>694307</c:v>
                </c:pt>
                <c:pt idx="10">
                  <c:v>697116</c:v>
                </c:pt>
                <c:pt idx="11">
                  <c:v>737591</c:v>
                </c:pt>
                <c:pt idx="12">
                  <c:v>1669583</c:v>
                </c:pt>
                <c:pt idx="13">
                  <c:v>1704918</c:v>
                </c:pt>
                <c:pt idx="14">
                  <c:v>1820990</c:v>
                </c:pt>
                <c:pt idx="15">
                  <c:v>1836915</c:v>
                </c:pt>
                <c:pt idx="16">
                  <c:v>2226822</c:v>
                </c:pt>
                <c:pt idx="17">
                  <c:v>2562727</c:v>
                </c:pt>
                <c:pt idx="18">
                  <c:v>2575890</c:v>
                </c:pt>
                <c:pt idx="19">
                  <c:v>2868981</c:v>
                </c:pt>
                <c:pt idx="20">
                  <c:v>4391772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C-4ACC-A19C-DBFEE6A9E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906297343"/>
        <c:axId val="906298783"/>
      </c:barChart>
      <c:catAx>
        <c:axId val="90629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6298783"/>
        <c:crosses val="autoZero"/>
        <c:auto val="1"/>
        <c:lblAlgn val="ctr"/>
        <c:lblOffset val="100"/>
        <c:noMultiLvlLbl val="0"/>
      </c:catAx>
      <c:valAx>
        <c:axId val="90629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629734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[Analisi.xlsx]Guariti!Tabella pivot8</c:name>
    <c:fmtId val="0"/>
  </c:pivotSource>
  <c:chart>
    <c:autoTitleDeleted val="1"/>
    <c:pivotFmts>
      <c:pivotFmt>
        <c:idx val="0"/>
        <c:spPr>
          <a:solidFill>
            <a:schemeClr val="accent2">
              <a:alpha val="74000"/>
            </a:schemeClr>
          </a:solidFill>
          <a:ln>
            <a:noFill/>
          </a:ln>
          <a:effectLst>
            <a:innerShdw blurRad="114300">
              <a:schemeClr val="accent2">
                <a:lumMod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74000"/>
            </a:schemeClr>
          </a:solidFill>
          <a:ln>
            <a:noFill/>
          </a:ln>
          <a:effectLst>
            <a:innerShdw blurRad="114300">
              <a:schemeClr val="accent2">
                <a:lumMod val="75000"/>
              </a:schemeClr>
            </a:innerShdw>
          </a:effectLst>
        </c:spP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Guariti!$B$4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2">
                <a:alpha val="74000"/>
              </a:schemeClr>
            </a:solidFill>
            <a:ln>
              <a:noFill/>
            </a:ln>
            <a:effectLst>
              <a:innerShdw blurRad="114300">
                <a:schemeClr val="accent2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Guariti!$A$5:$A$26</c:f>
              <c:strCache>
                <c:ptCount val="21"/>
                <c:pt idx="0">
                  <c:v>Abruzzo</c:v>
                </c:pt>
                <c:pt idx="1">
                  <c:v>Basilicata</c:v>
                </c:pt>
                <c:pt idx="2">
                  <c:v>Calabria</c:v>
                </c:pt>
                <c:pt idx="3">
                  <c:v>Campania</c:v>
                </c:pt>
                <c:pt idx="4">
                  <c:v>Emilia-Romagna</c:v>
                </c:pt>
                <c:pt idx="5">
                  <c:v>Friuli</c:v>
                </c:pt>
                <c:pt idx="6">
                  <c:v>Lazio</c:v>
                </c:pt>
                <c:pt idx="7">
                  <c:v>Liguria</c:v>
                </c:pt>
                <c:pt idx="8">
                  <c:v>Lombardia</c:v>
                </c:pt>
                <c:pt idx="9">
                  <c:v>Marche</c:v>
                </c:pt>
                <c:pt idx="10">
                  <c:v>Molise</c:v>
                </c:pt>
                <c:pt idx="11">
                  <c:v>P.A. Bolzano</c:v>
                </c:pt>
                <c:pt idx="12">
                  <c:v>Piemonte</c:v>
                </c:pt>
                <c:pt idx="13">
                  <c:v>Puglia</c:v>
                </c:pt>
                <c:pt idx="14">
                  <c:v>Sardegna</c:v>
                </c:pt>
                <c:pt idx="15">
                  <c:v>Sicilia</c:v>
                </c:pt>
                <c:pt idx="16">
                  <c:v>Toscana</c:v>
                </c:pt>
                <c:pt idx="17">
                  <c:v>Trentino</c:v>
                </c:pt>
                <c:pt idx="18">
                  <c:v>Umbria</c:v>
                </c:pt>
                <c:pt idx="19">
                  <c:v>Valle d'Aosta</c:v>
                </c:pt>
                <c:pt idx="20">
                  <c:v>Veneto</c:v>
                </c:pt>
              </c:strCache>
            </c:strRef>
          </c:cat>
          <c:val>
            <c:numRef>
              <c:f>Guariti!$B$5:$B$26</c:f>
              <c:numCache>
                <c:formatCode>#,##0</c:formatCode>
                <c:ptCount val="21"/>
                <c:pt idx="0">
                  <c:v>687170</c:v>
                </c:pt>
                <c:pt idx="1">
                  <c:v>191721</c:v>
                </c:pt>
                <c:pt idx="2">
                  <c:v>653730</c:v>
                </c:pt>
                <c:pt idx="3">
                  <c:v>2554577</c:v>
                </c:pt>
                <c:pt idx="4">
                  <c:v>2205615</c:v>
                </c:pt>
                <c:pt idx="5">
                  <c:v>596603</c:v>
                </c:pt>
                <c:pt idx="6">
                  <c:v>2460585</c:v>
                </c:pt>
                <c:pt idx="7">
                  <c:v>690941</c:v>
                </c:pt>
                <c:pt idx="8">
                  <c:v>4342249</c:v>
                </c:pt>
                <c:pt idx="9">
                  <c:v>732986</c:v>
                </c:pt>
                <c:pt idx="10">
                  <c:v>105366</c:v>
                </c:pt>
                <c:pt idx="11">
                  <c:v>300430</c:v>
                </c:pt>
                <c:pt idx="12">
                  <c:v>1747158</c:v>
                </c:pt>
                <c:pt idx="13">
                  <c:v>1694480</c:v>
                </c:pt>
                <c:pt idx="14">
                  <c:v>514305</c:v>
                </c:pt>
                <c:pt idx="15">
                  <c:v>1822259</c:v>
                </c:pt>
                <c:pt idx="16">
                  <c:v>1656260</c:v>
                </c:pt>
                <c:pt idx="17">
                  <c:v>253801</c:v>
                </c:pt>
                <c:pt idx="18">
                  <c:v>459245</c:v>
                </c:pt>
                <c:pt idx="19">
                  <c:v>52191</c:v>
                </c:pt>
                <c:pt idx="20">
                  <c:v>2840993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5-42D5-9670-290F834892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2104936544"/>
        <c:axId val="2104937984"/>
      </c:areaChart>
      <c:catAx>
        <c:axId val="210493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4937984"/>
        <c:crosses val="autoZero"/>
        <c:auto val="1"/>
        <c:lblAlgn val="ctr"/>
        <c:lblOffset val="100"/>
        <c:noMultiLvlLbl val="0"/>
      </c:catAx>
      <c:valAx>
        <c:axId val="210493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493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[Analisi.xlsx]Contagiati!Tabella pivot1</c:name>
    <c:fmtId val="0"/>
  </c:pivotSource>
  <c:chart>
    <c:autoTitleDeleted val="1"/>
    <c:pivotFmts>
      <c:pivotFmt>
        <c:idx val="0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Contagiati!$B$4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>
                <a:alpha val="74000"/>
              </a:schemeClr>
            </a:solidFill>
            <a:ln>
              <a:noFill/>
            </a:ln>
            <a:effectLst>
              <a:innerShdw blurRad="114300">
                <a:schemeClr val="accent1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Contagiati!$A$5:$A$26</c:f>
              <c:strCache>
                <c:ptCount val="21"/>
                <c:pt idx="0">
                  <c:v>Abruzzo</c:v>
                </c:pt>
                <c:pt idx="1">
                  <c:v>Basilicata</c:v>
                </c:pt>
                <c:pt idx="2">
                  <c:v>Calabria</c:v>
                </c:pt>
                <c:pt idx="3">
                  <c:v>Campania</c:v>
                </c:pt>
                <c:pt idx="4">
                  <c:v>Emilia-Romagna</c:v>
                </c:pt>
                <c:pt idx="5">
                  <c:v>Friuli</c:v>
                </c:pt>
                <c:pt idx="6">
                  <c:v>Lazio</c:v>
                </c:pt>
                <c:pt idx="7">
                  <c:v>Liguria</c:v>
                </c:pt>
                <c:pt idx="8">
                  <c:v>Lombardia</c:v>
                </c:pt>
                <c:pt idx="9">
                  <c:v>Marche</c:v>
                </c:pt>
                <c:pt idx="10">
                  <c:v>Molise</c:v>
                </c:pt>
                <c:pt idx="11">
                  <c:v>P.A. Bolzano</c:v>
                </c:pt>
                <c:pt idx="12">
                  <c:v>Piemonte</c:v>
                </c:pt>
                <c:pt idx="13">
                  <c:v>Puglia</c:v>
                </c:pt>
                <c:pt idx="14">
                  <c:v>Sardegna</c:v>
                </c:pt>
                <c:pt idx="15">
                  <c:v>Sicilia</c:v>
                </c:pt>
                <c:pt idx="16">
                  <c:v>Toscana</c:v>
                </c:pt>
                <c:pt idx="17">
                  <c:v>Trentino</c:v>
                </c:pt>
                <c:pt idx="18">
                  <c:v>Umbria</c:v>
                </c:pt>
                <c:pt idx="19">
                  <c:v>Valle d'Aosta</c:v>
                </c:pt>
                <c:pt idx="20">
                  <c:v>Veneto</c:v>
                </c:pt>
              </c:strCache>
            </c:strRef>
          </c:cat>
          <c:val>
            <c:numRef>
              <c:f>Contagiati!$B$5:$B$26</c:f>
              <c:numCache>
                <c:formatCode>#,##0</c:formatCode>
                <c:ptCount val="21"/>
                <c:pt idx="0">
                  <c:v>694307</c:v>
                </c:pt>
                <c:pt idx="1">
                  <c:v>203096</c:v>
                </c:pt>
                <c:pt idx="2">
                  <c:v>659317</c:v>
                </c:pt>
                <c:pt idx="3">
                  <c:v>2575890</c:v>
                </c:pt>
                <c:pt idx="4">
                  <c:v>2226822</c:v>
                </c:pt>
                <c:pt idx="5">
                  <c:v>603921</c:v>
                </c:pt>
                <c:pt idx="6">
                  <c:v>2562727</c:v>
                </c:pt>
                <c:pt idx="7">
                  <c:v>697116</c:v>
                </c:pt>
                <c:pt idx="8">
                  <c:v>4391772</c:v>
                </c:pt>
                <c:pt idx="9">
                  <c:v>737591</c:v>
                </c:pt>
                <c:pt idx="10">
                  <c:v>106166</c:v>
                </c:pt>
                <c:pt idx="11">
                  <c:v>302124</c:v>
                </c:pt>
                <c:pt idx="12">
                  <c:v>1820990</c:v>
                </c:pt>
                <c:pt idx="13">
                  <c:v>1704918</c:v>
                </c:pt>
                <c:pt idx="14">
                  <c:v>531424</c:v>
                </c:pt>
                <c:pt idx="15">
                  <c:v>1836915</c:v>
                </c:pt>
                <c:pt idx="16">
                  <c:v>1669583</c:v>
                </c:pt>
                <c:pt idx="17">
                  <c:v>255517</c:v>
                </c:pt>
                <c:pt idx="18">
                  <c:v>462464</c:v>
                </c:pt>
                <c:pt idx="19">
                  <c:v>52784</c:v>
                </c:pt>
                <c:pt idx="20">
                  <c:v>2868981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6-4B53-9383-70DEC639C7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105000112"/>
        <c:axId val="2104998672"/>
      </c:areaChart>
      <c:catAx>
        <c:axId val="210500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4998672"/>
        <c:crosses val="autoZero"/>
        <c:auto val="1"/>
        <c:lblAlgn val="ctr"/>
        <c:lblOffset val="100"/>
        <c:noMultiLvlLbl val="0"/>
      </c:catAx>
      <c:valAx>
        <c:axId val="210499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500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[Analisi.xlsx]Deceduti!Tabella pivot2</c:name>
    <c:fmtId val="1"/>
  </c:pivotSource>
  <c:chart>
    <c:autoTitleDeleted val="1"/>
    <c:pivotFmts>
      <c:pivotFmt>
        <c:idx val="0"/>
        <c:spPr>
          <a:solidFill>
            <a:schemeClr val="accent6">
              <a:alpha val="74000"/>
            </a:schemeClr>
          </a:solidFill>
          <a:ln>
            <a:noFill/>
          </a:ln>
          <a:effectLst>
            <a:innerShdw blurRad="114300">
              <a:schemeClr val="accent6">
                <a:lumMod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Deceduti!$B$5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>
                <a:alpha val="74000"/>
              </a:schemeClr>
            </a:solidFill>
            <a:ln>
              <a:noFill/>
            </a:ln>
            <a:effectLst>
              <a:innerShdw blurRad="114300">
                <a:schemeClr val="accent6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Deceduti!$A$6:$A$27</c:f>
              <c:strCache>
                <c:ptCount val="21"/>
                <c:pt idx="0">
                  <c:v>Abruzzo</c:v>
                </c:pt>
                <c:pt idx="1">
                  <c:v>Basilicata</c:v>
                </c:pt>
                <c:pt idx="2">
                  <c:v>Calabria</c:v>
                </c:pt>
                <c:pt idx="3">
                  <c:v>Campania</c:v>
                </c:pt>
                <c:pt idx="4">
                  <c:v>Emilia-Romagna</c:v>
                </c:pt>
                <c:pt idx="5">
                  <c:v>Friuli</c:v>
                </c:pt>
                <c:pt idx="6">
                  <c:v>Lazio</c:v>
                </c:pt>
                <c:pt idx="7">
                  <c:v>Liguria</c:v>
                </c:pt>
                <c:pt idx="8">
                  <c:v>Lombardia</c:v>
                </c:pt>
                <c:pt idx="9">
                  <c:v>Marche</c:v>
                </c:pt>
                <c:pt idx="10">
                  <c:v>Molise</c:v>
                </c:pt>
                <c:pt idx="11">
                  <c:v>P.A. Bolzano</c:v>
                </c:pt>
                <c:pt idx="12">
                  <c:v>Piemonte</c:v>
                </c:pt>
                <c:pt idx="13">
                  <c:v>Puglia</c:v>
                </c:pt>
                <c:pt idx="14">
                  <c:v>Sardegna</c:v>
                </c:pt>
                <c:pt idx="15">
                  <c:v>Sicilia</c:v>
                </c:pt>
                <c:pt idx="16">
                  <c:v>Toscana</c:v>
                </c:pt>
                <c:pt idx="17">
                  <c:v>Trentino</c:v>
                </c:pt>
                <c:pt idx="18">
                  <c:v>Umbria</c:v>
                </c:pt>
                <c:pt idx="19">
                  <c:v>Valle d'Aosta</c:v>
                </c:pt>
                <c:pt idx="20">
                  <c:v>Veneto</c:v>
                </c:pt>
              </c:strCache>
            </c:strRef>
          </c:cat>
          <c:val>
            <c:numRef>
              <c:f>Deceduti!$B$6:$B$27</c:f>
              <c:numCache>
                <c:formatCode>#,##0</c:formatCode>
                <c:ptCount val="21"/>
                <c:pt idx="0">
                  <c:v>4115</c:v>
                </c:pt>
                <c:pt idx="1">
                  <c:v>1066</c:v>
                </c:pt>
                <c:pt idx="2">
                  <c:v>3728</c:v>
                </c:pt>
                <c:pt idx="3">
                  <c:v>12169</c:v>
                </c:pt>
                <c:pt idx="4">
                  <c:v>20158</c:v>
                </c:pt>
                <c:pt idx="5">
                  <c:v>6840</c:v>
                </c:pt>
                <c:pt idx="6">
                  <c:v>13331</c:v>
                </c:pt>
                <c:pt idx="7">
                  <c:v>6121</c:v>
                </c:pt>
                <c:pt idx="8">
                  <c:v>48733</c:v>
                </c:pt>
                <c:pt idx="9">
                  <c:v>4568</c:v>
                </c:pt>
                <c:pt idx="10">
                  <c:v>800</c:v>
                </c:pt>
                <c:pt idx="11">
                  <c:v>1685</c:v>
                </c:pt>
                <c:pt idx="12">
                  <c:v>13937</c:v>
                </c:pt>
                <c:pt idx="13">
                  <c:v>10138</c:v>
                </c:pt>
                <c:pt idx="14">
                  <c:v>2988</c:v>
                </c:pt>
                <c:pt idx="15">
                  <c:v>13145</c:v>
                </c:pt>
                <c:pt idx="16">
                  <c:v>12724</c:v>
                </c:pt>
                <c:pt idx="17">
                  <c:v>1694</c:v>
                </c:pt>
                <c:pt idx="18">
                  <c:v>2537</c:v>
                </c:pt>
                <c:pt idx="19">
                  <c:v>592</c:v>
                </c:pt>
                <c:pt idx="20">
                  <c:v>17607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0-449E-BBDB-05108A574C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90315280"/>
        <c:axId val="290313840"/>
      </c:areaChart>
      <c:catAx>
        <c:axId val="29031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0313840"/>
        <c:crosses val="autoZero"/>
        <c:auto val="1"/>
        <c:lblAlgn val="ctr"/>
        <c:lblOffset val="100"/>
        <c:noMultiLvlLbl val="0"/>
      </c:catAx>
      <c:valAx>
        <c:axId val="29031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031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[Analisi.xlsx]Analisi rapporti!Tabella pivot2</c:name>
    <c:fmtId val="11"/>
  </c:pivotSource>
  <c:chart>
    <c:autoTitleDeleted val="1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'Analisi rapporti'!$B$5</c:f>
              <c:strCache>
                <c:ptCount val="1"/>
                <c:pt idx="0">
                  <c:v>Totale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'Analisi rapporti'!$A$6:$A$11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'Analisi rapporti'!$B$6:$B$11</c:f>
              <c:numCache>
                <c:formatCode>0.00%</c:formatCode>
                <c:ptCount val="6"/>
                <c:pt idx="0">
                  <c:v>5.2356932080853786</c:v>
                </c:pt>
                <c:pt idx="1">
                  <c:v>3.715614565838344E-3</c:v>
                </c:pt>
                <c:pt idx="2">
                  <c:v>7.1734058799095446E-2</c:v>
                </c:pt>
                <c:pt idx="3">
                  <c:v>0.55432119396060675</c:v>
                </c:pt>
                <c:pt idx="4">
                  <c:v>0.23795633286104043</c:v>
                </c:pt>
                <c:pt idx="5">
                  <c:v>0.57506455182589455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7-4249-9255-0E5A604B9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7753903"/>
        <c:axId val="2017754383"/>
      </c:lineChart>
      <c:catAx>
        <c:axId val="201775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7754383"/>
        <c:crosses val="autoZero"/>
        <c:auto val="1"/>
        <c:lblAlgn val="ctr"/>
        <c:lblOffset val="100"/>
        <c:noMultiLvlLbl val="0"/>
      </c:catAx>
      <c:valAx>
        <c:axId val="201775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775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[Analisi.xlsx]Analisi rapporti!Tabella pivot3</c:name>
    <c:fmtId val="0"/>
  </c:pivotSource>
  <c:chart>
    <c:autoTitleDeleted val="1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'Analisi rapporti'!$B$33</c:f>
              <c:strCache>
                <c:ptCount val="1"/>
                <c:pt idx="0">
                  <c:v>Totale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'Analisi rapporti'!$A$34:$A$39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'Analisi rapporti'!$B$34:$B$39</c:f>
              <c:numCache>
                <c:formatCode>0%</c:formatCode>
                <c:ptCount val="6"/>
                <c:pt idx="0">
                  <c:v>28.535489318358486</c:v>
                </c:pt>
                <c:pt idx="1">
                  <c:v>65.789909686446606</c:v>
                </c:pt>
                <c:pt idx="2">
                  <c:v>399.14528329716177</c:v>
                </c:pt>
                <c:pt idx="3">
                  <c:v>144.26650779465794</c:v>
                </c:pt>
                <c:pt idx="4">
                  <c:v>83.481502086230876</c:v>
                </c:pt>
                <c:pt idx="5">
                  <c:v>34.644444444444446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6-44CF-837D-D965FD3F1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428383"/>
        <c:axId val="1012445183"/>
      </c:lineChart>
      <c:catAx>
        <c:axId val="101242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2445183"/>
        <c:crosses val="autoZero"/>
        <c:auto val="1"/>
        <c:lblAlgn val="ctr"/>
        <c:lblOffset val="100"/>
        <c:noMultiLvlLbl val="0"/>
      </c:catAx>
      <c:valAx>
        <c:axId val="101244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242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[Analisi.xlsx]Analisi rapporti!Tabella pivot4</c:name>
    <c:fmtId val="0"/>
  </c:pivotSource>
  <c:chart>
    <c:autoTitleDeleted val="1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'Analisi rapporti'!$B$61</c:f>
              <c:strCache>
                <c:ptCount val="1"/>
                <c:pt idx="0">
                  <c:v>Totale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'Analisi rapporti'!$A$62:$A$67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'Analisi rapporti'!$B$62:$B$67</c:f>
              <c:numCache>
                <c:formatCode>0.000000%</c:formatCode>
                <c:ptCount val="6"/>
                <c:pt idx="0">
                  <c:v>1.438625474412951</c:v>
                </c:pt>
                <c:pt idx="1">
                  <c:v>1.1405607511671865</c:v>
                </c:pt>
                <c:pt idx="2">
                  <c:v>0.97195751656321649</c:v>
                </c:pt>
                <c:pt idx="3">
                  <c:v>0.88126225611357534</c:v>
                </c:pt>
                <c:pt idx="4">
                  <c:v>0.99876201379090013</c:v>
                </c:pt>
                <c:pt idx="5">
                  <c:v>9.6175200493522517E-2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6-4C08-AB1D-4FAE4E7F4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8898575"/>
        <c:axId val="2118889935"/>
      </c:lineChart>
      <c:catAx>
        <c:axId val="211889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8889935"/>
        <c:crosses val="autoZero"/>
        <c:auto val="1"/>
        <c:lblAlgn val="ctr"/>
        <c:lblOffset val="100"/>
        <c:noMultiLvlLbl val="0"/>
      </c:catAx>
      <c:valAx>
        <c:axId val="211888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889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[Analisi.xlsx]Analisi rapporti!Tabella pivot1</c:name>
    <c:fmtId val="0"/>
  </c:pivotSource>
  <c:chart>
    <c:autoTitleDeleted val="1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'Analisi rapporti'!$Q$32</c:f>
              <c:strCache>
                <c:ptCount val="1"/>
                <c:pt idx="0">
                  <c:v>Totale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'Analisi rapporti'!$P$33:$P$39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'Analisi rapporti'!$Q$33:$Q$39</c:f>
              <c:numCache>
                <c:formatCode>0%</c:formatCode>
                <c:ptCount val="6"/>
                <c:pt idx="0">
                  <c:v>3.5044081033390365E-2</c:v>
                </c:pt>
                <c:pt idx="1">
                  <c:v>1.5199899266710958E-2</c:v>
                </c:pt>
                <c:pt idx="2">
                  <c:v>2.5053534185333335E-3</c:v>
                </c:pt>
                <c:pt idx="3">
                  <c:v>6.9316157664490799E-3</c:v>
                </c:pt>
                <c:pt idx="4">
                  <c:v>1.197870156872676E-2</c:v>
                </c:pt>
                <c:pt idx="5">
                  <c:v>2.8864656831302116E-2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1-4705-B480-D56AA009D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528783"/>
        <c:axId val="647531183"/>
      </c:lineChart>
      <c:catAx>
        <c:axId val="64752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7531183"/>
        <c:crosses val="autoZero"/>
        <c:auto val="1"/>
        <c:lblAlgn val="ctr"/>
        <c:lblOffset val="100"/>
        <c:noMultiLvlLbl val="0"/>
      </c:catAx>
      <c:valAx>
        <c:axId val="64753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752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[Analisi.xlsx]Analisi rapporti!Tabella pivot5</c:name>
    <c:fmtId val="0"/>
  </c:pivotSource>
  <c:chart>
    <c:autoTitleDeleted val="1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'Analisi rapporti'!$Q$4</c:f>
              <c:strCache>
                <c:ptCount val="1"/>
                <c:pt idx="0">
                  <c:v>Totale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'Analisi rapporti'!$P$5:$P$11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'Analisi rapporti'!$Q$5:$Q$11</c:f>
              <c:numCache>
                <c:formatCode>0%</c:formatCode>
                <c:ptCount val="6"/>
                <c:pt idx="0">
                  <c:v>0.19099667613368171</c:v>
                </c:pt>
                <c:pt idx="1">
                  <c:v>269.13448159937781</c:v>
                </c:pt>
                <c:pt idx="2">
                  <c:v>13.940379461877177</c:v>
                </c:pt>
                <c:pt idx="3">
                  <c:v>1.8040082372731101</c:v>
                </c:pt>
                <c:pt idx="4">
                  <c:v>4.2024517186687813</c:v>
                </c:pt>
                <c:pt idx="5">
                  <c:v>1.7389352148813342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D-4B72-990C-A1E365A89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52223"/>
        <c:axId val="128952703"/>
      </c:lineChart>
      <c:catAx>
        <c:axId val="12895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8952703"/>
        <c:crosses val="autoZero"/>
        <c:auto val="1"/>
        <c:lblAlgn val="ctr"/>
        <c:lblOffset val="100"/>
        <c:noMultiLvlLbl val="0"/>
      </c:catAx>
      <c:valAx>
        <c:axId val="12895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895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[Analisi.xlsx]Analisi rapporti!Tabella pivot6</c:name>
    <c:fmtId val="0"/>
  </c:pivotSource>
  <c:chart>
    <c:autoTitleDeleted val="1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'Analisi rapporti'!$Q$61</c:f>
              <c:strCache>
                <c:ptCount val="1"/>
                <c:pt idx="0">
                  <c:v>Totale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'Analisi rapporti'!$P$62:$P$67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'Analisi rapporti'!$Q$62:$Q$67</c:f>
              <c:numCache>
                <c:formatCode>0%</c:formatCode>
                <c:ptCount val="6"/>
                <c:pt idx="0">
                  <c:v>0.69510794698534206</c:v>
                </c:pt>
                <c:pt idx="1">
                  <c:v>0.87676171477639897</c:v>
                </c:pt>
                <c:pt idx="2">
                  <c:v>1.0288515526233493</c:v>
                </c:pt>
                <c:pt idx="3">
                  <c:v>1.1347359915424788</c:v>
                </c:pt>
                <c:pt idx="4">
                  <c:v>1.0012395207186555</c:v>
                </c:pt>
                <c:pt idx="5">
                  <c:v>10.397690827453497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6A-4F38-B669-936A8D80A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477423"/>
        <c:axId val="1469473103"/>
      </c:lineChart>
      <c:catAx>
        <c:axId val="146947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9473103"/>
        <c:crosses val="autoZero"/>
        <c:auto val="1"/>
        <c:lblAlgn val="ctr"/>
        <c:lblOffset val="100"/>
        <c:noMultiLvlLbl val="0"/>
      </c:catAx>
      <c:valAx>
        <c:axId val="146947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947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[Analisi.xlsx]Efficacia Vaccini!Tabella pivot6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'Efficacia Vaccini'!$B$1</c:f>
              <c:strCache>
                <c:ptCount val="1"/>
                <c:pt idx="0">
                  <c:v>Totale somministrazioni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'Efficacia Vaccini'!$A$2:$A$29</c:f>
              <c:multiLvlStrCache>
                <c:ptCount val="21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  <c:pt idx="8">
                    <c:v>2022</c:v>
                  </c:pt>
                  <c:pt idx="12">
                    <c:v>2023</c:v>
                  </c:pt>
                  <c:pt idx="16">
                    <c:v>2024</c:v>
                  </c:pt>
                  <c:pt idx="20">
                    <c:v>2025</c:v>
                  </c:pt>
                </c:lvl>
              </c:multiLvlStrCache>
            </c:multiLvlStrRef>
          </c:cat>
          <c:val>
            <c:numRef>
              <c:f>'Efficacia Vaccini'!$B$2:$B$29</c:f>
              <c:numCache>
                <c:formatCode>#,##0</c:formatCode>
                <c:ptCount val="21"/>
                <c:pt idx="3">
                  <c:v>406660</c:v>
                </c:pt>
                <c:pt idx="4">
                  <c:v>104877730</c:v>
                </c:pt>
                <c:pt idx="5">
                  <c:v>416625300</c:v>
                </c:pt>
                <c:pt idx="6">
                  <c:v>328513800</c:v>
                </c:pt>
                <c:pt idx="7">
                  <c:v>263569880</c:v>
                </c:pt>
                <c:pt idx="8">
                  <c:v>245386350</c:v>
                </c:pt>
                <c:pt idx="9">
                  <c:v>11168050</c:v>
                </c:pt>
                <c:pt idx="10">
                  <c:v>4666410</c:v>
                </c:pt>
                <c:pt idx="11">
                  <c:v>2852300</c:v>
                </c:pt>
                <c:pt idx="12">
                  <c:v>595480</c:v>
                </c:pt>
                <c:pt idx="13">
                  <c:v>74490</c:v>
                </c:pt>
                <c:pt idx="14">
                  <c:v>11448</c:v>
                </c:pt>
                <c:pt idx="15">
                  <c:v>1939640</c:v>
                </c:pt>
                <c:pt idx="16">
                  <c:v>271208</c:v>
                </c:pt>
                <c:pt idx="17">
                  <c:v>2943</c:v>
                </c:pt>
                <c:pt idx="18">
                  <c:v>2425</c:v>
                </c:pt>
                <c:pt idx="19">
                  <c:v>984647</c:v>
                </c:pt>
                <c:pt idx="20">
                  <c:v>2711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9-433A-9B7D-E2220FBE2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2118893295"/>
        <c:axId val="2118889455"/>
      </c:barChart>
      <c:lineChart>
        <c:grouping val="standard"/>
        <c:varyColors val="0"/>
        <c:ser>
          <c:idx val="1"/>
          <c:order val="1"/>
          <c:tx>
            <c:strRef>
              <c:f>'Efficacia Vaccini'!$C$1</c:f>
              <c:strCache>
                <c:ptCount val="1"/>
                <c:pt idx="0">
                  <c:v>Guariti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multiLvlStrRef>
              <c:f>'Efficacia Vaccini'!$A$2:$A$29</c:f>
              <c:multiLvlStrCache>
                <c:ptCount val="21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  <c:pt idx="8">
                    <c:v>2022</c:v>
                  </c:pt>
                  <c:pt idx="12">
                    <c:v>2023</c:v>
                  </c:pt>
                  <c:pt idx="16">
                    <c:v>2024</c:v>
                  </c:pt>
                  <c:pt idx="20">
                    <c:v>2025</c:v>
                  </c:pt>
                </c:lvl>
              </c:multiLvlStrCache>
            </c:multiLvlStrRef>
          </c:cat>
          <c:val>
            <c:numRef>
              <c:f>'Efficacia Vaccini'!$C$2:$C$29</c:f>
              <c:numCache>
                <c:formatCode>#,##0</c:formatCode>
                <c:ptCount val="21"/>
                <c:pt idx="0">
                  <c:v>16846</c:v>
                </c:pt>
                <c:pt idx="1">
                  <c:v>173870</c:v>
                </c:pt>
                <c:pt idx="2">
                  <c:v>38127</c:v>
                </c:pt>
                <c:pt idx="3">
                  <c:v>1251144</c:v>
                </c:pt>
                <c:pt idx="4">
                  <c:v>1453769</c:v>
                </c:pt>
                <c:pt idx="5">
                  <c:v>1150086</c:v>
                </c:pt>
                <c:pt idx="6">
                  <c:v>367290</c:v>
                </c:pt>
                <c:pt idx="7">
                  <c:v>656596</c:v>
                </c:pt>
                <c:pt idx="8">
                  <c:v>8180641</c:v>
                </c:pt>
                <c:pt idx="9">
                  <c:v>4224210</c:v>
                </c:pt>
                <c:pt idx="10">
                  <c:v>4354487</c:v>
                </c:pt>
                <c:pt idx="11">
                  <c:v>2730234</c:v>
                </c:pt>
                <c:pt idx="12">
                  <c:v>780320</c:v>
                </c:pt>
                <c:pt idx="13">
                  <c:v>216495</c:v>
                </c:pt>
                <c:pt idx="14">
                  <c:v>162123</c:v>
                </c:pt>
                <c:pt idx="15">
                  <c:v>489729</c:v>
                </c:pt>
                <c:pt idx="16">
                  <c:v>112604</c:v>
                </c:pt>
                <c:pt idx="17">
                  <c:v>24712</c:v>
                </c:pt>
                <c:pt idx="18">
                  <c:v>106009</c:v>
                </c:pt>
                <c:pt idx="19">
                  <c:v>57163</c:v>
                </c:pt>
                <c:pt idx="20">
                  <c:v>16210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E9-433A-9B7D-E2220FBE2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8886095"/>
        <c:axId val="2118880815"/>
      </c:lineChart>
      <c:catAx>
        <c:axId val="2118893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8889455"/>
        <c:crosses val="autoZero"/>
        <c:auto val="1"/>
        <c:lblAlgn val="ctr"/>
        <c:lblOffset val="100"/>
        <c:noMultiLvlLbl val="0"/>
      </c:catAx>
      <c:valAx>
        <c:axId val="211888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8893295"/>
        <c:crosses val="autoZero"/>
        <c:crossBetween val="between"/>
      </c:valAx>
      <c:valAx>
        <c:axId val="2118880815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8886095"/>
        <c:crosses val="max"/>
        <c:crossBetween val="between"/>
      </c:valAx>
      <c:catAx>
        <c:axId val="2118886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8880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[Analisi.xlsx]Tasso di Positività Reale!Tabella pivot3</c:name>
    <c:fmtId val="0"/>
  </c:pivotSource>
  <c:chart>
    <c:autoTitleDeleted val="1"/>
    <c:pivotFmts>
      <c:pivotFmt>
        <c:idx val="0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'Tasso di Positività Reale'!$B$1</c:f>
              <c:strCache>
                <c:ptCount val="1"/>
                <c:pt idx="0">
                  <c:v>Totale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'Tasso di Positività Reale'!$A$2:$A$28</c:f>
              <c:multiLvlStrCache>
                <c:ptCount val="21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  <c:pt idx="8">
                    <c:v>2022</c:v>
                  </c:pt>
                  <c:pt idx="12">
                    <c:v>2023</c:v>
                  </c:pt>
                  <c:pt idx="16">
                    <c:v>2024</c:v>
                  </c:pt>
                  <c:pt idx="20">
                    <c:v>2025</c:v>
                  </c:pt>
                </c:lvl>
              </c:multiLvlStrCache>
            </c:multiLvlStrRef>
          </c:cat>
          <c:val>
            <c:numRef>
              <c:f>'Tasso di Positività Reale'!$B$2:$B$28</c:f>
              <c:numCache>
                <c:formatCode>0%</c:formatCode>
                <c:ptCount val="21"/>
                <c:pt idx="0">
                  <c:v>0.20544629574808368</c:v>
                </c:pt>
                <c:pt idx="1">
                  <c:v>2.6546613586761806E-2</c:v>
                </c:pt>
                <c:pt idx="2">
                  <c:v>1.2760622253683481E-2</c:v>
                </c:pt>
                <c:pt idx="3">
                  <c:v>0.11839847077618341</c:v>
                </c:pt>
                <c:pt idx="4">
                  <c:v>6.2874163215312542E-2</c:v>
                </c:pt>
                <c:pt idx="5">
                  <c:v>3.0386598055551502E-2</c:v>
                </c:pt>
                <c:pt idx="6">
                  <c:v>1.9772310389013309E-2</c:v>
                </c:pt>
                <c:pt idx="7">
                  <c:v>3.2803456301105656E-2</c:v>
                </c:pt>
                <c:pt idx="8">
                  <c:v>0.14051112424472662</c:v>
                </c:pt>
                <c:pt idx="9">
                  <c:v>0.15085786123215739</c:v>
                </c:pt>
                <c:pt idx="10">
                  <c:v>0.19661139868878061</c:v>
                </c:pt>
                <c:pt idx="11">
                  <c:v>0.17010304456970013</c:v>
                </c:pt>
                <c:pt idx="12">
                  <c:v>6.8198540082731046E-2</c:v>
                </c:pt>
                <c:pt idx="13">
                  <c:v>5.5710996021950808E-2</c:v>
                </c:pt>
                <c:pt idx="14">
                  <c:v>9.5154452125582781E-2</c:v>
                </c:pt>
                <c:pt idx="15">
                  <c:v>0.16740135382040325</c:v>
                </c:pt>
                <c:pt idx="16">
                  <c:v>3.1555838003350857E-2</c:v>
                </c:pt>
                <c:pt idx="17">
                  <c:v>1.3708006322307984E-2</c:v>
                </c:pt>
                <c:pt idx="18">
                  <c:v>0.14038039590612705</c:v>
                </c:pt>
                <c:pt idx="19">
                  <c:v>6.8632018399871542E-2</c:v>
                </c:pt>
                <c:pt idx="20">
                  <c:v>3.7096966091612137E-2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7-42BD-AD7C-ED6B0D2528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5891887"/>
        <c:axId val="555899087"/>
      </c:lineChart>
      <c:catAx>
        <c:axId val="55589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5899087"/>
        <c:crosses val="autoZero"/>
        <c:auto val="1"/>
        <c:lblAlgn val="ctr"/>
        <c:lblOffset val="100"/>
        <c:noMultiLvlLbl val="0"/>
      </c:catAx>
      <c:valAx>
        <c:axId val="555899087"/>
        <c:scaling>
          <c:orientation val="minMax"/>
        </c:scaling>
        <c:delete val="1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5589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999-4D78-8EE7-F3B1FA411C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999-4D78-8EE7-F3B1FA411C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'Profilazione target'!$A$2:$B$2</c:f>
              <c:strCache>
                <c:ptCount val="2"/>
                <c:pt idx="0">
                  <c:v>Totale Femmine</c:v>
                </c:pt>
                <c:pt idx="1">
                  <c:v>Totale Maschi</c:v>
                </c:pt>
              </c:strCache>
            </c:strRef>
          </c:cat>
          <c:val>
            <c:numRef>
              <c:f>'Profilazione target'!$A$3:$B$3</c:f>
              <c:numCache>
                <c:formatCode>#,##0</c:formatCode>
                <c:ptCount val="2"/>
                <c:pt idx="0">
                  <c:v>747199633</c:v>
                </c:pt>
                <c:pt idx="1">
                  <c:v>707344389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C-405B-B7AF-EA3147BCC8A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[Analisi.xlsx]Andamento Somministrazione!Tabella pivot7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'Andamento Somministrazione'!$B$3:$B$4</c:f>
              <c:strCache>
                <c:ptCount val="1"/>
                <c:pt idx="0">
                  <c:v>2023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'Andamento Somministrazione'!$A$5:$A$16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'Andamento Somministrazione'!$B$5:$B$16</c:f>
              <c:numCache>
                <c:formatCode>#,##0</c:formatCode>
                <c:ptCount val="12"/>
                <c:pt idx="0">
                  <c:v>389070</c:v>
                </c:pt>
                <c:pt idx="1">
                  <c:v>135140</c:v>
                </c:pt>
                <c:pt idx="2">
                  <c:v>71270</c:v>
                </c:pt>
                <c:pt idx="3">
                  <c:v>33200</c:v>
                </c:pt>
                <c:pt idx="4">
                  <c:v>26900</c:v>
                </c:pt>
                <c:pt idx="5">
                  <c:v>14390</c:v>
                </c:pt>
                <c:pt idx="6">
                  <c:v>4850</c:v>
                </c:pt>
                <c:pt idx="7">
                  <c:v>4110</c:v>
                </c:pt>
                <c:pt idx="8">
                  <c:v>2488</c:v>
                </c:pt>
                <c:pt idx="9">
                  <c:v>271930</c:v>
                </c:pt>
                <c:pt idx="10">
                  <c:v>847854</c:v>
                </c:pt>
                <c:pt idx="11">
                  <c:v>819856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B-4BA1-8A93-2D21C44B6FAD}"/>
            </c:ext>
          </c:extLst>
        </c:ser>
        <c:ser>
          <c:idx val="1"/>
          <c:order val="1"/>
          <c:tx>
            <c:strRef>
              <c:f>'Andamento Somministrazione'!$C$3:$C$4</c:f>
              <c:strCache>
                <c:ptCount val="1"/>
                <c:pt idx="0">
                  <c:v>2024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'Andamento Somministrazione'!$A$5:$A$16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'Andamento Somministrazione'!$C$5:$C$16</c:f>
              <c:numCache>
                <c:formatCode>#,##0</c:formatCode>
                <c:ptCount val="12"/>
                <c:pt idx="0">
                  <c:v>237716</c:v>
                </c:pt>
                <c:pt idx="1">
                  <c:v>27511</c:v>
                </c:pt>
                <c:pt idx="2">
                  <c:v>5981</c:v>
                </c:pt>
                <c:pt idx="3">
                  <c:v>1765</c:v>
                </c:pt>
                <c:pt idx="4">
                  <c:v>738</c:v>
                </c:pt>
                <c:pt idx="5">
                  <c:v>440</c:v>
                </c:pt>
                <c:pt idx="6">
                  <c:v>681</c:v>
                </c:pt>
                <c:pt idx="7">
                  <c:v>453</c:v>
                </c:pt>
                <c:pt idx="8">
                  <c:v>1291</c:v>
                </c:pt>
                <c:pt idx="9">
                  <c:v>364933</c:v>
                </c:pt>
                <c:pt idx="10">
                  <c:v>494945</c:v>
                </c:pt>
                <c:pt idx="11">
                  <c:v>124769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B-4BA1-8A93-2D21C44B6FAD}"/>
            </c:ext>
          </c:extLst>
        </c:ser>
        <c:ser>
          <c:idx val="2"/>
          <c:order val="2"/>
          <c:tx>
            <c:strRef>
              <c:f>'Andamento Somministrazione'!$D$3:$D$4</c:f>
              <c:strCache>
                <c:ptCount val="1"/>
                <c:pt idx="0">
                  <c:v>2025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'Andamento Somministrazione'!$A$5:$A$16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'Andamento Somministrazione'!$D$5:$D$16</c:f>
              <c:numCache>
                <c:formatCode>#,##0</c:formatCode>
                <c:ptCount val="12"/>
                <c:pt idx="0">
                  <c:v>2711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7B-4BA1-8A93-2D21C44B6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318975"/>
        <c:axId val="2124318495"/>
      </c:lineChart>
      <c:catAx>
        <c:axId val="212431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24318495"/>
        <c:crosses val="autoZero"/>
        <c:auto val="1"/>
        <c:lblAlgn val="ctr"/>
        <c:lblOffset val="100"/>
        <c:noMultiLvlLbl val="0"/>
      </c:catAx>
      <c:valAx>
        <c:axId val="212431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2431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485774</xdr:colOff>
      <xdr:row>9</xdr:row>
      <xdr:rowOff>109536</xdr:rowOff>
    </xdr:from>
    <xdr:to>
      <xdr:col>23</xdr:col>
      <xdr:colOff>190499</xdr:colOff>
      <xdr:row>42</xdr:row>
      <xdr:rowOff>28575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04AE858-4782-A904-1F39-151250F8B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</xdr:colOff>
      <xdr:row>1</xdr:row>
      <xdr:rowOff>185737</xdr:rowOff>
    </xdr:from>
    <xdr:to>
      <xdr:col>21</xdr:col>
      <xdr:colOff>200025</xdr:colOff>
      <xdr:row>47</xdr:row>
      <xdr:rowOff>161925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B069212-0315-65FE-B6FE-26C8D4C28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3</xdr:row>
      <xdr:rowOff>23811</xdr:rowOff>
    </xdr:from>
    <xdr:to>
      <xdr:col>24</xdr:col>
      <xdr:colOff>295275</xdr:colOff>
      <xdr:row>43</xdr:row>
      <xdr:rowOff>38100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BE6FE47-B979-1B8E-7259-7F921CCA2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4</xdr:row>
      <xdr:rowOff>61911</xdr:rowOff>
    </xdr:from>
    <xdr:to>
      <xdr:col>27</xdr:col>
      <xdr:colOff>133349</xdr:colOff>
      <xdr:row>48</xdr:row>
      <xdr:rowOff>76200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7198B69-6297-51FF-C6A5-04B2F9C97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19048</xdr:colOff>
      <xdr:row>3</xdr:row>
      <xdr:rowOff>14287</xdr:rowOff>
    </xdr:from>
    <xdr:to>
      <xdr:col>12</xdr:col>
      <xdr:colOff>38099</xdr:colOff>
      <xdr:row>25</xdr:row>
      <xdr:rowOff>9525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3CB9BE7-E995-EB29-6D24-703E2F82C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9523</xdr:colOff>
      <xdr:row>31</xdr:row>
      <xdr:rowOff>185736</xdr:rowOff>
    </xdr:from>
    <xdr:to>
      <xdr:col>12</xdr:col>
      <xdr:colOff>419099</xdr:colOff>
      <xdr:row>56</xdr:row>
      <xdr:rowOff>171449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BB6F5EB-AB11-918C-1781-7D2608300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47624</xdr:colOff>
      <xdr:row>61</xdr:row>
      <xdr:rowOff>4762</xdr:rowOff>
    </xdr:from>
    <xdr:to>
      <xdr:col>12</xdr:col>
      <xdr:colOff>361949</xdr:colOff>
      <xdr:row>82</xdr:row>
      <xdr:rowOff>171450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486180D-AEC3-4626-CA99-87406BDE9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28575</xdr:colOff>
      <xdr:row>30</xdr:row>
      <xdr:rowOff>128587</xdr:rowOff>
    </xdr:from>
    <xdr:to>
      <xdr:col>28</xdr:col>
      <xdr:colOff>28575</xdr:colOff>
      <xdr:row>56</xdr:row>
      <xdr:rowOff>66675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94D52BF8-987F-484F-4F71-22A158BBD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19051</xdr:colOff>
      <xdr:row>0</xdr:row>
      <xdr:rowOff>0</xdr:rowOff>
    </xdr:from>
    <xdr:to>
      <xdr:col>27</xdr:col>
      <xdr:colOff>552451</xdr:colOff>
      <xdr:row>24</xdr:row>
      <xdr:rowOff>171450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C3D7584A-9AA6-2F0E-E64F-48744469D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9525</xdr:colOff>
      <xdr:row>57</xdr:row>
      <xdr:rowOff>4762</xdr:rowOff>
    </xdr:from>
    <xdr:to>
      <xdr:col>27</xdr:col>
      <xdr:colOff>581025</xdr:colOff>
      <xdr:row>82</xdr:row>
      <xdr:rowOff>19050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8202277-FAEF-A39E-7888-9F5BE2E0B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29</xdr:row>
      <xdr:rowOff>9525</xdr:rowOff>
    </xdr:from>
    <xdr:to>
      <xdr:col>3</xdr:col>
      <xdr:colOff>209550</xdr:colOff>
      <xdr:row>43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i">
              <a:extLst>
                <a:ext uri="{FF2B5EF4-FFF2-40B4-BE49-F238E27FC236}">
                  <a16:creationId xmlns:a16="http://schemas.microsoft.com/office/drawing/2014/main" id="{BFFDFBFB-B1AE-B99A-A260-95CDEEFC3D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7850" y="55340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29</xdr:row>
      <xdr:rowOff>9525</xdr:rowOff>
    </xdr:from>
    <xdr:to>
      <xdr:col>1</xdr:col>
      <xdr:colOff>581025</xdr:colOff>
      <xdr:row>43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rimestre">
              <a:extLst>
                <a:ext uri="{FF2B5EF4-FFF2-40B4-BE49-F238E27FC236}">
                  <a16:creationId xmlns:a16="http://schemas.microsoft.com/office/drawing/2014/main" id="{33006325-EAA3-06E1-68C7-0E75E9A682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5340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3</xdr:col>
      <xdr:colOff>333374</xdr:colOff>
      <xdr:row>0</xdr:row>
      <xdr:rowOff>0</xdr:rowOff>
    </xdr:from>
    <xdr:to>
      <xdr:col>25</xdr:col>
      <xdr:colOff>266699</xdr:colOff>
      <xdr:row>45</xdr:row>
      <xdr:rowOff>4764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ACCB4CF-9D68-5388-C385-5BF8A31E0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444500</xdr:colOff>
      <xdr:row>0</xdr:row>
      <xdr:rowOff>0</xdr:rowOff>
    </xdr:from>
    <xdr:to>
      <xdr:col>23</xdr:col>
      <xdr:colOff>400049</xdr:colOff>
      <xdr:row>38</xdr:row>
      <xdr:rowOff>31750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307732F-91D3-3AC2-CEC8-95340B666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419100</xdr:colOff>
      <xdr:row>0</xdr:row>
      <xdr:rowOff>19050</xdr:rowOff>
    </xdr:from>
    <xdr:to>
      <xdr:col>26</xdr:col>
      <xdr:colOff>419100</xdr:colOff>
      <xdr:row>14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i 1">
              <a:extLst>
                <a:ext uri="{FF2B5EF4-FFF2-40B4-BE49-F238E27FC236}">
                  <a16:creationId xmlns:a16="http://schemas.microsoft.com/office/drawing/2014/main" id="{DC92DF63-9BCA-53B3-51DB-620E31A17A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78275" y="190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619124</xdr:colOff>
      <xdr:row>0</xdr:row>
      <xdr:rowOff>214312</xdr:rowOff>
    </xdr:from>
    <xdr:to>
      <xdr:col>17</xdr:col>
      <xdr:colOff>514349</xdr:colOff>
      <xdr:row>37</xdr:row>
      <xdr:rowOff>161925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2F35689A-5581-5381-D008-7FC9A89BC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57149</xdr:colOff>
      <xdr:row>1</xdr:row>
      <xdr:rowOff>185737</xdr:rowOff>
    </xdr:from>
    <xdr:to>
      <xdr:col>19</xdr:col>
      <xdr:colOff>266699</xdr:colOff>
      <xdr:row>37</xdr:row>
      <xdr:rowOff>142875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32F7BEE-8562-13E3-4FBE-A1FB127E8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Saladino" refreshedDate="46093.650663425928" createdVersion="8" refreshedVersion="8" minRefreshableVersion="3" recordCount="1260" xr:uid="{FAF3352F-A9F7-41A7-BD66-1241711BD53B}">
  <cacheSource type="worksheet">
    <worksheetSource name="Merge_generale"/>
  </cacheSource>
  <cacheFields count="18">
    <cacheField name="Regioni" numFmtId="0">
      <sharedItems count="21">
        <s v="Abruzzo"/>
        <s v="Basilicata"/>
        <s v="Calabria"/>
        <s v="Campania"/>
        <s v="Emilia-Romagna"/>
        <s v="Friuli"/>
        <s v="Lazio"/>
        <s v="Liguria"/>
        <s v="Lombardia"/>
        <s v="Marche"/>
        <s v="Molise"/>
        <s v="P.A. Bolzano"/>
        <s v="Trentino"/>
        <s v="Piemonte"/>
        <s v="Puglia"/>
        <s v="Sardegna"/>
        <s v="Sicilia"/>
        <s v="Toscana"/>
        <s v="Umbria"/>
        <s v="Valle d'Aosta"/>
        <s v="Veneto"/>
      </sharedItems>
    </cacheField>
    <cacheField name="Anno" numFmtId="0">
      <sharedItems containsSemiMixedTypes="0" containsString="0" containsNumber="1" containsInteger="1" minValue="2020" maxValue="2025" count="6">
        <n v="2020"/>
        <n v="2023"/>
        <n v="2024"/>
        <n v="2025"/>
        <n v="2021"/>
        <n v="2022"/>
      </sharedItems>
    </cacheField>
    <cacheField name="Mese" numFmtId="0">
      <sharedItems containsSemiMixedTypes="0" containsString="0" containsNumber="1" containsInteger="1" minValue="1" maxValue="12" count="12">
        <n v="2"/>
        <n v="3"/>
        <n v="4"/>
        <n v="5"/>
        <n v="6"/>
        <n v="7"/>
        <n v="8"/>
        <n v="9"/>
        <n v="10"/>
        <n v="11"/>
        <n v="1"/>
        <n v="12"/>
      </sharedItems>
    </cacheField>
    <cacheField name="Guariti" numFmtId="0">
      <sharedItems containsSemiMixedTypes="0" containsString="0" containsNumber="1" containsInteger="1" minValue="-292" maxValue="831755"/>
    </cacheField>
    <cacheField name="Deceduti" numFmtId="0">
      <sharedItems containsSemiMixedTypes="0" containsString="0" containsNumber="1" containsInteger="1" minValue="-57" maxValue="7569"/>
    </cacheField>
    <cacheField name="Tamponi" numFmtId="0">
      <sharedItems containsSemiMixedTypes="0" containsString="0" containsNumber="1" containsInteger="1" minValue="3" maxValue="5581934"/>
    </cacheField>
    <cacheField name="Positivi" numFmtId="0">
      <sharedItems containsSemiMixedTypes="0" containsString="0" containsNumber="1" containsInteger="1" minValue="-362" maxValue="893836"/>
    </cacheField>
    <cacheField name="Key" numFmtId="0">
      <sharedItems/>
    </cacheField>
    <cacheField name="Somministrazione Maschi" numFmtId="0">
      <sharedItems containsString="0" containsBlank="1" containsNumber="1" containsInteger="1" minValue="0" maxValue="15899860"/>
    </cacheField>
    <cacheField name="Somministrazione Femmine" numFmtId="0">
      <sharedItems containsString="0" containsBlank="1" containsNumber="1" containsInteger="1" minValue="0" maxValue="14821030"/>
    </cacheField>
    <cacheField name="Totale somministrazione" numFmtId="0">
      <sharedItems containsString="0" containsBlank="1" containsNumber="1" containsInteger="1" minValue="0" maxValue="30720890"/>
    </cacheField>
    <cacheField name="Personalizzato" numFmtId="0">
      <sharedItems containsString="0" containsBlank="1" containsNumber="1" minValue="0" maxValue="11"/>
    </cacheField>
    <cacheField name="CONTAGIATI / VACCINATI" numFmtId="0" formula="Positivi/'Totale somministrazione'" databaseField="0"/>
    <cacheField name="CONTAGIATI / DECEDUTI" numFmtId="0" formula="Positivi/Deceduti" databaseField="0"/>
    <cacheField name="CONTAGIATI / GUARITI" numFmtId="0" formula="Positivi/Guariti" databaseField="0"/>
    <cacheField name="Tasso di Letalità" numFmtId="0" formula="Deceduti/Positivi" databaseField="0"/>
    <cacheField name="VACCINATI/CONTAGIATI" numFmtId="0" formula="'Totale somministrazione'/Positivi" databaseField="0"/>
    <cacheField name="GUARITI/CONTAGIATI" numFmtId="0" formula="Guariti/Positivi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093.649767592593" backgroundQuery="1" createdVersion="8" refreshedVersion="8" minRefreshableVersion="3" recordCount="0" supportSubquery="1" supportAdvancedDrill="1" xr:uid="{18C5C335-5167-4B4E-AD4A-E8FAE3BBD39A}">
  <cacheSource type="external" connectionId="17"/>
  <cacheFields count="10">
    <cacheField name="[Merge generale].[Anno].[Anno]" caption="Anno" numFmtId="0" hierarchy="43" level="1">
      <sharedItems containsSemiMixedTypes="0" containsNonDate="0" containsString="0"/>
    </cacheField>
    <cacheField name="[Merge generale].[Mese].[Mese]" caption="Mese" numFmtId="0" hierarchy="44" level="1">
      <sharedItems containsSemiMixedTypes="0" containsNonDate="0" containsString="0"/>
    </cacheField>
    <cacheField name="[Merge generale].[Regioni].[Regioni]" caption="Regioni" numFmtId="0" hierarchy="42" level="1">
      <sharedItems count="21">
        <s v="Abruzzo"/>
        <s v="Basilicata"/>
        <s v="Calabria"/>
        <s v="Campania"/>
        <s v="Emilia-Romagna"/>
        <s v="Friuli"/>
        <s v="Lazio"/>
        <s v="Liguria"/>
        <s v="Lombardia"/>
        <s v="Marche"/>
        <s v="Molise"/>
        <s v="P.A. Bolzano"/>
        <s v="Piemonte"/>
        <s v="Puglia"/>
        <s v="Sardegna"/>
        <s v="Sicilia"/>
        <s v="Toscana"/>
        <s v="Trentino"/>
        <s v="Umbria"/>
        <s v="Valle d'Aosta"/>
        <s v="Veneto"/>
      </sharedItems>
    </cacheField>
    <cacheField name="[Measures].[Somma di Guariti]" caption="Somma di Guariti" numFmtId="0" hierarchy="178" level="32767"/>
    <cacheField name="[Measures].[Somma di Deceduti]" caption="Somma di Deceduti" numFmtId="0" hierarchy="179" level="32767"/>
    <cacheField name="[Measures].[Somma di Tamponi]" caption="Somma di Tamponi" numFmtId="0" hierarchy="180" level="32767"/>
    <cacheField name="[Measures].[Somma di Positivi]" caption="Somma di Positivi" numFmtId="0" hierarchy="181" level="32767"/>
    <cacheField name="[Measures].[Somma di Somministrazione Maschi]" caption="Somma di Somministrazione Maschi" numFmtId="0" hierarchy="182" level="32767"/>
    <cacheField name="[Measures].[Somma di Somministrazione Femmine]" caption="Somma di Somministrazione Femmine" numFmtId="0" hierarchy="183" level="32767"/>
    <cacheField name="[Measures].[Somma di Totale somministrazione]" caption="Somma di Totale somministrazione" numFmtId="0" hierarchy="184" level="32767"/>
  </cacheFields>
  <cacheHierarchies count="200">
    <cacheHierarchy uniqueName="[Dataset generale].[data]" caption="data" attribute="1" time="1" defaultMemberUniqueName="[Dataset generale].[data].[All]" allUniqueName="[Dataset generale].[data].[All]" dimensionUniqueName="[Dataset generale]" displayFolder="" count="0" memberValueDatatype="7" unbalanced="0"/>
    <cacheHierarchy uniqueName="[Dataset generale].[regioni_ieri]" caption="regioni_ieri" attribute="1" defaultMemberUniqueName="[Dataset generale].[regioni_ieri].[All]" allUniqueName="[Dataset generale].[regioni_ieri].[All]" dimensionUniqueName="[Dataset generale]" displayFolder="" count="0" memberValueDatatype="130" unbalanced="0"/>
    <cacheHierarchy uniqueName="[Dataset generale].[guariti_ieri]" caption="guariti_ieri" attribute="1" defaultMemberUniqueName="[Dataset generale].[guariti_ieri].[All]" allUniqueName="[Dataset generale].[guariti_ieri].[All]" dimensionUniqueName="[Dataset generale]" displayFolder="" count="0" memberValueDatatype="20" unbalanced="0"/>
    <cacheHierarchy uniqueName="[Dataset generale].[deceduti_ieri]" caption="deceduti_ieri" attribute="1" defaultMemberUniqueName="[Dataset generale].[deceduti_ieri].[All]" allUniqueName="[Dataset generale].[deceduti_ieri].[All]" dimensionUniqueName="[Dataset generale]" displayFolder="" count="0" memberValueDatatype="20" unbalanced="0"/>
    <cacheHierarchy uniqueName="[Dataset generale].[positivi_ieri]" caption="positivi_ieri" attribute="1" defaultMemberUniqueName="[Dataset generale].[positivi_ieri].[All]" allUniqueName="[Dataset generale].[positivi_ieri].[All]" dimensionUniqueName="[Dataset generale]" displayFolder="" count="0" memberValueDatatype="20" unbalanced="0"/>
    <cacheHierarchy uniqueName="[Dataset generale].[tamponi_ieri]" caption="tamponi_ieri" attribute="1" defaultMemberUniqueName="[Dataset generale].[tamponi_ieri].[All]" allUniqueName="[Dataset generale].[tamponi_ieri].[All]" dimensionUniqueName="[Dataset generale]" displayFolder="" count="0" memberValueDatatype="20" unbalanced="0"/>
    <cacheHierarchy uniqueName="[Dataset generale].[Indice]" caption="Indice" attribute="1" defaultMemberUniqueName="[Dataset generale].[Indice].[All]" allUniqueName="[Dataset generale].[Indice].[All]" dimensionUniqueName="[Dataset generale]" displayFolder="" count="0" memberValueDatatype="20" unbalanced="0"/>
    <cacheHierarchy uniqueName="[Dataset generale].[Indice.1]" caption="Indice.1" attribute="1" defaultMemberUniqueName="[Dataset generale].[Indice.1].[All]" allUniqueName="[Dataset generale].[Indice.1].[All]" dimensionUniqueName="[Dataset generale]" displayFolder="" count="0" memberValueDatatype="20" unbalanced="0"/>
    <cacheHierarchy uniqueName="[Dataset generale].[regioni_oggi]" caption="regioni_oggi" attribute="1" defaultMemberUniqueName="[Dataset generale].[regioni_oggi].[All]" allUniqueName="[Dataset generale].[regioni_oggi].[All]" dimensionUniqueName="[Dataset generale]" displayFolder="" count="0" memberValueDatatype="130" unbalanced="0"/>
    <cacheHierarchy uniqueName="[Dataset generale].[guariti_oggi]" caption="guariti_oggi" attribute="1" defaultMemberUniqueName="[Dataset generale].[guariti_oggi].[All]" allUniqueName="[Dataset generale].[guariti_oggi].[All]" dimensionUniqueName="[Dataset generale]" displayFolder="" count="0" memberValueDatatype="20" unbalanced="0"/>
    <cacheHierarchy uniqueName="[Dataset generale].[deceduti_oggi]" caption="deceduti_oggi" attribute="1" defaultMemberUniqueName="[Dataset generale].[deceduti_oggi].[All]" allUniqueName="[Dataset generale].[deceduti_oggi].[All]" dimensionUniqueName="[Dataset generale]" displayFolder="" count="0" memberValueDatatype="20" unbalanced="0"/>
    <cacheHierarchy uniqueName="[Dataset generale].[positivi_oggi]" caption="positivi_oggi" attribute="1" defaultMemberUniqueName="[Dataset generale].[positivi_oggi].[All]" allUniqueName="[Dataset generale].[positivi_oggi].[All]" dimensionUniqueName="[Dataset generale]" displayFolder="" count="0" memberValueDatatype="20" unbalanced="0"/>
    <cacheHierarchy uniqueName="[Dataset generale].[tamponi_oggi]" caption="tamponi_oggi" attribute="1" defaultMemberUniqueName="[Dataset generale].[tamponi_oggi].[All]" allUniqueName="[Dataset generale].[tamponi_oggi].[All]" dimensionUniqueName="[Dataset generale]" displayFolder="" count="0" memberValueDatatype="20" unbalanced="0"/>
    <cacheHierarchy uniqueName="[Dataset generale].[Deceduti x data]" caption="Deceduti x data" attribute="1" defaultMemberUniqueName="[Dataset generale].[Deceduti x data].[All]" allUniqueName="[Dataset generale].[Deceduti x data].[All]" dimensionUniqueName="[Dataset generale]" displayFolder="" count="0" memberValueDatatype="130" unbalanced="0"/>
    <cacheHierarchy uniqueName="[Dataset generale].[Guariti x data]" caption="Guariti x data" attribute="1" defaultMemberUniqueName="[Dataset generale].[Guariti x data].[All]" allUniqueName="[Dataset generale].[Guariti x data].[All]" dimensionUniqueName="[Dataset generale]" displayFolder="" count="0" memberValueDatatype="130" unbalanced="0"/>
    <cacheHierarchy uniqueName="[Dataset generale].[Positivi x Data]" caption="Positivi x Data" attribute="1" defaultMemberUniqueName="[Dataset generale].[Positivi x Data].[All]" allUniqueName="[Dataset generale].[Positivi x Data].[All]" dimensionUniqueName="[Dataset generale]" displayFolder="" count="0" memberValueDatatype="130" unbalanced="0"/>
    <cacheHierarchy uniqueName="[Dataset generale].[Tamponi x Data]" caption="Tamponi x Data" attribute="1" defaultMemberUniqueName="[Dataset generale].[Tamponi x Data].[All]" allUniqueName="[Dataset generale].[Tamponi x Data].[All]" dimensionUniqueName="[Dataset generale]" displayFolder="" count="0" memberValueDatatype="130" unbalanced="0"/>
    <cacheHierarchy uniqueName="[Dataset generale].[Anno]" caption="Anno" attribute="1" defaultMemberUniqueName="[Dataset generale].[Anno].[All]" allUniqueName="[Dataset generale].[Anno].[All]" dimensionUniqueName="[Dataset generale]" displayFolder="" count="0" memberValueDatatype="20" unbalanced="0"/>
    <cacheHierarchy uniqueName="[Dataset generale].[Mese]" caption="Mese" attribute="1" defaultMemberUniqueName="[Dataset generale].[Mese].[All]" allUniqueName="[Dataset generale].[Mese].[All]" dimensionUniqueName="[Dataset generale]" displayFolder="" count="0" memberValueDatatype="20" unbalanced="0"/>
    <cacheHierarchy uniqueName="[Dataset generale].[Trimestre]" caption="Trimestre" attribute="1" defaultMemberUniqueName="[Dataset generale].[Trimestre].[All]" allUniqueName="[Dataset generale].[Trimestre].[All]" dimensionUniqueName="[Dataset generale]" displayFolder="" count="0" memberValueDatatype="20" unbalanced="0"/>
    <cacheHierarchy uniqueName="[Dataset generale pre-merge].[Regioni]" caption="Regioni" attribute="1" defaultMemberUniqueName="[Dataset generale pre-merge].[Regioni].[All]" allUniqueName="[Dataset generale pre-merge].[Regioni].[All]" dimensionUniqueName="[Dataset generale pre-merge]" displayFolder="" count="0" memberValueDatatype="130" unbalanced="0"/>
    <cacheHierarchy uniqueName="[Dataset generale pre-merge].[Anno]" caption="Anno" attribute="1" defaultMemberUniqueName="[Dataset generale pre-merge].[Anno].[All]" allUniqueName="[Dataset generale pre-merge].[Anno].[All]" dimensionUniqueName="[Dataset generale pre-merge]" displayFolder="" count="0" memberValueDatatype="20" unbalanced="0"/>
    <cacheHierarchy uniqueName="[Dataset generale pre-merge].[Mese]" caption="Mese" attribute="1" defaultMemberUniqueName="[Dataset generale pre-merge].[Mese].[All]" allUniqueName="[Dataset generale pre-merge].[Mese].[All]" dimensionUniqueName="[Dataset generale pre-merge]" displayFolder="" count="0" memberValueDatatype="20" unbalanced="0"/>
    <cacheHierarchy uniqueName="[Dataset generale pre-merge].[Guariti]" caption="Guariti" attribute="1" defaultMemberUniqueName="[Dataset generale pre-merge].[Guariti].[All]" allUniqueName="[Dataset generale pre-merge].[Guariti].[All]" dimensionUniqueName="[Dataset generale pre-merge]" displayFolder="" count="0" memberValueDatatype="5" unbalanced="0"/>
    <cacheHierarchy uniqueName="[Dataset generale pre-merge].[Deceduti]" caption="Deceduti" attribute="1" defaultMemberUniqueName="[Dataset generale pre-merge].[Deceduti].[All]" allUniqueName="[Dataset generale pre-merge].[Deceduti].[All]" dimensionUniqueName="[Dataset generale pre-merge]" displayFolder="" count="0" memberValueDatatype="5" unbalanced="0"/>
    <cacheHierarchy uniqueName="[Dataset generale pre-merge].[Tamponi]" caption="Tamponi" attribute="1" defaultMemberUniqueName="[Dataset generale pre-merge].[Tamponi].[All]" allUniqueName="[Dataset generale pre-merge].[Tamponi].[All]" dimensionUniqueName="[Dataset generale pre-merge]" displayFolder="" count="0" memberValueDatatype="5" unbalanced="0"/>
    <cacheHierarchy uniqueName="[Dataset generale pre-merge].[Positivi]" caption="Positivi" attribute="1" defaultMemberUniqueName="[Dataset generale pre-merge].[Positivi].[All]" allUniqueName="[Dataset generale pre-merge].[Positivi].[All]" dimensionUniqueName="[Dataset generale pre-merge]" displayFolder="" count="0" memberValueDatatype="5" unbalanced="0"/>
    <cacheHierarchy uniqueName="[Dataset generale pre-merge].[Key]" caption="Key" attribute="1" defaultMemberUniqueName="[Dataset generale pre-merge].[Key].[All]" allUniqueName="[Dataset generale pre-merge].[Key].[All]" dimensionUniqueName="[Dataset generale pre-merge]" displayFolder="" count="0" memberValueDatatype="130" unbalanced="0"/>
    <cacheHierarchy uniqueName="[Dataset Somministrazione generale].[data]" caption="data" attribute="1" time="1" defaultMemberUniqueName="[Dataset Somministrazione generale].[data].[All]" allUniqueName="[Dataset Somministrazione generale].[data].[All]" dimensionUniqueName="[Dataset Somministrazione generale]" displayFolder="" count="0" memberValueDatatype="7" unbalanced="0"/>
    <cacheHierarchy uniqueName="[Dataset Somministrazione generale].[m]" caption="m" attribute="1" defaultMemberUniqueName="[Dataset Somministrazione generale].[m].[All]" allUniqueName="[Dataset Somministrazione generale].[m].[All]" dimensionUniqueName="[Dataset Somministrazione generale]" displayFolder="" count="0" memberValueDatatype="20" unbalanced="0"/>
    <cacheHierarchy uniqueName="[Dataset Somministrazione generale].[f]" caption="f" attribute="1" defaultMemberUniqueName="[Dataset Somministrazione generale].[f].[All]" allUniqueName="[Dataset Somministrazione generale].[f].[All]" dimensionUniqueName="[Dataset Somministrazione generale]" displayFolder="" count="0" memberValueDatatype="20" unbalanced="0"/>
    <cacheHierarchy uniqueName="[Dataset Somministrazione generale].[d]" caption="d" attribute="1" defaultMemberUniqueName="[Dataset Somministrazione generale].[d].[All]" allUniqueName="[Dataset Somministrazione generale].[d].[All]" dimensionUniqueName="[Dataset Somministrazione generale]" displayFolder="" count="0" memberValueDatatype="20" unbalanced="0"/>
    <cacheHierarchy uniqueName="[Dataset Somministrazione generale].[reg]" caption="reg" attribute="1" defaultMemberUniqueName="[Dataset Somministrazione generale].[reg].[All]" allUniqueName="[Dataset Somministrazione generale].[reg].[All]" dimensionUniqueName="[Dataset Somministrazione generale]" displayFolder="" count="0" memberValueDatatype="130" unbalanced="0"/>
    <cacheHierarchy uniqueName="[Dataset Somministrazione generale].[Anno]" caption="Anno" attribute="1" defaultMemberUniqueName="[Dataset Somministrazione generale].[Anno].[All]" allUniqueName="[Dataset Somministrazione generale].[Anno].[All]" dimensionUniqueName="[Dataset Somministrazione generale]" displayFolder="" count="0" memberValueDatatype="20" unbalanced="0"/>
    <cacheHierarchy uniqueName="[Dataset Somministrazione generale].[Mese]" caption="Mese" attribute="1" defaultMemberUniqueName="[Dataset Somministrazione generale].[Mese].[All]" allUniqueName="[Dataset Somministrazione generale].[Mese].[All]" dimensionUniqueName="[Dataset Somministrazione generale]" displayFolder="" count="0" memberValueDatatype="20" unbalanced="0"/>
    <cacheHierarchy uniqueName="[Dataset Somministrazione generale pre-merge].[reg]" caption="reg" attribute="1" defaultMemberUniqueName="[Dataset Somministrazione generale pre-merge].[reg].[All]" allUniqueName="[Dataset Somministrazione generale pre-merge].[reg].[All]" dimensionUniqueName="[Dataset Somministrazione generale pre-merge]" displayFolder="" count="0" memberValueDatatype="130" unbalanced="0"/>
    <cacheHierarchy uniqueName="[Dataset Somministrazione generale pre-merge].[Anno]" caption="Anno" attribute="1" defaultMemberUniqueName="[Dataset Somministrazione generale pre-merge].[Anno].[All]" allUniqueName="[Dataset Somministrazione generale pre-merge].[Anno].[All]" dimensionUniqueName="[Dataset Somministrazione generale pre-merge]" displayFolder="" count="0" memberValueDatatype="20" unbalanced="0"/>
    <cacheHierarchy uniqueName="[Dataset Somministrazione generale pre-merge].[Mese]" caption="Mese" attribute="1" defaultMemberUniqueName="[Dataset Somministrazione generale pre-merge].[Mese].[All]" allUniqueName="[Dataset Somministrazione generale pre-merge].[Mese].[All]" dimensionUniqueName="[Dataset Somministrazione generale pre-merge]" displayFolder="" count="0" memberValueDatatype="20" unbalanced="0"/>
    <cacheHierarchy uniqueName="[Dataset Somministrazione generale pre-merge].[Maschi]" caption="Maschi" attribute="1" defaultMemberUniqueName="[Dataset Somministrazione generale pre-merge].[Maschi].[All]" allUniqueName="[Dataset Somministrazione generale pre-merge].[Maschi].[All]" dimensionUniqueName="[Dataset Somministrazione generale pre-merge]" displayFolder="" count="0" memberValueDatatype="5" unbalanced="0"/>
    <cacheHierarchy uniqueName="[Dataset Somministrazione generale pre-merge].[Femmine]" caption="Femmine" attribute="1" defaultMemberUniqueName="[Dataset Somministrazione generale pre-merge].[Femmine].[All]" allUniqueName="[Dataset Somministrazione generale pre-merge].[Femmine].[All]" dimensionUniqueName="[Dataset Somministrazione generale pre-merge]" displayFolder="" count="0" memberValueDatatype="5" unbalanced="0"/>
    <cacheHierarchy uniqueName="[Dataset Somministrazione generale pre-merge].[Totale somministrazioni]" caption="Totale somministrazioni" attribute="1" defaultMemberUniqueName="[Dataset Somministrazione generale pre-merge].[Totale somministrazioni].[All]" allUniqueName="[Dataset Somministrazione generale pre-merge].[Totale somministrazioni].[All]" dimensionUniqueName="[Dataset Somministrazione generale pre-merge]" displayFolder="" count="0" memberValueDatatype="5" unbalanced="0"/>
    <cacheHierarchy uniqueName="[Dataset Somministrazione generale pre-merge].[Key]" caption="Key" attribute="1" defaultMemberUniqueName="[Dataset Somministrazione generale pre-merge].[Key].[All]" allUniqueName="[Dataset Somministrazione generale pre-merge].[Key].[All]" dimensionUniqueName="[Dataset Somministrazione generale pre-merge]" displayFolder="" count="0" memberValueDatatype="130" unbalanced="0"/>
    <cacheHierarchy uniqueName="[Merge generale].[Regioni]" caption="Regioni" attribute="1" defaultMemberUniqueName="[Merge generale].[Regioni].[All]" allUniqueName="[Merge generale].[Regioni].[All]" dimensionUniqueName="[Merge generale]" displayFolder="" count="2" memberValueDatatype="130" unbalanced="0">
      <fieldsUsage count="2">
        <fieldUsage x="-1"/>
        <fieldUsage x="2"/>
      </fieldsUsage>
    </cacheHierarchy>
    <cacheHierarchy uniqueName="[Merge generale].[Anno]" caption="Anno" attribute="1" defaultMemberUniqueName="[Merge generale].[Anno].[All]" allUniqueName="[Merge generale].[Anno].[All]" dimensionUniqueName="[Merge generale]" displayFolder="" count="2" memberValueDatatype="20" unbalanced="0">
      <fieldsUsage count="2">
        <fieldUsage x="-1"/>
        <fieldUsage x="0"/>
      </fieldsUsage>
    </cacheHierarchy>
    <cacheHierarchy uniqueName="[Merge generale].[Mese]" caption="Mese" attribute="1" defaultMemberUniqueName="[Merge generale].[Mese].[All]" allUniqueName="[Merge generale].[Mese].[All]" dimensionUniqueName="[Merge generale]" displayFolder="" count="2" memberValueDatatype="20" unbalanced="0">
      <fieldsUsage count="2">
        <fieldUsage x="-1"/>
        <fieldUsage x="1"/>
      </fieldsUsage>
    </cacheHierarchy>
    <cacheHierarchy uniqueName="[Merge generale].[Guariti]" caption="Guariti" attribute="1" defaultMemberUniqueName="[Merge generale].[Guariti].[All]" allUniqueName="[Merge generale].[Guariti].[All]" dimensionUniqueName="[Merge generale]" displayFolder="" count="0" memberValueDatatype="5" unbalanced="0"/>
    <cacheHierarchy uniqueName="[Merge generale].[Deceduti]" caption="Deceduti" attribute="1" defaultMemberUniqueName="[Merge generale].[Deceduti].[All]" allUniqueName="[Merge generale].[Deceduti].[All]" dimensionUniqueName="[Merge generale]" displayFolder="" count="0" memberValueDatatype="5" unbalanced="0"/>
    <cacheHierarchy uniqueName="[Merge generale].[Tamponi]" caption="Tamponi" attribute="1" defaultMemberUniqueName="[Merge generale].[Tamponi].[All]" allUniqueName="[Merge generale].[Tamponi].[All]" dimensionUniqueName="[Merge generale]" displayFolder="" count="0" memberValueDatatype="5" unbalanced="0"/>
    <cacheHierarchy uniqueName="[Merge generale].[Positivi]" caption="Positivi" attribute="1" defaultMemberUniqueName="[Merge generale].[Positivi].[All]" allUniqueName="[Merge generale].[Positivi].[All]" dimensionUniqueName="[Merge generale]" displayFolder="" count="0" memberValueDatatype="5" unbalanced="0"/>
    <cacheHierarchy uniqueName="[Merge generale].[Key]" caption="Key" attribute="1" defaultMemberUniqueName="[Merge generale].[Key].[All]" allUniqueName="[Merge generale].[Key].[All]" dimensionUniqueName="[Merge generale]" displayFolder="" count="0" memberValueDatatype="130" unbalanced="0"/>
    <cacheHierarchy uniqueName="[Merge generale].[Somministrazione Maschi]" caption="Somministrazione Maschi" attribute="1" defaultMemberUniqueName="[Merge generale].[Somministrazione Maschi].[All]" allUniqueName="[Merge generale].[Somministrazione Maschi].[All]" dimensionUniqueName="[Merge generale]" displayFolder="" count="0" memberValueDatatype="5" unbalanced="0"/>
    <cacheHierarchy uniqueName="[Merge generale].[Somministrazione Femmine]" caption="Somministrazione Femmine" attribute="1" defaultMemberUniqueName="[Merge generale].[Somministrazione Femmine].[All]" allUniqueName="[Merge generale].[Somministrazione Femmine].[All]" dimensionUniqueName="[Merge generale]" displayFolder="" count="0" memberValueDatatype="5" unbalanced="0"/>
    <cacheHierarchy uniqueName="[Merge generale].[Totale somministrazione]" caption="Totale somministrazione" attribute="1" defaultMemberUniqueName="[Merge generale].[Totale somministrazione].[All]" allUniqueName="[Merge generale].[Totale somministrazione].[All]" dimensionUniqueName="[Merge generale]" displayFolder="" count="0" memberValueDatatype="5" unbalanced="0"/>
    <cacheHierarchy uniqueName="[Merge generale].[Personalizzato]" caption="Personalizzato" attribute="1" defaultMemberUniqueName="[Merge generale].[Personalizzato].[All]" allUniqueName="[Merge generale].[Personalizzato].[All]" dimensionUniqueName="[Merge generale]" displayFolder="" count="0" memberValueDatatype="5" unbalanced="0"/>
    <cacheHierarchy uniqueName="[Merge_generale].[Regioni]" caption="Regioni" attribute="1" defaultMemberUniqueName="[Merge_generale].[Regioni].[All]" allUniqueName="[Merge_generale].[Regioni].[All]" dimensionUniqueName="[Merge_generale]" displayFolder="" count="0" memberValueDatatype="130" unbalanced="0"/>
    <cacheHierarchy uniqueName="[Merge_generale].[Anno]" caption="Anno" attribute="1" defaultMemberUniqueName="[Merge_generale].[Anno].[All]" allUniqueName="[Merge_generale].[Anno].[All]" dimensionUniqueName="[Merge_generale]" displayFolder="" count="0" memberValueDatatype="20" unbalanced="0"/>
    <cacheHierarchy uniqueName="[Merge_generale].[Mese]" caption="Mese" attribute="1" defaultMemberUniqueName="[Merge_generale].[Mese].[All]" allUniqueName="[Merge_generale].[Mese].[All]" dimensionUniqueName="[Merge_generale]" displayFolder="" count="0" memberValueDatatype="20" unbalanced="0"/>
    <cacheHierarchy uniqueName="[Merge_generale].[Guariti]" caption="Guariti" attribute="1" defaultMemberUniqueName="[Merge_generale].[Guariti].[All]" allUniqueName="[Merge_generale].[Guariti].[All]" dimensionUniqueName="[Merge_generale]" displayFolder="" count="0" memberValueDatatype="20" unbalanced="0"/>
    <cacheHierarchy uniqueName="[Merge_generale].[Deceduti]" caption="Deceduti" attribute="1" defaultMemberUniqueName="[Merge_generale].[Deceduti].[All]" allUniqueName="[Merge_generale].[Deceduti].[All]" dimensionUniqueName="[Merge_generale]" displayFolder="" count="0" memberValueDatatype="20" unbalanced="0"/>
    <cacheHierarchy uniqueName="[Merge_generale].[Tamponi]" caption="Tamponi" attribute="1" defaultMemberUniqueName="[Merge_generale].[Tamponi].[All]" allUniqueName="[Merge_generale].[Tamponi].[All]" dimensionUniqueName="[Merge_generale]" displayFolder="" count="0" memberValueDatatype="20" unbalanced="0"/>
    <cacheHierarchy uniqueName="[Merge_generale].[Positivi]" caption="Positivi" attribute="1" defaultMemberUniqueName="[Merge_generale].[Positivi].[All]" allUniqueName="[Merge_generale].[Positivi].[All]" dimensionUniqueName="[Merge_generale]" displayFolder="" count="0" memberValueDatatype="20" unbalanced="0"/>
    <cacheHierarchy uniqueName="[Merge_generale].[Key]" caption="Key" attribute="1" defaultMemberUniqueName="[Merge_generale].[Key].[All]" allUniqueName="[Merge_generale].[Key].[All]" dimensionUniqueName="[Merge_generale]" displayFolder="" count="0" memberValueDatatype="130" unbalanced="0"/>
    <cacheHierarchy uniqueName="[Merge_generale].[Somministrazione Maschi]" caption="Somministrazione Maschi" attribute="1" defaultMemberUniqueName="[Merge_generale].[Somministrazione Maschi].[All]" allUniqueName="[Merge_generale].[Somministrazione Maschi].[All]" dimensionUniqueName="[Merge_generale]" displayFolder="" count="0" memberValueDatatype="20" unbalanced="0"/>
    <cacheHierarchy uniqueName="[Merge_generale].[Somministrazione Femmine]" caption="Somministrazione Femmine" attribute="1" defaultMemberUniqueName="[Merge_generale].[Somministrazione Femmine].[All]" allUniqueName="[Merge_generale].[Somministrazione Femmine].[All]" dimensionUniqueName="[Merge_generale]" displayFolder="" count="0" memberValueDatatype="20" unbalanced="0"/>
    <cacheHierarchy uniqueName="[Merge_generale].[Totale somministrazione]" caption="Totale somministrazione" attribute="1" defaultMemberUniqueName="[Merge_generale].[Totale somministrazione].[All]" allUniqueName="[Merge_generale].[Totale somministrazione].[All]" dimensionUniqueName="[Merge_generale]" displayFolder="" count="0" memberValueDatatype="20" unbalanced="0"/>
    <cacheHierarchy uniqueName="[Merge_generale].[Personalizzato]" caption="Personalizzato" attribute="1" defaultMemberUniqueName="[Merge_generale].[Personalizzato].[All]" allUniqueName="[Merge_generale].[Personalizzato].[All]" dimensionUniqueName="[Merge_generale]" displayFolder="" count="0" memberValueDatatype="5" unbalanced="0"/>
    <cacheHierarchy uniqueName="[Merge_generale].[Trimestre]" caption="Trimestre" attribute="1" defaultMemberUniqueName="[Merge_generale].[Trimestre].[All]" allUniqueName="[Merge_generale].[Trimestre].[All]" dimensionUniqueName="[Merge_generale]" displayFolder="" count="0" memberValueDatatype="130" unbalanced="0"/>
    <cacheHierarchy uniqueName="[Somministrazioni vaccini 2020-2023].[data]" caption="data" attribute="1" time="1" defaultMemberUniqueName="[Somministrazioni vaccini 2020-2023].[data].[All]" allUniqueName="[Somministrazioni vaccini 2020-2023].[data].[All]" dimensionUniqueName="[Somministrazioni vaccini 2020-2023]" displayFolder="" count="0" memberValueDatatype="7" unbalanced="0"/>
    <cacheHierarchy uniqueName="[Somministrazioni vaccini 2020-2023].[m]" caption="m" attribute="1" defaultMemberUniqueName="[Somministrazioni vaccini 2020-2023].[m].[All]" allUniqueName="[Somministrazioni vaccini 2020-2023].[m].[All]" dimensionUniqueName="[Somministrazioni vaccini 2020-2023]" displayFolder="" count="0" memberValueDatatype="20" unbalanced="0"/>
    <cacheHierarchy uniqueName="[Somministrazioni vaccini 2020-2023].[f]" caption="f" attribute="1" defaultMemberUniqueName="[Somministrazioni vaccini 2020-2023].[f].[All]" allUniqueName="[Somministrazioni vaccini 2020-2023].[f].[All]" dimensionUniqueName="[Somministrazioni vaccini 2020-2023]" displayFolder="" count="0" memberValueDatatype="20" unbalanced="0"/>
    <cacheHierarchy uniqueName="[Somministrazioni vaccini 2020-2023].[d]" caption="d" attribute="1" defaultMemberUniqueName="[Somministrazioni vaccini 2020-2023].[d].[All]" allUniqueName="[Somministrazioni vaccini 2020-2023].[d].[All]" dimensionUniqueName="[Somministrazioni vaccini 2020-2023]" displayFolder="" count="0" memberValueDatatype="20" unbalanced="0"/>
    <cacheHierarchy uniqueName="[Somministrazioni vaccini 2020-2023].[reg]" caption="reg" attribute="1" defaultMemberUniqueName="[Somministrazioni vaccini 2020-2023].[reg].[All]" allUniqueName="[Somministrazioni vaccini 2020-2023].[reg].[All]" dimensionUniqueName="[Somministrazioni vaccini 2020-2023]" displayFolder="" count="0" memberValueDatatype="130" unbalanced="0"/>
    <cacheHierarchy uniqueName="[Somministrazioni vaccini 2023-2025].[data]" caption="data" attribute="1" time="1" defaultMemberUniqueName="[Somministrazioni vaccini 2023-2025].[data].[All]" allUniqueName="[Somministrazioni vaccini 2023-2025].[data].[All]" dimensionUniqueName="[Somministrazioni vaccini 2023-2025]" displayFolder="" count="0" memberValueDatatype="7" unbalanced="0"/>
    <cacheHierarchy uniqueName="[Somministrazioni vaccini 2023-2025].[m]" caption="m" attribute="1" defaultMemberUniqueName="[Somministrazioni vaccini 2023-2025].[m].[All]" allUniqueName="[Somministrazioni vaccini 2023-2025].[m].[All]" dimensionUniqueName="[Somministrazioni vaccini 2023-2025]" displayFolder="" count="0" memberValueDatatype="20" unbalanced="0"/>
    <cacheHierarchy uniqueName="[Somministrazioni vaccini 2023-2025].[f]" caption="f" attribute="1" defaultMemberUniqueName="[Somministrazioni vaccini 2023-2025].[f].[All]" allUniqueName="[Somministrazioni vaccini 2023-2025].[f].[All]" dimensionUniqueName="[Somministrazioni vaccini 2023-2025]" displayFolder="" count="0" memberValueDatatype="20" unbalanced="0"/>
    <cacheHierarchy uniqueName="[Somministrazioni vaccini 2023-2025].[d]" caption="d" attribute="1" defaultMemberUniqueName="[Somministrazioni vaccini 2023-2025].[d].[All]" allUniqueName="[Somministrazioni vaccini 2023-2025].[d].[All]" dimensionUniqueName="[Somministrazioni vaccini 2023-2025]" displayFolder="" count="0" memberValueDatatype="20" unbalanced="0"/>
    <cacheHierarchy uniqueName="[Somministrazioni vaccini 2023-2025].[reg]" caption="reg" attribute="1" defaultMemberUniqueName="[Somministrazioni vaccini 2023-2025].[reg].[All]" allUniqueName="[Somministrazioni vaccini 2023-2025].[reg].[All]" dimensionUniqueName="[Somministrazioni vaccini 2023-2025]" displayFolder="" count="0" memberValueDatatype="130" unbalanced="0"/>
    <cacheHierarchy uniqueName="[somministrazioni-vaccini-latest-2020].[data]" caption="data" attribute="1" time="1" defaultMemberUniqueName="[somministrazioni-vaccini-latest-2020].[data].[All]" allUniqueName="[somministrazioni-vaccini-latest-2020].[data].[All]" dimensionUniqueName="[somministrazioni-vaccini-latest-2020]" displayFolder="" count="0" memberValueDatatype="7" unbalanced="0"/>
    <cacheHierarchy uniqueName="[somministrazioni-vaccini-latest-2020].[forn]" caption="forn" attribute="1" defaultMemberUniqueName="[somministrazioni-vaccini-latest-2020].[forn].[All]" allUniqueName="[somministrazioni-vaccini-latest-2020].[forn].[All]" dimensionUniqueName="[somministrazioni-vaccini-latest-2020]" displayFolder="" count="0" memberValueDatatype="130" unbalanced="0"/>
    <cacheHierarchy uniqueName="[somministrazioni-vaccini-latest-2020].[area]" caption="area" attribute="1" defaultMemberUniqueName="[somministrazioni-vaccini-latest-2020].[area].[All]" allUniqueName="[somministrazioni-vaccini-latest-2020].[area].[All]" dimensionUniqueName="[somministrazioni-vaccini-latest-2020]" displayFolder="" count="0" memberValueDatatype="130" unbalanced="0"/>
    <cacheHierarchy uniqueName="[somministrazioni-vaccini-latest-2020].[eta]" caption="eta" attribute="1" defaultMemberUniqueName="[somministrazioni-vaccini-latest-2020].[eta].[All]" allUniqueName="[somministrazioni-vaccini-latest-2020].[eta].[All]" dimensionUniqueName="[somministrazioni-vaccini-latest-2020]" displayFolder="" count="0" memberValueDatatype="130" unbalanced="0"/>
    <cacheHierarchy uniqueName="[somministrazioni-vaccini-latest-2020].[m]" caption="m" attribute="1" defaultMemberUniqueName="[somministrazioni-vaccini-latest-2020].[m].[All]" allUniqueName="[somministrazioni-vaccini-latest-2020].[m].[All]" dimensionUniqueName="[somministrazioni-vaccini-latest-2020]" displayFolder="" count="0" memberValueDatatype="20" unbalanced="0"/>
    <cacheHierarchy uniqueName="[somministrazioni-vaccini-latest-2020].[f]" caption="f" attribute="1" defaultMemberUniqueName="[somministrazioni-vaccini-latest-2020].[f].[All]" allUniqueName="[somministrazioni-vaccini-latest-2020].[f].[All]" dimensionUniqueName="[somministrazioni-vaccini-latest-2020]" displayFolder="" count="0" memberValueDatatype="20" unbalanced="0"/>
    <cacheHierarchy uniqueName="[somministrazioni-vaccini-latest-2020].[d1]" caption="d1" attribute="1" defaultMemberUniqueName="[somministrazioni-vaccini-latest-2020].[d1].[All]" allUniqueName="[somministrazioni-vaccini-latest-2020].[d1].[All]" dimensionUniqueName="[somministrazioni-vaccini-latest-2020]" displayFolder="" count="0" memberValueDatatype="20" unbalanced="0"/>
    <cacheHierarchy uniqueName="[somministrazioni-vaccini-latest-2020].[d2]" caption="d2" attribute="1" defaultMemberUniqueName="[somministrazioni-vaccini-latest-2020].[d2].[All]" allUniqueName="[somministrazioni-vaccini-latest-2020].[d2].[All]" dimensionUniqueName="[somministrazioni-vaccini-latest-2020]" displayFolder="" count="0" memberValueDatatype="20" unbalanced="0"/>
    <cacheHierarchy uniqueName="[somministrazioni-vaccini-latest-2020].[dpi]" caption="dpi" attribute="1" defaultMemberUniqueName="[somministrazioni-vaccini-latest-2020].[dpi].[All]" allUniqueName="[somministrazioni-vaccini-latest-2020].[dpi].[All]" dimensionUniqueName="[somministrazioni-vaccini-latest-2020]" displayFolder="" count="0" memberValueDatatype="20" unbalanced="0"/>
    <cacheHierarchy uniqueName="[somministrazioni-vaccini-latest-2020].[db1]" caption="db1" attribute="1" defaultMemberUniqueName="[somministrazioni-vaccini-latest-2020].[db1].[All]" allUniqueName="[somministrazioni-vaccini-latest-2020].[db1].[All]" dimensionUniqueName="[somministrazioni-vaccini-latest-2020]" displayFolder="" count="0" memberValueDatatype="20" unbalanced="0"/>
    <cacheHierarchy uniqueName="[somministrazioni-vaccini-latest-2020].[db2]" caption="db2" attribute="1" defaultMemberUniqueName="[somministrazioni-vaccini-latest-2020].[db2].[All]" allUniqueName="[somministrazioni-vaccini-latest-2020].[db2].[All]" dimensionUniqueName="[somministrazioni-vaccini-latest-2020]" displayFolder="" count="0" memberValueDatatype="20" unbalanced="0"/>
    <cacheHierarchy uniqueName="[somministrazioni-vaccini-latest-2020].[db3]" caption="db3" attribute="1" defaultMemberUniqueName="[somministrazioni-vaccini-latest-2020].[db3].[All]" allUniqueName="[somministrazioni-vaccini-latest-2020].[db3].[All]" dimensionUniqueName="[somministrazioni-vaccini-latest-2020]" displayFolder="" count="0" memberValueDatatype="20" unbalanced="0"/>
    <cacheHierarchy uniqueName="[somministrazioni-vaccini-latest-2020].[N1]" caption="N1" attribute="1" defaultMemberUniqueName="[somministrazioni-vaccini-latest-2020].[N1].[All]" allUniqueName="[somministrazioni-vaccini-latest-2020].[N1].[All]" dimensionUniqueName="[somministrazioni-vaccini-latest-2020]" displayFolder="" count="0" memberValueDatatype="130" unbalanced="0"/>
    <cacheHierarchy uniqueName="[somministrazioni-vaccini-latest-2020].[N2]" caption="N2" attribute="1" defaultMemberUniqueName="[somministrazioni-vaccini-latest-2020].[N2].[All]" allUniqueName="[somministrazioni-vaccini-latest-2020].[N2].[All]" dimensionUniqueName="[somministrazioni-vaccini-latest-2020]" displayFolder="" count="0" memberValueDatatype="130" unbalanced="0"/>
    <cacheHierarchy uniqueName="[somministrazioni-vaccini-latest-2020].[ISTAT]" caption="ISTAT" attribute="1" defaultMemberUniqueName="[somministrazioni-vaccini-latest-2020].[ISTAT].[All]" allUniqueName="[somministrazioni-vaccini-latest-2020].[ISTAT].[All]" dimensionUniqueName="[somministrazioni-vaccini-latest-2020]" displayFolder="" count="0" memberValueDatatype="20" unbalanced="0"/>
    <cacheHierarchy uniqueName="[somministrazioni-vaccini-latest-2020].[reg]" caption="reg" attribute="1" defaultMemberUniqueName="[somministrazioni-vaccini-latest-2020].[reg].[All]" allUniqueName="[somministrazioni-vaccini-latest-2020].[reg].[All]" dimensionUniqueName="[somministrazioni-vaccini-latest-2020]" displayFolder="" count="0" memberValueDatatype="130" unbalanced="0"/>
    <cacheHierarchy uniqueName="[somministrazioni-vaccini-latest-2021].[data]" caption="data" attribute="1" time="1" defaultMemberUniqueName="[somministrazioni-vaccini-latest-2021].[data].[All]" allUniqueName="[somministrazioni-vaccini-latest-2021].[data].[All]" dimensionUniqueName="[somministrazioni-vaccini-latest-2021]" displayFolder="" count="0" memberValueDatatype="7" unbalanced="0"/>
    <cacheHierarchy uniqueName="[somministrazioni-vaccini-latest-2021].[forn]" caption="forn" attribute="1" defaultMemberUniqueName="[somministrazioni-vaccini-latest-2021].[forn].[All]" allUniqueName="[somministrazioni-vaccini-latest-2021].[forn].[All]" dimensionUniqueName="[somministrazioni-vaccini-latest-2021]" displayFolder="" count="0" memberValueDatatype="130" unbalanced="0"/>
    <cacheHierarchy uniqueName="[somministrazioni-vaccini-latest-2021].[area]" caption="area" attribute="1" defaultMemberUniqueName="[somministrazioni-vaccini-latest-2021].[area].[All]" allUniqueName="[somministrazioni-vaccini-latest-2021].[area].[All]" dimensionUniqueName="[somministrazioni-vaccini-latest-2021]" displayFolder="" count="0" memberValueDatatype="130" unbalanced="0"/>
    <cacheHierarchy uniqueName="[somministrazioni-vaccini-latest-2021].[eta]" caption="eta" attribute="1" defaultMemberUniqueName="[somministrazioni-vaccini-latest-2021].[eta].[All]" allUniqueName="[somministrazioni-vaccini-latest-2021].[eta].[All]" dimensionUniqueName="[somministrazioni-vaccini-latest-2021]" displayFolder="" count="0" memberValueDatatype="130" unbalanced="0"/>
    <cacheHierarchy uniqueName="[somministrazioni-vaccini-latest-2021].[m]" caption="m" attribute="1" defaultMemberUniqueName="[somministrazioni-vaccini-latest-2021].[m].[All]" allUniqueName="[somministrazioni-vaccini-latest-2021].[m].[All]" dimensionUniqueName="[somministrazioni-vaccini-latest-2021]" displayFolder="" count="0" memberValueDatatype="20" unbalanced="0"/>
    <cacheHierarchy uniqueName="[somministrazioni-vaccini-latest-2021].[f]" caption="f" attribute="1" defaultMemberUniqueName="[somministrazioni-vaccini-latest-2021].[f].[All]" allUniqueName="[somministrazioni-vaccini-latest-2021].[f].[All]" dimensionUniqueName="[somministrazioni-vaccini-latest-2021]" displayFolder="" count="0" memberValueDatatype="20" unbalanced="0"/>
    <cacheHierarchy uniqueName="[somministrazioni-vaccini-latest-2021].[d1]" caption="d1" attribute="1" defaultMemberUniqueName="[somministrazioni-vaccini-latest-2021].[d1].[All]" allUniqueName="[somministrazioni-vaccini-latest-2021].[d1].[All]" dimensionUniqueName="[somministrazioni-vaccini-latest-2021]" displayFolder="" count="0" memberValueDatatype="20" unbalanced="0"/>
    <cacheHierarchy uniqueName="[somministrazioni-vaccini-latest-2021].[d2]" caption="d2" attribute="1" defaultMemberUniqueName="[somministrazioni-vaccini-latest-2021].[d2].[All]" allUniqueName="[somministrazioni-vaccini-latest-2021].[d2].[All]" dimensionUniqueName="[somministrazioni-vaccini-latest-2021]" displayFolder="" count="0" memberValueDatatype="20" unbalanced="0"/>
    <cacheHierarchy uniqueName="[somministrazioni-vaccini-latest-2021].[dpi]" caption="dpi" attribute="1" defaultMemberUniqueName="[somministrazioni-vaccini-latest-2021].[dpi].[All]" allUniqueName="[somministrazioni-vaccini-latest-2021].[dpi].[All]" dimensionUniqueName="[somministrazioni-vaccini-latest-2021]" displayFolder="" count="0" memberValueDatatype="20" unbalanced="0"/>
    <cacheHierarchy uniqueName="[somministrazioni-vaccini-latest-2021].[db1]" caption="db1" attribute="1" defaultMemberUniqueName="[somministrazioni-vaccini-latest-2021].[db1].[All]" allUniqueName="[somministrazioni-vaccini-latest-2021].[db1].[All]" dimensionUniqueName="[somministrazioni-vaccini-latest-2021]" displayFolder="" count="0" memberValueDatatype="20" unbalanced="0"/>
    <cacheHierarchy uniqueName="[somministrazioni-vaccini-latest-2021].[db2]" caption="db2" attribute="1" defaultMemberUniqueName="[somministrazioni-vaccini-latest-2021].[db2].[All]" allUniqueName="[somministrazioni-vaccini-latest-2021].[db2].[All]" dimensionUniqueName="[somministrazioni-vaccini-latest-2021]" displayFolder="" count="0" memberValueDatatype="20" unbalanced="0"/>
    <cacheHierarchy uniqueName="[somministrazioni-vaccini-latest-2021].[db3]" caption="db3" attribute="1" defaultMemberUniqueName="[somministrazioni-vaccini-latest-2021].[db3].[All]" allUniqueName="[somministrazioni-vaccini-latest-2021].[db3].[All]" dimensionUniqueName="[somministrazioni-vaccini-latest-2021]" displayFolder="" count="0" memberValueDatatype="20" unbalanced="0"/>
    <cacheHierarchy uniqueName="[somministrazioni-vaccini-latest-2021].[N1]" caption="N1" attribute="1" defaultMemberUniqueName="[somministrazioni-vaccini-latest-2021].[N1].[All]" allUniqueName="[somministrazioni-vaccini-latest-2021].[N1].[All]" dimensionUniqueName="[somministrazioni-vaccini-latest-2021]" displayFolder="" count="0" memberValueDatatype="130" unbalanced="0"/>
    <cacheHierarchy uniqueName="[somministrazioni-vaccini-latest-2021].[N2]" caption="N2" attribute="1" defaultMemberUniqueName="[somministrazioni-vaccini-latest-2021].[N2].[All]" allUniqueName="[somministrazioni-vaccini-latest-2021].[N2].[All]" dimensionUniqueName="[somministrazioni-vaccini-latest-2021]" displayFolder="" count="0" memberValueDatatype="130" unbalanced="0"/>
    <cacheHierarchy uniqueName="[somministrazioni-vaccini-latest-2021].[ISTAT]" caption="ISTAT" attribute="1" defaultMemberUniqueName="[somministrazioni-vaccini-latest-2021].[ISTAT].[All]" allUniqueName="[somministrazioni-vaccini-latest-2021].[ISTAT].[All]" dimensionUniqueName="[somministrazioni-vaccini-latest-2021]" displayFolder="" count="0" memberValueDatatype="20" unbalanced="0"/>
    <cacheHierarchy uniqueName="[somministrazioni-vaccini-latest-2021].[reg]" caption="reg" attribute="1" defaultMemberUniqueName="[somministrazioni-vaccini-latest-2021].[reg].[All]" allUniqueName="[somministrazioni-vaccini-latest-2021].[reg].[All]" dimensionUniqueName="[somministrazioni-vaccini-latest-2021]" displayFolder="" count="0" memberValueDatatype="130" unbalanced="0"/>
    <cacheHierarchy uniqueName="[somministrazioni-vaccini-latest-2022].[data]" caption="data" attribute="1" time="1" defaultMemberUniqueName="[somministrazioni-vaccini-latest-2022].[data].[All]" allUniqueName="[somministrazioni-vaccini-latest-2022].[data].[All]" dimensionUniqueName="[somministrazioni-vaccini-latest-2022]" displayFolder="" count="0" memberValueDatatype="7" unbalanced="0"/>
    <cacheHierarchy uniqueName="[somministrazioni-vaccini-latest-2022].[forn]" caption="forn" attribute="1" defaultMemberUniqueName="[somministrazioni-vaccini-latest-2022].[forn].[All]" allUniqueName="[somministrazioni-vaccini-latest-2022].[forn].[All]" dimensionUniqueName="[somministrazioni-vaccini-latest-2022]" displayFolder="" count="0" memberValueDatatype="130" unbalanced="0"/>
    <cacheHierarchy uniqueName="[somministrazioni-vaccini-latest-2022].[area]" caption="area" attribute="1" defaultMemberUniqueName="[somministrazioni-vaccini-latest-2022].[area].[All]" allUniqueName="[somministrazioni-vaccini-latest-2022].[area].[All]" dimensionUniqueName="[somministrazioni-vaccini-latest-2022]" displayFolder="" count="0" memberValueDatatype="130" unbalanced="0"/>
    <cacheHierarchy uniqueName="[somministrazioni-vaccini-latest-2022].[eta]" caption="eta" attribute="1" defaultMemberUniqueName="[somministrazioni-vaccini-latest-2022].[eta].[All]" allUniqueName="[somministrazioni-vaccini-latest-2022].[eta].[All]" dimensionUniqueName="[somministrazioni-vaccini-latest-2022]" displayFolder="" count="0" memberValueDatatype="130" unbalanced="0"/>
    <cacheHierarchy uniqueName="[somministrazioni-vaccini-latest-2022].[m]" caption="m" attribute="1" defaultMemberUniqueName="[somministrazioni-vaccini-latest-2022].[m].[All]" allUniqueName="[somministrazioni-vaccini-latest-2022].[m].[All]" dimensionUniqueName="[somministrazioni-vaccini-latest-2022]" displayFolder="" count="0" memberValueDatatype="20" unbalanced="0"/>
    <cacheHierarchy uniqueName="[somministrazioni-vaccini-latest-2022].[f]" caption="f" attribute="1" defaultMemberUniqueName="[somministrazioni-vaccini-latest-2022].[f].[All]" allUniqueName="[somministrazioni-vaccini-latest-2022].[f].[All]" dimensionUniqueName="[somministrazioni-vaccini-latest-2022]" displayFolder="" count="0" memberValueDatatype="20" unbalanced="0"/>
    <cacheHierarchy uniqueName="[somministrazioni-vaccini-latest-2022].[d1]" caption="d1" attribute="1" defaultMemberUniqueName="[somministrazioni-vaccini-latest-2022].[d1].[All]" allUniqueName="[somministrazioni-vaccini-latest-2022].[d1].[All]" dimensionUniqueName="[somministrazioni-vaccini-latest-2022]" displayFolder="" count="0" memberValueDatatype="20" unbalanced="0"/>
    <cacheHierarchy uniqueName="[somministrazioni-vaccini-latest-2022].[d2]" caption="d2" attribute="1" defaultMemberUniqueName="[somministrazioni-vaccini-latest-2022].[d2].[All]" allUniqueName="[somministrazioni-vaccini-latest-2022].[d2].[All]" dimensionUniqueName="[somministrazioni-vaccini-latest-2022]" displayFolder="" count="0" memberValueDatatype="20" unbalanced="0"/>
    <cacheHierarchy uniqueName="[somministrazioni-vaccini-latest-2022].[dpi]" caption="dpi" attribute="1" defaultMemberUniqueName="[somministrazioni-vaccini-latest-2022].[dpi].[All]" allUniqueName="[somministrazioni-vaccini-latest-2022].[dpi].[All]" dimensionUniqueName="[somministrazioni-vaccini-latest-2022]" displayFolder="" count="0" memberValueDatatype="20" unbalanced="0"/>
    <cacheHierarchy uniqueName="[somministrazioni-vaccini-latest-2022].[db1]" caption="db1" attribute="1" defaultMemberUniqueName="[somministrazioni-vaccini-latest-2022].[db1].[All]" allUniqueName="[somministrazioni-vaccini-latest-2022].[db1].[All]" dimensionUniqueName="[somministrazioni-vaccini-latest-2022]" displayFolder="" count="0" memberValueDatatype="20" unbalanced="0"/>
    <cacheHierarchy uniqueName="[somministrazioni-vaccini-latest-2022].[db2]" caption="db2" attribute="1" defaultMemberUniqueName="[somministrazioni-vaccini-latest-2022].[db2].[All]" allUniqueName="[somministrazioni-vaccini-latest-2022].[db2].[All]" dimensionUniqueName="[somministrazioni-vaccini-latest-2022]" displayFolder="" count="0" memberValueDatatype="20" unbalanced="0"/>
    <cacheHierarchy uniqueName="[somministrazioni-vaccini-latest-2022].[db3]" caption="db3" attribute="1" defaultMemberUniqueName="[somministrazioni-vaccini-latest-2022].[db3].[All]" allUniqueName="[somministrazioni-vaccini-latest-2022].[db3].[All]" dimensionUniqueName="[somministrazioni-vaccini-latest-2022]" displayFolder="" count="0" memberValueDatatype="20" unbalanced="0"/>
    <cacheHierarchy uniqueName="[somministrazioni-vaccini-latest-2022].[N1]" caption="N1" attribute="1" defaultMemberUniqueName="[somministrazioni-vaccini-latest-2022].[N1].[All]" allUniqueName="[somministrazioni-vaccini-latest-2022].[N1].[All]" dimensionUniqueName="[somministrazioni-vaccini-latest-2022]" displayFolder="" count="0" memberValueDatatype="130" unbalanced="0"/>
    <cacheHierarchy uniqueName="[somministrazioni-vaccini-latest-2022].[N2]" caption="N2" attribute="1" defaultMemberUniqueName="[somministrazioni-vaccini-latest-2022].[N2].[All]" allUniqueName="[somministrazioni-vaccini-latest-2022].[N2].[All]" dimensionUniqueName="[somministrazioni-vaccini-latest-2022]" displayFolder="" count="0" memberValueDatatype="130" unbalanced="0"/>
    <cacheHierarchy uniqueName="[somministrazioni-vaccini-latest-2022].[ISTAT]" caption="ISTAT" attribute="1" defaultMemberUniqueName="[somministrazioni-vaccini-latest-2022].[ISTAT].[All]" allUniqueName="[somministrazioni-vaccini-latest-2022].[ISTAT].[All]" dimensionUniqueName="[somministrazioni-vaccini-latest-2022]" displayFolder="" count="0" memberValueDatatype="20" unbalanced="0"/>
    <cacheHierarchy uniqueName="[somministrazioni-vaccini-latest-2022].[reg]" caption="reg" attribute="1" defaultMemberUniqueName="[somministrazioni-vaccini-latest-2022].[reg].[All]" allUniqueName="[somministrazioni-vaccini-latest-2022].[reg].[All]" dimensionUniqueName="[somministrazioni-vaccini-latest-2022]" displayFolder="" count="0" memberValueDatatype="130" unbalanced="0"/>
    <cacheHierarchy uniqueName="[somministrazioni-vaccini-latest-2023].[data]" caption="data" attribute="1" time="1" defaultMemberUniqueName="[somministrazioni-vaccini-latest-2023].[data].[All]" allUniqueName="[somministrazioni-vaccini-latest-2023].[data].[All]" dimensionUniqueName="[somministrazioni-vaccini-latest-2023]" displayFolder="" count="0" memberValueDatatype="7" unbalanced="0"/>
    <cacheHierarchy uniqueName="[somministrazioni-vaccini-latest-2023].[forn]" caption="forn" attribute="1" defaultMemberUniqueName="[somministrazioni-vaccini-latest-2023].[forn].[All]" allUniqueName="[somministrazioni-vaccini-latest-2023].[forn].[All]" dimensionUniqueName="[somministrazioni-vaccini-latest-2023]" displayFolder="" count="0" memberValueDatatype="130" unbalanced="0"/>
    <cacheHierarchy uniqueName="[somministrazioni-vaccini-latest-2023].[area]" caption="area" attribute="1" defaultMemberUniqueName="[somministrazioni-vaccini-latest-2023].[area].[All]" allUniqueName="[somministrazioni-vaccini-latest-2023].[area].[All]" dimensionUniqueName="[somministrazioni-vaccini-latest-2023]" displayFolder="" count="0" memberValueDatatype="130" unbalanced="0"/>
    <cacheHierarchy uniqueName="[somministrazioni-vaccini-latest-2023].[eta]" caption="eta" attribute="1" defaultMemberUniqueName="[somministrazioni-vaccini-latest-2023].[eta].[All]" allUniqueName="[somministrazioni-vaccini-latest-2023].[eta].[All]" dimensionUniqueName="[somministrazioni-vaccini-latest-2023]" displayFolder="" count="0" memberValueDatatype="130" unbalanced="0"/>
    <cacheHierarchy uniqueName="[somministrazioni-vaccini-latest-2023].[m]" caption="m" attribute="1" defaultMemberUniqueName="[somministrazioni-vaccini-latest-2023].[m].[All]" allUniqueName="[somministrazioni-vaccini-latest-2023].[m].[All]" dimensionUniqueName="[somministrazioni-vaccini-latest-2023]" displayFolder="" count="0" memberValueDatatype="20" unbalanced="0"/>
    <cacheHierarchy uniqueName="[somministrazioni-vaccini-latest-2023].[f]" caption="f" attribute="1" defaultMemberUniqueName="[somministrazioni-vaccini-latest-2023].[f].[All]" allUniqueName="[somministrazioni-vaccini-latest-2023].[f].[All]" dimensionUniqueName="[somministrazioni-vaccini-latest-2023]" displayFolder="" count="0" memberValueDatatype="20" unbalanced="0"/>
    <cacheHierarchy uniqueName="[somministrazioni-vaccini-latest-2023].[d1]" caption="d1" attribute="1" defaultMemberUniqueName="[somministrazioni-vaccini-latest-2023].[d1].[All]" allUniqueName="[somministrazioni-vaccini-latest-2023].[d1].[All]" dimensionUniqueName="[somministrazioni-vaccini-latest-2023]" displayFolder="" count="0" memberValueDatatype="20" unbalanced="0"/>
    <cacheHierarchy uniqueName="[somministrazioni-vaccini-latest-2023].[d2]" caption="d2" attribute="1" defaultMemberUniqueName="[somministrazioni-vaccini-latest-2023].[d2].[All]" allUniqueName="[somministrazioni-vaccini-latest-2023].[d2].[All]" dimensionUniqueName="[somministrazioni-vaccini-latest-2023]" displayFolder="" count="0" memberValueDatatype="20" unbalanced="0"/>
    <cacheHierarchy uniqueName="[somministrazioni-vaccini-latest-2023].[dpi]" caption="dpi" attribute="1" defaultMemberUniqueName="[somministrazioni-vaccini-latest-2023].[dpi].[All]" allUniqueName="[somministrazioni-vaccini-latest-2023].[dpi].[All]" dimensionUniqueName="[somministrazioni-vaccini-latest-2023]" displayFolder="" count="0" memberValueDatatype="20" unbalanced="0"/>
    <cacheHierarchy uniqueName="[somministrazioni-vaccini-latest-2023].[db1]" caption="db1" attribute="1" defaultMemberUniqueName="[somministrazioni-vaccini-latest-2023].[db1].[All]" allUniqueName="[somministrazioni-vaccini-latest-2023].[db1].[All]" dimensionUniqueName="[somministrazioni-vaccini-latest-2023]" displayFolder="" count="0" memberValueDatatype="20" unbalanced="0"/>
    <cacheHierarchy uniqueName="[somministrazioni-vaccini-latest-2023].[db2]" caption="db2" attribute="1" defaultMemberUniqueName="[somministrazioni-vaccini-latest-2023].[db2].[All]" allUniqueName="[somministrazioni-vaccini-latest-2023].[db2].[All]" dimensionUniqueName="[somministrazioni-vaccini-latest-2023]" displayFolder="" count="0" memberValueDatatype="20" unbalanced="0"/>
    <cacheHierarchy uniqueName="[somministrazioni-vaccini-latest-2023].[db3]" caption="db3" attribute="1" defaultMemberUniqueName="[somministrazioni-vaccini-latest-2023].[db3].[All]" allUniqueName="[somministrazioni-vaccini-latest-2023].[db3].[All]" dimensionUniqueName="[somministrazioni-vaccini-latest-2023]" displayFolder="" count="0" memberValueDatatype="20" unbalanced="0"/>
    <cacheHierarchy uniqueName="[somministrazioni-vaccini-latest-2023].[N1]" caption="N1" attribute="1" defaultMemberUniqueName="[somministrazioni-vaccini-latest-2023].[N1].[All]" allUniqueName="[somministrazioni-vaccini-latest-2023].[N1].[All]" dimensionUniqueName="[somministrazioni-vaccini-latest-2023]" displayFolder="" count="0" memberValueDatatype="130" unbalanced="0"/>
    <cacheHierarchy uniqueName="[somministrazioni-vaccini-latest-2023].[N2]" caption="N2" attribute="1" defaultMemberUniqueName="[somministrazioni-vaccini-latest-2023].[N2].[All]" allUniqueName="[somministrazioni-vaccini-latest-2023].[N2].[All]" dimensionUniqueName="[somministrazioni-vaccini-latest-2023]" displayFolder="" count="0" memberValueDatatype="130" unbalanced="0"/>
    <cacheHierarchy uniqueName="[somministrazioni-vaccini-latest-2023].[ISTAT]" caption="ISTAT" attribute="1" defaultMemberUniqueName="[somministrazioni-vaccini-latest-2023].[ISTAT].[All]" allUniqueName="[somministrazioni-vaccini-latest-2023].[ISTAT].[All]" dimensionUniqueName="[somministrazioni-vaccini-latest-2023]" displayFolder="" count="0" memberValueDatatype="20" unbalanced="0"/>
    <cacheHierarchy uniqueName="[somministrazioni-vaccini-latest-2023].[reg]" caption="reg" attribute="1" defaultMemberUniqueName="[somministrazioni-vaccini-latest-2023].[reg].[All]" allUniqueName="[somministrazioni-vaccini-latest-2023].[reg].[All]" dimensionUniqueName="[somministrazioni-vaccini-latest-2023]" displayFolder="" count="0" memberValueDatatype="130" unbalanced="0"/>
    <cacheHierarchy uniqueName="[somministrazioni-vaccini-summary-latest-campagna-2023-2024].[data]" caption="data" attribute="1" time="1" defaultMemberUniqueName="[somministrazioni-vaccini-summary-latest-campagna-2023-2024].[data].[All]" allUniqueName="[somministrazioni-vaccini-summary-latest-campagna-2023-2024].[data].[All]" dimensionUniqueName="[somministrazioni-vaccini-summary-latest-campagna-2023-2024]" displayFolder="" count="0" memberValueDatatype="7" unbalanced="0"/>
    <cacheHierarchy uniqueName="[somministrazioni-vaccini-summary-latest-campagna-2023-2024].[area]" caption="area" attribute="1" defaultMemberUniqueName="[somministrazioni-vaccini-summary-latest-campagna-2023-2024].[area].[All]" allUniqueName="[somministrazioni-vaccini-summary-latest-campagna-2023-2024].[area].[All]" dimensionUniqueName="[somministrazioni-vaccini-summary-latest-campagna-2023-2024]" displayFolder="" count="0" memberValueDatatype="130" unbalanced="0"/>
    <cacheHierarchy uniqueName="[somministrazioni-vaccini-summary-latest-campagna-2023-2024].[totale]" caption="totale" attribute="1" defaultMemberUniqueName="[somministrazioni-vaccini-summary-latest-campagna-2023-2024].[totale].[All]" allUniqueName="[somministrazioni-vaccini-summary-latest-campagna-2023-2024].[totale].[All]" dimensionUniqueName="[somministrazioni-vaccini-summary-latest-campagna-2023-2024]" displayFolder="" count="0" memberValueDatatype="20" unbalanced="0"/>
    <cacheHierarchy uniqueName="[somministrazioni-vaccini-summary-latest-campagna-2023-2024].[m]" caption="m" attribute="1" defaultMemberUniqueName="[somministrazioni-vaccini-summary-latest-campagna-2023-2024].[m].[All]" allUniqueName="[somministrazioni-vaccini-summary-latest-campagna-2023-2024].[m].[All]" dimensionUniqueName="[somministrazioni-vaccini-summary-latest-campagna-2023-2024]" displayFolder="" count="0" memberValueDatatype="20" unbalanced="0"/>
    <cacheHierarchy uniqueName="[somministrazioni-vaccini-summary-latest-campagna-2023-2024].[f]" caption="f" attribute="1" defaultMemberUniqueName="[somministrazioni-vaccini-summary-latest-campagna-2023-2024].[f].[All]" allUniqueName="[somministrazioni-vaccini-summary-latest-campagna-2023-2024].[f].[All]" dimensionUniqueName="[somministrazioni-vaccini-summary-latest-campagna-2023-2024]" displayFolder="" count="0" memberValueDatatype="20" unbalanced="0"/>
    <cacheHierarchy uniqueName="[somministrazioni-vaccini-summary-latest-campagna-2023-2024].[d]" caption="d" attribute="1" defaultMemberUniqueName="[somministrazioni-vaccini-summary-latest-campagna-2023-2024].[d].[All]" allUniqueName="[somministrazioni-vaccini-summary-latest-campagna-2023-2024].[d].[All]" dimensionUniqueName="[somministrazioni-vaccini-summary-latest-campagna-2023-2024]" displayFolder="" count="0" memberValueDatatype="20" unbalanced="0"/>
    <cacheHierarchy uniqueName="[somministrazioni-vaccini-summary-latest-campagna-2023-2024].[N1]" caption="N1" attribute="1" defaultMemberUniqueName="[somministrazioni-vaccini-summary-latest-campagna-2023-2024].[N1].[All]" allUniqueName="[somministrazioni-vaccini-summary-latest-campagna-2023-2024].[N1].[All]" dimensionUniqueName="[somministrazioni-vaccini-summary-latest-campagna-2023-2024]" displayFolder="" count="0" memberValueDatatype="130" unbalanced="0"/>
    <cacheHierarchy uniqueName="[somministrazioni-vaccini-summary-latest-campagna-2023-2024].[N2]" caption="N2" attribute="1" defaultMemberUniqueName="[somministrazioni-vaccini-summary-latest-campagna-2023-2024].[N2].[All]" allUniqueName="[somministrazioni-vaccini-summary-latest-campagna-2023-2024].[N2].[All]" dimensionUniqueName="[somministrazioni-vaccini-summary-latest-campagna-2023-2024]" displayFolder="" count="0" memberValueDatatype="130" unbalanced="0"/>
    <cacheHierarchy uniqueName="[somministrazioni-vaccini-summary-latest-campagna-2023-2024].[ISTAT]" caption="ISTAT" attribute="1" defaultMemberUniqueName="[somministrazioni-vaccini-summary-latest-campagna-2023-2024].[ISTAT].[All]" allUniqueName="[somministrazioni-vaccini-summary-latest-campagna-2023-2024].[ISTAT].[All]" dimensionUniqueName="[somministrazioni-vaccini-summary-latest-campagna-2023-2024]" displayFolder="" count="0" memberValueDatatype="20" unbalanced="0"/>
    <cacheHierarchy uniqueName="[somministrazioni-vaccini-summary-latest-campagna-2023-2024].[reg]" caption="reg" attribute="1" defaultMemberUniqueName="[somministrazioni-vaccini-summary-latest-campagna-2023-2024].[reg].[All]" allUniqueName="[somministrazioni-vaccini-summary-latest-campagna-2023-2024].[reg].[All]" dimensionUniqueName="[somministrazioni-vaccini-summary-latest-campagna-2023-2024]" displayFolder="" count="0" memberValueDatatype="130" unbalanced="0"/>
    <cacheHierarchy uniqueName="[somministrazioni-vaccini-summary-latest-campagna-2024-2025].[data]" caption="data" attribute="1" time="1" defaultMemberUniqueName="[somministrazioni-vaccini-summary-latest-campagna-2024-2025].[data].[All]" allUniqueName="[somministrazioni-vaccini-summary-latest-campagna-2024-2025].[data].[All]" dimensionUniqueName="[somministrazioni-vaccini-summary-latest-campagna-2024-2025]" displayFolder="" count="0" memberValueDatatype="7" unbalanced="0"/>
    <cacheHierarchy uniqueName="[somministrazioni-vaccini-summary-latest-campagna-2024-2025].[area]" caption="area" attribute="1" defaultMemberUniqueName="[somministrazioni-vaccini-summary-latest-campagna-2024-2025].[area].[All]" allUniqueName="[somministrazioni-vaccini-summary-latest-campagna-2024-2025].[area].[All]" dimensionUniqueName="[somministrazioni-vaccini-summary-latest-campagna-2024-2025]" displayFolder="" count="0" memberValueDatatype="130" unbalanced="0"/>
    <cacheHierarchy uniqueName="[somministrazioni-vaccini-summary-latest-campagna-2024-2025].[totale]" caption="totale" attribute="1" defaultMemberUniqueName="[somministrazioni-vaccini-summary-latest-campagna-2024-2025].[totale].[All]" allUniqueName="[somministrazioni-vaccini-summary-latest-campagna-2024-2025].[totale].[All]" dimensionUniqueName="[somministrazioni-vaccini-summary-latest-campagna-2024-2025]" displayFolder="" count="0" memberValueDatatype="20" unbalanced="0"/>
    <cacheHierarchy uniqueName="[somministrazioni-vaccini-summary-latest-campagna-2024-2025].[m]" caption="m" attribute="1" defaultMemberUniqueName="[somministrazioni-vaccini-summary-latest-campagna-2024-2025].[m].[All]" allUniqueName="[somministrazioni-vaccini-summary-latest-campagna-2024-2025].[m].[All]" dimensionUniqueName="[somministrazioni-vaccini-summary-latest-campagna-2024-2025]" displayFolder="" count="0" memberValueDatatype="20" unbalanced="0"/>
    <cacheHierarchy uniqueName="[somministrazioni-vaccini-summary-latest-campagna-2024-2025].[f]" caption="f" attribute="1" defaultMemberUniqueName="[somministrazioni-vaccini-summary-latest-campagna-2024-2025].[f].[All]" allUniqueName="[somministrazioni-vaccini-summary-latest-campagna-2024-2025].[f].[All]" dimensionUniqueName="[somministrazioni-vaccini-summary-latest-campagna-2024-2025]" displayFolder="" count="0" memberValueDatatype="20" unbalanced="0"/>
    <cacheHierarchy uniqueName="[somministrazioni-vaccini-summary-latest-campagna-2024-2025].[d]" caption="d" attribute="1" defaultMemberUniqueName="[somministrazioni-vaccini-summary-latest-campagna-2024-2025].[d].[All]" allUniqueName="[somministrazioni-vaccini-summary-latest-campagna-2024-2025].[d].[All]" dimensionUniqueName="[somministrazioni-vaccini-summary-latest-campagna-2024-2025]" displayFolder="" count="0" memberValueDatatype="20" unbalanced="0"/>
    <cacheHierarchy uniqueName="[somministrazioni-vaccini-summary-latest-campagna-2024-2025].[N1]" caption="N1" attribute="1" defaultMemberUniqueName="[somministrazioni-vaccini-summary-latest-campagna-2024-2025].[N1].[All]" allUniqueName="[somministrazioni-vaccini-summary-latest-campagna-2024-2025].[N1].[All]" dimensionUniqueName="[somministrazioni-vaccini-summary-latest-campagna-2024-2025]" displayFolder="" count="0" memberValueDatatype="130" unbalanced="0"/>
    <cacheHierarchy uniqueName="[somministrazioni-vaccini-summary-latest-campagna-2024-2025].[N2]" caption="N2" attribute="1" defaultMemberUniqueName="[somministrazioni-vaccini-summary-latest-campagna-2024-2025].[N2].[All]" allUniqueName="[somministrazioni-vaccini-summary-latest-campagna-2024-2025].[N2].[All]" dimensionUniqueName="[somministrazioni-vaccini-summary-latest-campagna-2024-2025]" displayFolder="" count="0" memberValueDatatype="130" unbalanced="0"/>
    <cacheHierarchy uniqueName="[somministrazioni-vaccini-summary-latest-campagna-2024-2025].[ISTAT]" caption="ISTAT" attribute="1" defaultMemberUniqueName="[somministrazioni-vaccini-summary-latest-campagna-2024-2025].[ISTAT].[All]" allUniqueName="[somministrazioni-vaccini-summary-latest-campagna-2024-2025].[ISTAT].[All]" dimensionUniqueName="[somministrazioni-vaccini-summary-latest-campagna-2024-2025]" displayFolder="" count="0" memberValueDatatype="20" unbalanced="0"/>
    <cacheHierarchy uniqueName="[somministrazioni-vaccini-summary-latest-campagna-2024-2025].[reg]" caption="reg" attribute="1" defaultMemberUniqueName="[somministrazioni-vaccini-summary-latest-campagna-2024-2025].[reg].[All]" allUniqueName="[somministrazioni-vaccini-summary-latest-campagna-2024-2025].[reg].[All]" dimensionUniqueName="[somministrazioni-vaccini-summary-latest-campagna-2024-2025]" displayFolder="" count="0" memberValueDatatype="130" unbalanced="0"/>
    <cacheHierarchy uniqueName="[Measures].[__XL_Count Dataset generale]" caption="__XL_Count Dataset generale" measure="1" displayFolder="" measureGroup="Dataset generale" count="0" hidden="1"/>
    <cacheHierarchy uniqueName="[Measures].[__XL_Count somministrazioni-vaccini-latest-2021]" caption="__XL_Count somministrazioni-vaccini-latest-2021" measure="1" displayFolder="" measureGroup="somministrazioni-vaccini-latest-2021" count="0" hidden="1"/>
    <cacheHierarchy uniqueName="[Measures].[__XL_Count somministrazioni-vaccini-latest-2022]" caption="__XL_Count somministrazioni-vaccini-latest-2022" measure="1" displayFolder="" measureGroup="somministrazioni-vaccini-latest-2022" count="0" hidden="1"/>
    <cacheHierarchy uniqueName="[Measures].[__XL_Count somministrazioni-vaccini-latest-2023]" caption="__XL_Count somministrazioni-vaccini-latest-2023" measure="1" displayFolder="" measureGroup="somministrazioni-vaccini-latest-2023" count="0" hidden="1"/>
    <cacheHierarchy uniqueName="[Measures].[__XL_Count somministrazioni-vaccini-summary-latest-campagna-2023-2024]" caption="__XL_Count somministrazioni-vaccini-summary-latest-campagna-2023-2024" measure="1" displayFolder="" measureGroup="somministrazioni-vaccini-summary-latest-campagna-2023-2024" count="0" hidden="1"/>
    <cacheHierarchy uniqueName="[Measures].[__XL_Count somministrazioni-vaccini-summary-latest-campagna-2024-2025]" caption="__XL_Count somministrazioni-vaccini-summary-latest-campagna-2024-2025" measure="1" displayFolder="" measureGroup="somministrazioni-vaccini-summary-latest-campagna-2024-2025" count="0" hidden="1"/>
    <cacheHierarchy uniqueName="[Measures].[__XL_Count somministrazioni-vaccini-latest-2020]" caption="__XL_Count somministrazioni-vaccini-latest-2020" measure="1" displayFolder="" measureGroup="somministrazioni-vaccini-latest-2020" count="0" hidden="1"/>
    <cacheHierarchy uniqueName="[Measures].[__XL_Count Dataset generale pre-merge]" caption="__XL_Count Dataset generale pre-merge" measure="1" displayFolder="" measureGroup="Dataset generale pre-merge" count="0" hidden="1"/>
    <cacheHierarchy uniqueName="[Measures].[__XL_Count Somministrazioni vaccini 2020-2023]" caption="__XL_Count Somministrazioni vaccini 2020-2023" measure="1" displayFolder="" measureGroup="Somministrazioni vaccini 2020-2023" count="0" hidden="1"/>
    <cacheHierarchy uniqueName="[Measures].[__XL_Count Somministrazioni vaccini 2023-2025]" caption="__XL_Count Somministrazioni vaccini 2023-2025" measure="1" displayFolder="" measureGroup="Somministrazioni vaccini 2023-2025" count="0" hidden="1"/>
    <cacheHierarchy uniqueName="[Measures].[__XL_Count Dataset Somministrazione generale]" caption="__XL_Count Dataset Somministrazione generale" measure="1" displayFolder="" measureGroup="Dataset Somministrazione generale" count="0" hidden="1"/>
    <cacheHierarchy uniqueName="[Measures].[__XL_Count Dataset Somministrazione generale pre-merge]" caption="__XL_Count Dataset Somministrazione generale pre-merge" measure="1" displayFolder="" measureGroup="Dataset Somministrazione generale pre-merge" count="0" hidden="1"/>
    <cacheHierarchy uniqueName="[Measures].[__XL_Count Merge generale]" caption="__XL_Count Merge generale" measure="1" displayFolder="" measureGroup="Merge generale" count="0" hidden="1"/>
    <cacheHierarchy uniqueName="[Measures].[__XL_Count Merge_generale]" caption="__XL_Count Merge_generale" measure="1" displayFolder="" measureGroup="Merge_generale" count="0" hidden="1"/>
    <cacheHierarchy uniqueName="[Measures].[__No measures defined]" caption="__No measures defined" measure="1" displayFolder="" count="0" hidden="1"/>
    <cacheHierarchy uniqueName="[Measures].[Somma di Anno]" caption="Somma di Anno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ma di Mese]" caption="Somma di Mes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ma di Guariti]" caption="Somma di Guariti" measure="1" displayFolder="" measureGroup="Merge general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ma di Deceduti]" caption="Somma di Deceduti" measure="1" displayFolder="" measureGroup="Merge general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ma di Tamponi]" caption="Somma di Tamponi" measure="1" displayFolder="" measureGroup="Merge general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ma di Positivi]" caption="Somma di Positivi" measure="1" displayFolder="" measureGroup="Merge general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ma di Somministrazione Maschi]" caption="Somma di Somministrazione Maschi" measure="1" displayFolder="" measureGroup="Merge general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ma di Somministrazione Femmine]" caption="Somma di Somministrazione Femmine" measure="1" displayFolder="" measureGroup="Merge general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ma di Totale somministrazione]" caption="Somma di Totale somministrazione" measure="1" displayFolder="" measureGroup="Merge generale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ma di Anno 2]" caption="Somma di Anno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a di Mese 2]" caption="Somma di Mese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Guariti 2]" caption="Somma di Guarit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Deceduti 2]" caption="Somma di Decedut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a di Tamponi 2]" caption="Somma di Tampon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Positivi 2]" caption="Somma di Positiv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Maschi]" caption="Somma di Maschi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Anno 3]" caption="Somma di Anno 3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Mese 3]" caption="Somma di Mese 3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Femmine]" caption="Somma di Femmine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ma di Totale somministrazioni]" caption="Somma di Totale somministrazioni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Personalizzato]" caption="Somma di Personalizzato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ma di Anno 4]" caption="Somma di Anno 4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ma di Totale somministrazione 2]" caption="Somma di Totale somministrazione 2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ma di Guariti 3]" caption="Somma di Guariti 3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</cacheHierarchies>
  <kpis count="0"/>
  <dimensions count="15">
    <dimension name="Dataset generale" uniqueName="[Dataset generale]" caption="Dataset generale"/>
    <dimension name="Dataset generale pre-merge" uniqueName="[Dataset generale pre-merge]" caption="Dataset generale pre-merge"/>
    <dimension name="Dataset Somministrazione generale" uniqueName="[Dataset Somministrazione generale]" caption="Dataset Somministrazione generale"/>
    <dimension name="Dataset Somministrazione generale pre-merge" uniqueName="[Dataset Somministrazione generale pre-merge]" caption="Dataset Somministrazione generale pre-merge"/>
    <dimension measure="1" name="Measures" uniqueName="[Measures]" caption="Measures"/>
    <dimension name="Merge generale" uniqueName="[Merge generale]" caption="Merge generale"/>
    <dimension name="Merge_generale" uniqueName="[Merge_generale]" caption="Merge_generale"/>
    <dimension name="Somministrazioni vaccini 2020-2023" uniqueName="[Somministrazioni vaccini 2020-2023]" caption="Somministrazioni vaccini 2020-2023"/>
    <dimension name="Somministrazioni vaccini 2023-2025" uniqueName="[Somministrazioni vaccini 2023-2025]" caption="Somministrazioni vaccini 2023-2025"/>
    <dimension name="somministrazioni-vaccini-latest-2020" uniqueName="[somministrazioni-vaccini-latest-2020]" caption="somministrazioni-vaccini-latest-2020"/>
    <dimension name="somministrazioni-vaccini-latest-2021" uniqueName="[somministrazioni-vaccini-latest-2021]" caption="somministrazioni-vaccini-latest-2021"/>
    <dimension name="somministrazioni-vaccini-latest-2022" uniqueName="[somministrazioni-vaccini-latest-2022]" caption="somministrazioni-vaccini-latest-2022"/>
    <dimension name="somministrazioni-vaccini-latest-2023" uniqueName="[somministrazioni-vaccini-latest-2023]" caption="somministrazioni-vaccini-latest-2023"/>
    <dimension name="somministrazioni-vaccini-summary-latest-campagna-2023-2024" uniqueName="[somministrazioni-vaccini-summary-latest-campagna-2023-2024]" caption="somministrazioni-vaccini-summary-latest-campagna-2023-2024"/>
    <dimension name="somministrazioni-vaccini-summary-latest-campagna-2024-2025" uniqueName="[somministrazioni-vaccini-summary-latest-campagna-2024-2025]" caption="somministrazioni-vaccini-summary-latest-campagna-2024-2025"/>
  </dimensions>
  <measureGroups count="14">
    <measureGroup name="Dataset generale" caption="Dataset generale"/>
    <measureGroup name="Dataset generale pre-merge" caption="Dataset generale pre-merge"/>
    <measureGroup name="Dataset Somministrazione generale" caption="Dataset Somministrazione generale"/>
    <measureGroup name="Dataset Somministrazione generale pre-merge" caption="Dataset Somministrazione generale pre-merge"/>
    <measureGroup name="Merge generale" caption="Merge generale"/>
    <measureGroup name="Merge_generale" caption="Merge_generale"/>
    <measureGroup name="Somministrazioni vaccini 2020-2023" caption="Somministrazioni vaccini 2020-2023"/>
    <measureGroup name="Somministrazioni vaccini 2023-2025" caption="Somministrazioni vaccini 2023-2025"/>
    <measureGroup name="somministrazioni-vaccini-latest-2020" caption="somministrazioni-vaccini-latest-2020"/>
    <measureGroup name="somministrazioni-vaccini-latest-2021" caption="somministrazioni-vaccini-latest-2021"/>
    <measureGroup name="somministrazioni-vaccini-latest-2022" caption="somministrazioni-vaccini-latest-2022"/>
    <measureGroup name="somministrazioni-vaccini-latest-2023" caption="somministrazioni-vaccini-latest-2023"/>
    <measureGroup name="somministrazioni-vaccini-summary-latest-campagna-2023-2024" caption="somministrazioni-vaccini-summary-latest-campagna-2023-2024"/>
    <measureGroup name="somministrazioni-vaccini-summary-latest-campagna-2024-2025" caption="somministrazioni-vaccini-summary-latest-campagna-2024-2025"/>
  </measureGroups>
  <maps count="15">
    <map measureGroup="0" dimension="0"/>
    <map measureGroup="1" dimension="1"/>
    <map measureGroup="1" dimension="3"/>
    <map measureGroup="2" dimension="2"/>
    <map measureGroup="3" dimension="3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093.649766435185" backgroundQuery="1" createdVersion="8" refreshedVersion="8" minRefreshableVersion="3" recordCount="0" supportSubquery="1" supportAdvancedDrill="1" xr:uid="{07F69397-641A-4289-A93D-5CF0F9852058}">
  <cacheSource type="external" connectionId="17"/>
  <cacheFields count="2">
    <cacheField name="[Merge generale].[Regioni].[Regioni]" caption="Regioni" numFmtId="0" hierarchy="42" level="1">
      <sharedItems count="21">
        <s v="Abruzzo"/>
        <s v="Basilicata"/>
        <s v="Calabria"/>
        <s v="Campania"/>
        <s v="Emilia-Romagna"/>
        <s v="Friuli"/>
        <s v="Lazio"/>
        <s v="Liguria"/>
        <s v="Lombardia"/>
        <s v="Marche"/>
        <s v="Molise"/>
        <s v="P.A. Bolzano"/>
        <s v="Piemonte"/>
        <s v="Puglia"/>
        <s v="Sardegna"/>
        <s v="Sicilia"/>
        <s v="Toscana"/>
        <s v="Trentino"/>
        <s v="Umbria"/>
        <s v="Valle d'Aosta"/>
        <s v="Veneto"/>
      </sharedItems>
    </cacheField>
    <cacheField name="[Measures].[Somma di Positivi]" caption="Somma di Positivi" numFmtId="0" hierarchy="181" level="32767"/>
  </cacheFields>
  <cacheHierarchies count="200">
    <cacheHierarchy uniqueName="[Dataset generale].[data]" caption="data" attribute="1" time="1" defaultMemberUniqueName="[Dataset generale].[data].[All]" allUniqueName="[Dataset generale].[data].[All]" dimensionUniqueName="[Dataset generale]" displayFolder="" count="0" memberValueDatatype="7" unbalanced="0"/>
    <cacheHierarchy uniqueName="[Dataset generale].[regioni_ieri]" caption="regioni_ieri" attribute="1" defaultMemberUniqueName="[Dataset generale].[regioni_ieri].[All]" allUniqueName="[Dataset generale].[regioni_ieri].[All]" dimensionUniqueName="[Dataset generale]" displayFolder="" count="0" memberValueDatatype="130" unbalanced="0"/>
    <cacheHierarchy uniqueName="[Dataset generale].[guariti_ieri]" caption="guariti_ieri" attribute="1" defaultMemberUniqueName="[Dataset generale].[guariti_ieri].[All]" allUniqueName="[Dataset generale].[guariti_ieri].[All]" dimensionUniqueName="[Dataset generale]" displayFolder="" count="0" memberValueDatatype="20" unbalanced="0"/>
    <cacheHierarchy uniqueName="[Dataset generale].[deceduti_ieri]" caption="deceduti_ieri" attribute="1" defaultMemberUniqueName="[Dataset generale].[deceduti_ieri].[All]" allUniqueName="[Dataset generale].[deceduti_ieri].[All]" dimensionUniqueName="[Dataset generale]" displayFolder="" count="0" memberValueDatatype="20" unbalanced="0"/>
    <cacheHierarchy uniqueName="[Dataset generale].[positivi_ieri]" caption="positivi_ieri" attribute="1" defaultMemberUniqueName="[Dataset generale].[positivi_ieri].[All]" allUniqueName="[Dataset generale].[positivi_ieri].[All]" dimensionUniqueName="[Dataset generale]" displayFolder="" count="0" memberValueDatatype="20" unbalanced="0"/>
    <cacheHierarchy uniqueName="[Dataset generale].[tamponi_ieri]" caption="tamponi_ieri" attribute="1" defaultMemberUniqueName="[Dataset generale].[tamponi_ieri].[All]" allUniqueName="[Dataset generale].[tamponi_ieri].[All]" dimensionUniqueName="[Dataset generale]" displayFolder="" count="0" memberValueDatatype="20" unbalanced="0"/>
    <cacheHierarchy uniqueName="[Dataset generale].[Indice]" caption="Indice" attribute="1" defaultMemberUniqueName="[Dataset generale].[Indice].[All]" allUniqueName="[Dataset generale].[Indice].[All]" dimensionUniqueName="[Dataset generale]" displayFolder="" count="0" memberValueDatatype="20" unbalanced="0"/>
    <cacheHierarchy uniqueName="[Dataset generale].[Indice.1]" caption="Indice.1" attribute="1" defaultMemberUniqueName="[Dataset generale].[Indice.1].[All]" allUniqueName="[Dataset generale].[Indice.1].[All]" dimensionUniqueName="[Dataset generale]" displayFolder="" count="0" memberValueDatatype="20" unbalanced="0"/>
    <cacheHierarchy uniqueName="[Dataset generale].[regioni_oggi]" caption="regioni_oggi" attribute="1" defaultMemberUniqueName="[Dataset generale].[regioni_oggi].[All]" allUniqueName="[Dataset generale].[regioni_oggi].[All]" dimensionUniqueName="[Dataset generale]" displayFolder="" count="0" memberValueDatatype="130" unbalanced="0"/>
    <cacheHierarchy uniqueName="[Dataset generale].[guariti_oggi]" caption="guariti_oggi" attribute="1" defaultMemberUniqueName="[Dataset generale].[guariti_oggi].[All]" allUniqueName="[Dataset generale].[guariti_oggi].[All]" dimensionUniqueName="[Dataset generale]" displayFolder="" count="0" memberValueDatatype="20" unbalanced="0"/>
    <cacheHierarchy uniqueName="[Dataset generale].[deceduti_oggi]" caption="deceduti_oggi" attribute="1" defaultMemberUniqueName="[Dataset generale].[deceduti_oggi].[All]" allUniqueName="[Dataset generale].[deceduti_oggi].[All]" dimensionUniqueName="[Dataset generale]" displayFolder="" count="0" memberValueDatatype="20" unbalanced="0"/>
    <cacheHierarchy uniqueName="[Dataset generale].[positivi_oggi]" caption="positivi_oggi" attribute="1" defaultMemberUniqueName="[Dataset generale].[positivi_oggi].[All]" allUniqueName="[Dataset generale].[positivi_oggi].[All]" dimensionUniqueName="[Dataset generale]" displayFolder="" count="0" memberValueDatatype="20" unbalanced="0"/>
    <cacheHierarchy uniqueName="[Dataset generale].[tamponi_oggi]" caption="tamponi_oggi" attribute="1" defaultMemberUniqueName="[Dataset generale].[tamponi_oggi].[All]" allUniqueName="[Dataset generale].[tamponi_oggi].[All]" dimensionUniqueName="[Dataset generale]" displayFolder="" count="0" memberValueDatatype="20" unbalanced="0"/>
    <cacheHierarchy uniqueName="[Dataset generale].[Deceduti x data]" caption="Deceduti x data" attribute="1" defaultMemberUniqueName="[Dataset generale].[Deceduti x data].[All]" allUniqueName="[Dataset generale].[Deceduti x data].[All]" dimensionUniqueName="[Dataset generale]" displayFolder="" count="0" memberValueDatatype="130" unbalanced="0"/>
    <cacheHierarchy uniqueName="[Dataset generale].[Guariti x data]" caption="Guariti x data" attribute="1" defaultMemberUniqueName="[Dataset generale].[Guariti x data].[All]" allUniqueName="[Dataset generale].[Guariti x data].[All]" dimensionUniqueName="[Dataset generale]" displayFolder="" count="0" memberValueDatatype="130" unbalanced="0"/>
    <cacheHierarchy uniqueName="[Dataset generale].[Positivi x Data]" caption="Positivi x Data" attribute="1" defaultMemberUniqueName="[Dataset generale].[Positivi x Data].[All]" allUniqueName="[Dataset generale].[Positivi x Data].[All]" dimensionUniqueName="[Dataset generale]" displayFolder="" count="0" memberValueDatatype="130" unbalanced="0"/>
    <cacheHierarchy uniqueName="[Dataset generale].[Tamponi x Data]" caption="Tamponi x Data" attribute="1" defaultMemberUniqueName="[Dataset generale].[Tamponi x Data].[All]" allUniqueName="[Dataset generale].[Tamponi x Data].[All]" dimensionUniqueName="[Dataset generale]" displayFolder="" count="0" memberValueDatatype="130" unbalanced="0"/>
    <cacheHierarchy uniqueName="[Dataset generale].[Anno]" caption="Anno" attribute="1" defaultMemberUniqueName="[Dataset generale].[Anno].[All]" allUniqueName="[Dataset generale].[Anno].[All]" dimensionUniqueName="[Dataset generale]" displayFolder="" count="0" memberValueDatatype="20" unbalanced="0"/>
    <cacheHierarchy uniqueName="[Dataset generale].[Mese]" caption="Mese" attribute="1" defaultMemberUniqueName="[Dataset generale].[Mese].[All]" allUniqueName="[Dataset generale].[Mese].[All]" dimensionUniqueName="[Dataset generale]" displayFolder="" count="0" memberValueDatatype="20" unbalanced="0"/>
    <cacheHierarchy uniqueName="[Dataset generale].[Trimestre]" caption="Trimestre" attribute="1" defaultMemberUniqueName="[Dataset generale].[Trimestre].[All]" allUniqueName="[Dataset generale].[Trimestre].[All]" dimensionUniqueName="[Dataset generale]" displayFolder="" count="0" memberValueDatatype="20" unbalanced="0"/>
    <cacheHierarchy uniqueName="[Dataset generale pre-merge].[Regioni]" caption="Regioni" attribute="1" defaultMemberUniqueName="[Dataset generale pre-merge].[Regioni].[All]" allUniqueName="[Dataset generale pre-merge].[Regioni].[All]" dimensionUniqueName="[Dataset generale pre-merge]" displayFolder="" count="0" memberValueDatatype="130" unbalanced="0"/>
    <cacheHierarchy uniqueName="[Dataset generale pre-merge].[Anno]" caption="Anno" attribute="1" defaultMemberUniqueName="[Dataset generale pre-merge].[Anno].[All]" allUniqueName="[Dataset generale pre-merge].[Anno].[All]" dimensionUniqueName="[Dataset generale pre-merge]" displayFolder="" count="0" memberValueDatatype="20" unbalanced="0"/>
    <cacheHierarchy uniqueName="[Dataset generale pre-merge].[Mese]" caption="Mese" attribute="1" defaultMemberUniqueName="[Dataset generale pre-merge].[Mese].[All]" allUniqueName="[Dataset generale pre-merge].[Mese].[All]" dimensionUniqueName="[Dataset generale pre-merge]" displayFolder="" count="0" memberValueDatatype="20" unbalanced="0"/>
    <cacheHierarchy uniqueName="[Dataset generale pre-merge].[Guariti]" caption="Guariti" attribute="1" defaultMemberUniqueName="[Dataset generale pre-merge].[Guariti].[All]" allUniqueName="[Dataset generale pre-merge].[Guariti].[All]" dimensionUniqueName="[Dataset generale pre-merge]" displayFolder="" count="0" memberValueDatatype="5" unbalanced="0"/>
    <cacheHierarchy uniqueName="[Dataset generale pre-merge].[Deceduti]" caption="Deceduti" attribute="1" defaultMemberUniqueName="[Dataset generale pre-merge].[Deceduti].[All]" allUniqueName="[Dataset generale pre-merge].[Deceduti].[All]" dimensionUniqueName="[Dataset generale pre-merge]" displayFolder="" count="0" memberValueDatatype="5" unbalanced="0"/>
    <cacheHierarchy uniqueName="[Dataset generale pre-merge].[Tamponi]" caption="Tamponi" attribute="1" defaultMemberUniqueName="[Dataset generale pre-merge].[Tamponi].[All]" allUniqueName="[Dataset generale pre-merge].[Tamponi].[All]" dimensionUniqueName="[Dataset generale pre-merge]" displayFolder="" count="0" memberValueDatatype="5" unbalanced="0"/>
    <cacheHierarchy uniqueName="[Dataset generale pre-merge].[Positivi]" caption="Positivi" attribute="1" defaultMemberUniqueName="[Dataset generale pre-merge].[Positivi].[All]" allUniqueName="[Dataset generale pre-merge].[Positivi].[All]" dimensionUniqueName="[Dataset generale pre-merge]" displayFolder="" count="0" memberValueDatatype="5" unbalanced="0"/>
    <cacheHierarchy uniqueName="[Dataset generale pre-merge].[Key]" caption="Key" attribute="1" defaultMemberUniqueName="[Dataset generale pre-merge].[Key].[All]" allUniqueName="[Dataset generale pre-merge].[Key].[All]" dimensionUniqueName="[Dataset generale pre-merge]" displayFolder="" count="0" memberValueDatatype="130" unbalanced="0"/>
    <cacheHierarchy uniqueName="[Dataset Somministrazione generale].[data]" caption="data" attribute="1" time="1" defaultMemberUniqueName="[Dataset Somministrazione generale].[data].[All]" allUniqueName="[Dataset Somministrazione generale].[data].[All]" dimensionUniqueName="[Dataset Somministrazione generale]" displayFolder="" count="0" memberValueDatatype="7" unbalanced="0"/>
    <cacheHierarchy uniqueName="[Dataset Somministrazione generale].[m]" caption="m" attribute="1" defaultMemberUniqueName="[Dataset Somministrazione generale].[m].[All]" allUniqueName="[Dataset Somministrazione generale].[m].[All]" dimensionUniqueName="[Dataset Somministrazione generale]" displayFolder="" count="0" memberValueDatatype="20" unbalanced="0"/>
    <cacheHierarchy uniqueName="[Dataset Somministrazione generale].[f]" caption="f" attribute="1" defaultMemberUniqueName="[Dataset Somministrazione generale].[f].[All]" allUniqueName="[Dataset Somministrazione generale].[f].[All]" dimensionUniqueName="[Dataset Somministrazione generale]" displayFolder="" count="0" memberValueDatatype="20" unbalanced="0"/>
    <cacheHierarchy uniqueName="[Dataset Somministrazione generale].[d]" caption="d" attribute="1" defaultMemberUniqueName="[Dataset Somministrazione generale].[d].[All]" allUniqueName="[Dataset Somministrazione generale].[d].[All]" dimensionUniqueName="[Dataset Somministrazione generale]" displayFolder="" count="0" memberValueDatatype="20" unbalanced="0"/>
    <cacheHierarchy uniqueName="[Dataset Somministrazione generale].[reg]" caption="reg" attribute="1" defaultMemberUniqueName="[Dataset Somministrazione generale].[reg].[All]" allUniqueName="[Dataset Somministrazione generale].[reg].[All]" dimensionUniqueName="[Dataset Somministrazione generale]" displayFolder="" count="0" memberValueDatatype="130" unbalanced="0"/>
    <cacheHierarchy uniqueName="[Dataset Somministrazione generale].[Anno]" caption="Anno" attribute="1" defaultMemberUniqueName="[Dataset Somministrazione generale].[Anno].[All]" allUniqueName="[Dataset Somministrazione generale].[Anno].[All]" dimensionUniqueName="[Dataset Somministrazione generale]" displayFolder="" count="0" memberValueDatatype="20" unbalanced="0"/>
    <cacheHierarchy uniqueName="[Dataset Somministrazione generale].[Mese]" caption="Mese" attribute="1" defaultMemberUniqueName="[Dataset Somministrazione generale].[Mese].[All]" allUniqueName="[Dataset Somministrazione generale].[Mese].[All]" dimensionUniqueName="[Dataset Somministrazione generale]" displayFolder="" count="0" memberValueDatatype="20" unbalanced="0"/>
    <cacheHierarchy uniqueName="[Dataset Somministrazione generale pre-merge].[reg]" caption="reg" attribute="1" defaultMemberUniqueName="[Dataset Somministrazione generale pre-merge].[reg].[All]" allUniqueName="[Dataset Somministrazione generale pre-merge].[reg].[All]" dimensionUniqueName="[Dataset Somministrazione generale pre-merge]" displayFolder="" count="0" memberValueDatatype="130" unbalanced="0"/>
    <cacheHierarchy uniqueName="[Dataset Somministrazione generale pre-merge].[Anno]" caption="Anno" attribute="1" defaultMemberUniqueName="[Dataset Somministrazione generale pre-merge].[Anno].[All]" allUniqueName="[Dataset Somministrazione generale pre-merge].[Anno].[All]" dimensionUniqueName="[Dataset Somministrazione generale pre-merge]" displayFolder="" count="0" memberValueDatatype="20" unbalanced="0"/>
    <cacheHierarchy uniqueName="[Dataset Somministrazione generale pre-merge].[Mese]" caption="Mese" attribute="1" defaultMemberUniqueName="[Dataset Somministrazione generale pre-merge].[Mese].[All]" allUniqueName="[Dataset Somministrazione generale pre-merge].[Mese].[All]" dimensionUniqueName="[Dataset Somministrazione generale pre-merge]" displayFolder="" count="0" memberValueDatatype="20" unbalanced="0"/>
    <cacheHierarchy uniqueName="[Dataset Somministrazione generale pre-merge].[Maschi]" caption="Maschi" attribute="1" defaultMemberUniqueName="[Dataset Somministrazione generale pre-merge].[Maschi].[All]" allUniqueName="[Dataset Somministrazione generale pre-merge].[Maschi].[All]" dimensionUniqueName="[Dataset Somministrazione generale pre-merge]" displayFolder="" count="0" memberValueDatatype="5" unbalanced="0"/>
    <cacheHierarchy uniqueName="[Dataset Somministrazione generale pre-merge].[Femmine]" caption="Femmine" attribute="1" defaultMemberUniqueName="[Dataset Somministrazione generale pre-merge].[Femmine].[All]" allUniqueName="[Dataset Somministrazione generale pre-merge].[Femmine].[All]" dimensionUniqueName="[Dataset Somministrazione generale pre-merge]" displayFolder="" count="0" memberValueDatatype="5" unbalanced="0"/>
    <cacheHierarchy uniqueName="[Dataset Somministrazione generale pre-merge].[Totale somministrazioni]" caption="Totale somministrazioni" attribute="1" defaultMemberUniqueName="[Dataset Somministrazione generale pre-merge].[Totale somministrazioni].[All]" allUniqueName="[Dataset Somministrazione generale pre-merge].[Totale somministrazioni].[All]" dimensionUniqueName="[Dataset Somministrazione generale pre-merge]" displayFolder="" count="0" memberValueDatatype="5" unbalanced="0"/>
    <cacheHierarchy uniqueName="[Dataset Somministrazione generale pre-merge].[Key]" caption="Key" attribute="1" defaultMemberUniqueName="[Dataset Somministrazione generale pre-merge].[Key].[All]" allUniqueName="[Dataset Somministrazione generale pre-merge].[Key].[All]" dimensionUniqueName="[Dataset Somministrazione generale pre-merge]" displayFolder="" count="0" memberValueDatatype="130" unbalanced="0"/>
    <cacheHierarchy uniqueName="[Merge generale].[Regioni]" caption="Regioni" attribute="1" defaultMemberUniqueName="[Merge generale].[Regioni].[All]" allUniqueName="[Merge generale].[Regioni].[All]" dimensionUniqueName="[Merge generale]" displayFolder="" count="2" memberValueDatatype="130" unbalanced="0">
      <fieldsUsage count="2">
        <fieldUsage x="-1"/>
        <fieldUsage x="0"/>
      </fieldsUsage>
    </cacheHierarchy>
    <cacheHierarchy uniqueName="[Merge generale].[Anno]" caption="Anno" attribute="1" defaultMemberUniqueName="[Merge generale].[Anno].[All]" allUniqueName="[Merge generale].[Anno].[All]" dimensionUniqueName="[Merge generale]" displayFolder="" count="0" memberValueDatatype="20" unbalanced="0"/>
    <cacheHierarchy uniqueName="[Merge generale].[Mese]" caption="Mese" attribute="1" defaultMemberUniqueName="[Merge generale].[Mese].[All]" allUniqueName="[Merge generale].[Mese].[All]" dimensionUniqueName="[Merge generale]" displayFolder="" count="0" memberValueDatatype="20" unbalanced="0"/>
    <cacheHierarchy uniqueName="[Merge generale].[Guariti]" caption="Guariti" attribute="1" defaultMemberUniqueName="[Merge generale].[Guariti].[All]" allUniqueName="[Merge generale].[Guariti].[All]" dimensionUniqueName="[Merge generale]" displayFolder="" count="0" memberValueDatatype="5" unbalanced="0"/>
    <cacheHierarchy uniqueName="[Merge generale].[Deceduti]" caption="Deceduti" attribute="1" defaultMemberUniqueName="[Merge generale].[Deceduti].[All]" allUniqueName="[Merge generale].[Deceduti].[All]" dimensionUniqueName="[Merge generale]" displayFolder="" count="0" memberValueDatatype="5" unbalanced="0"/>
    <cacheHierarchy uniqueName="[Merge generale].[Tamponi]" caption="Tamponi" attribute="1" defaultMemberUniqueName="[Merge generale].[Tamponi].[All]" allUniqueName="[Merge generale].[Tamponi].[All]" dimensionUniqueName="[Merge generale]" displayFolder="" count="0" memberValueDatatype="5" unbalanced="0"/>
    <cacheHierarchy uniqueName="[Merge generale].[Positivi]" caption="Positivi" attribute="1" defaultMemberUniqueName="[Merge generale].[Positivi].[All]" allUniqueName="[Merge generale].[Positivi].[All]" dimensionUniqueName="[Merge generale]" displayFolder="" count="0" memberValueDatatype="5" unbalanced="0"/>
    <cacheHierarchy uniqueName="[Merge generale].[Key]" caption="Key" attribute="1" defaultMemberUniqueName="[Merge generale].[Key].[All]" allUniqueName="[Merge generale].[Key].[All]" dimensionUniqueName="[Merge generale]" displayFolder="" count="0" memberValueDatatype="130" unbalanced="0"/>
    <cacheHierarchy uniqueName="[Merge generale].[Somministrazione Maschi]" caption="Somministrazione Maschi" attribute="1" defaultMemberUniqueName="[Merge generale].[Somministrazione Maschi].[All]" allUniqueName="[Merge generale].[Somministrazione Maschi].[All]" dimensionUniqueName="[Merge generale]" displayFolder="" count="0" memberValueDatatype="5" unbalanced="0"/>
    <cacheHierarchy uniqueName="[Merge generale].[Somministrazione Femmine]" caption="Somministrazione Femmine" attribute="1" defaultMemberUniqueName="[Merge generale].[Somministrazione Femmine].[All]" allUniqueName="[Merge generale].[Somministrazione Femmine].[All]" dimensionUniqueName="[Merge generale]" displayFolder="" count="0" memberValueDatatype="5" unbalanced="0"/>
    <cacheHierarchy uniqueName="[Merge generale].[Totale somministrazione]" caption="Totale somministrazione" attribute="1" defaultMemberUniqueName="[Merge generale].[Totale somministrazione].[All]" allUniqueName="[Merge generale].[Totale somministrazione].[All]" dimensionUniqueName="[Merge generale]" displayFolder="" count="0" memberValueDatatype="5" unbalanced="0"/>
    <cacheHierarchy uniqueName="[Merge generale].[Personalizzato]" caption="Personalizzato" attribute="1" defaultMemberUniqueName="[Merge generale].[Personalizzato].[All]" allUniqueName="[Merge generale].[Personalizzato].[All]" dimensionUniqueName="[Merge generale]" displayFolder="" count="0" memberValueDatatype="5" unbalanced="0"/>
    <cacheHierarchy uniqueName="[Merge_generale].[Regioni]" caption="Regioni" attribute="1" defaultMemberUniqueName="[Merge_generale].[Regioni].[All]" allUniqueName="[Merge_generale].[Regioni].[All]" dimensionUniqueName="[Merge_generale]" displayFolder="" count="0" memberValueDatatype="130" unbalanced="0"/>
    <cacheHierarchy uniqueName="[Merge_generale].[Anno]" caption="Anno" attribute="1" defaultMemberUniqueName="[Merge_generale].[Anno].[All]" allUniqueName="[Merge_generale].[Anno].[All]" dimensionUniqueName="[Merge_generale]" displayFolder="" count="0" memberValueDatatype="20" unbalanced="0"/>
    <cacheHierarchy uniqueName="[Merge_generale].[Mese]" caption="Mese" attribute="1" defaultMemberUniqueName="[Merge_generale].[Mese].[All]" allUniqueName="[Merge_generale].[Mese].[All]" dimensionUniqueName="[Merge_generale]" displayFolder="" count="0" memberValueDatatype="20" unbalanced="0"/>
    <cacheHierarchy uniqueName="[Merge_generale].[Guariti]" caption="Guariti" attribute="1" defaultMemberUniqueName="[Merge_generale].[Guariti].[All]" allUniqueName="[Merge_generale].[Guariti].[All]" dimensionUniqueName="[Merge_generale]" displayFolder="" count="0" memberValueDatatype="20" unbalanced="0"/>
    <cacheHierarchy uniqueName="[Merge_generale].[Deceduti]" caption="Deceduti" attribute="1" defaultMemberUniqueName="[Merge_generale].[Deceduti].[All]" allUniqueName="[Merge_generale].[Deceduti].[All]" dimensionUniqueName="[Merge_generale]" displayFolder="" count="0" memberValueDatatype="20" unbalanced="0"/>
    <cacheHierarchy uniqueName="[Merge_generale].[Tamponi]" caption="Tamponi" attribute="1" defaultMemberUniqueName="[Merge_generale].[Tamponi].[All]" allUniqueName="[Merge_generale].[Tamponi].[All]" dimensionUniqueName="[Merge_generale]" displayFolder="" count="0" memberValueDatatype="20" unbalanced="0"/>
    <cacheHierarchy uniqueName="[Merge_generale].[Positivi]" caption="Positivi" attribute="1" defaultMemberUniqueName="[Merge_generale].[Positivi].[All]" allUniqueName="[Merge_generale].[Positivi].[All]" dimensionUniqueName="[Merge_generale]" displayFolder="" count="0" memberValueDatatype="20" unbalanced="0"/>
    <cacheHierarchy uniqueName="[Merge_generale].[Key]" caption="Key" attribute="1" defaultMemberUniqueName="[Merge_generale].[Key].[All]" allUniqueName="[Merge_generale].[Key].[All]" dimensionUniqueName="[Merge_generale]" displayFolder="" count="0" memberValueDatatype="130" unbalanced="0"/>
    <cacheHierarchy uniqueName="[Merge_generale].[Somministrazione Maschi]" caption="Somministrazione Maschi" attribute="1" defaultMemberUniqueName="[Merge_generale].[Somministrazione Maschi].[All]" allUniqueName="[Merge_generale].[Somministrazione Maschi].[All]" dimensionUniqueName="[Merge_generale]" displayFolder="" count="0" memberValueDatatype="20" unbalanced="0"/>
    <cacheHierarchy uniqueName="[Merge_generale].[Somministrazione Femmine]" caption="Somministrazione Femmine" attribute="1" defaultMemberUniqueName="[Merge_generale].[Somministrazione Femmine].[All]" allUniqueName="[Merge_generale].[Somministrazione Femmine].[All]" dimensionUniqueName="[Merge_generale]" displayFolder="" count="0" memberValueDatatype="20" unbalanced="0"/>
    <cacheHierarchy uniqueName="[Merge_generale].[Totale somministrazione]" caption="Totale somministrazione" attribute="1" defaultMemberUniqueName="[Merge_generale].[Totale somministrazione].[All]" allUniqueName="[Merge_generale].[Totale somministrazione].[All]" dimensionUniqueName="[Merge_generale]" displayFolder="" count="0" memberValueDatatype="20" unbalanced="0"/>
    <cacheHierarchy uniqueName="[Merge_generale].[Personalizzato]" caption="Personalizzato" attribute="1" defaultMemberUniqueName="[Merge_generale].[Personalizzato].[All]" allUniqueName="[Merge_generale].[Personalizzato].[All]" dimensionUniqueName="[Merge_generale]" displayFolder="" count="0" memberValueDatatype="5" unbalanced="0"/>
    <cacheHierarchy uniqueName="[Merge_generale].[Trimestre]" caption="Trimestre" attribute="1" defaultMemberUniqueName="[Merge_generale].[Trimestre].[All]" allUniqueName="[Merge_generale].[Trimestre].[All]" dimensionUniqueName="[Merge_generale]" displayFolder="" count="0" memberValueDatatype="130" unbalanced="0"/>
    <cacheHierarchy uniqueName="[Somministrazioni vaccini 2020-2023].[data]" caption="data" attribute="1" time="1" defaultMemberUniqueName="[Somministrazioni vaccini 2020-2023].[data].[All]" allUniqueName="[Somministrazioni vaccini 2020-2023].[data].[All]" dimensionUniqueName="[Somministrazioni vaccini 2020-2023]" displayFolder="" count="0" memberValueDatatype="7" unbalanced="0"/>
    <cacheHierarchy uniqueName="[Somministrazioni vaccini 2020-2023].[m]" caption="m" attribute="1" defaultMemberUniqueName="[Somministrazioni vaccini 2020-2023].[m].[All]" allUniqueName="[Somministrazioni vaccini 2020-2023].[m].[All]" dimensionUniqueName="[Somministrazioni vaccini 2020-2023]" displayFolder="" count="0" memberValueDatatype="20" unbalanced="0"/>
    <cacheHierarchy uniqueName="[Somministrazioni vaccini 2020-2023].[f]" caption="f" attribute="1" defaultMemberUniqueName="[Somministrazioni vaccini 2020-2023].[f].[All]" allUniqueName="[Somministrazioni vaccini 2020-2023].[f].[All]" dimensionUniqueName="[Somministrazioni vaccini 2020-2023]" displayFolder="" count="0" memberValueDatatype="20" unbalanced="0"/>
    <cacheHierarchy uniqueName="[Somministrazioni vaccini 2020-2023].[d]" caption="d" attribute="1" defaultMemberUniqueName="[Somministrazioni vaccini 2020-2023].[d].[All]" allUniqueName="[Somministrazioni vaccini 2020-2023].[d].[All]" dimensionUniqueName="[Somministrazioni vaccini 2020-2023]" displayFolder="" count="0" memberValueDatatype="20" unbalanced="0"/>
    <cacheHierarchy uniqueName="[Somministrazioni vaccini 2020-2023].[reg]" caption="reg" attribute="1" defaultMemberUniqueName="[Somministrazioni vaccini 2020-2023].[reg].[All]" allUniqueName="[Somministrazioni vaccini 2020-2023].[reg].[All]" dimensionUniqueName="[Somministrazioni vaccini 2020-2023]" displayFolder="" count="0" memberValueDatatype="130" unbalanced="0"/>
    <cacheHierarchy uniqueName="[Somministrazioni vaccini 2023-2025].[data]" caption="data" attribute="1" time="1" defaultMemberUniqueName="[Somministrazioni vaccini 2023-2025].[data].[All]" allUniqueName="[Somministrazioni vaccini 2023-2025].[data].[All]" dimensionUniqueName="[Somministrazioni vaccini 2023-2025]" displayFolder="" count="0" memberValueDatatype="7" unbalanced="0"/>
    <cacheHierarchy uniqueName="[Somministrazioni vaccini 2023-2025].[m]" caption="m" attribute="1" defaultMemberUniqueName="[Somministrazioni vaccini 2023-2025].[m].[All]" allUniqueName="[Somministrazioni vaccini 2023-2025].[m].[All]" dimensionUniqueName="[Somministrazioni vaccini 2023-2025]" displayFolder="" count="0" memberValueDatatype="20" unbalanced="0"/>
    <cacheHierarchy uniqueName="[Somministrazioni vaccini 2023-2025].[f]" caption="f" attribute="1" defaultMemberUniqueName="[Somministrazioni vaccini 2023-2025].[f].[All]" allUniqueName="[Somministrazioni vaccini 2023-2025].[f].[All]" dimensionUniqueName="[Somministrazioni vaccini 2023-2025]" displayFolder="" count="0" memberValueDatatype="20" unbalanced="0"/>
    <cacheHierarchy uniqueName="[Somministrazioni vaccini 2023-2025].[d]" caption="d" attribute="1" defaultMemberUniqueName="[Somministrazioni vaccini 2023-2025].[d].[All]" allUniqueName="[Somministrazioni vaccini 2023-2025].[d].[All]" dimensionUniqueName="[Somministrazioni vaccini 2023-2025]" displayFolder="" count="0" memberValueDatatype="20" unbalanced="0"/>
    <cacheHierarchy uniqueName="[Somministrazioni vaccini 2023-2025].[reg]" caption="reg" attribute="1" defaultMemberUniqueName="[Somministrazioni vaccini 2023-2025].[reg].[All]" allUniqueName="[Somministrazioni vaccini 2023-2025].[reg].[All]" dimensionUniqueName="[Somministrazioni vaccini 2023-2025]" displayFolder="" count="0" memberValueDatatype="130" unbalanced="0"/>
    <cacheHierarchy uniqueName="[somministrazioni-vaccini-latest-2020].[data]" caption="data" attribute="1" time="1" defaultMemberUniqueName="[somministrazioni-vaccini-latest-2020].[data].[All]" allUniqueName="[somministrazioni-vaccini-latest-2020].[data].[All]" dimensionUniqueName="[somministrazioni-vaccini-latest-2020]" displayFolder="" count="0" memberValueDatatype="7" unbalanced="0"/>
    <cacheHierarchy uniqueName="[somministrazioni-vaccini-latest-2020].[forn]" caption="forn" attribute="1" defaultMemberUniqueName="[somministrazioni-vaccini-latest-2020].[forn].[All]" allUniqueName="[somministrazioni-vaccini-latest-2020].[forn].[All]" dimensionUniqueName="[somministrazioni-vaccini-latest-2020]" displayFolder="" count="0" memberValueDatatype="130" unbalanced="0"/>
    <cacheHierarchy uniqueName="[somministrazioni-vaccini-latest-2020].[area]" caption="area" attribute="1" defaultMemberUniqueName="[somministrazioni-vaccini-latest-2020].[area].[All]" allUniqueName="[somministrazioni-vaccini-latest-2020].[area].[All]" dimensionUniqueName="[somministrazioni-vaccini-latest-2020]" displayFolder="" count="0" memberValueDatatype="130" unbalanced="0"/>
    <cacheHierarchy uniqueName="[somministrazioni-vaccini-latest-2020].[eta]" caption="eta" attribute="1" defaultMemberUniqueName="[somministrazioni-vaccini-latest-2020].[eta].[All]" allUniqueName="[somministrazioni-vaccini-latest-2020].[eta].[All]" dimensionUniqueName="[somministrazioni-vaccini-latest-2020]" displayFolder="" count="0" memberValueDatatype="130" unbalanced="0"/>
    <cacheHierarchy uniqueName="[somministrazioni-vaccini-latest-2020].[m]" caption="m" attribute="1" defaultMemberUniqueName="[somministrazioni-vaccini-latest-2020].[m].[All]" allUniqueName="[somministrazioni-vaccini-latest-2020].[m].[All]" dimensionUniqueName="[somministrazioni-vaccini-latest-2020]" displayFolder="" count="0" memberValueDatatype="20" unbalanced="0"/>
    <cacheHierarchy uniqueName="[somministrazioni-vaccini-latest-2020].[f]" caption="f" attribute="1" defaultMemberUniqueName="[somministrazioni-vaccini-latest-2020].[f].[All]" allUniqueName="[somministrazioni-vaccini-latest-2020].[f].[All]" dimensionUniqueName="[somministrazioni-vaccini-latest-2020]" displayFolder="" count="0" memberValueDatatype="20" unbalanced="0"/>
    <cacheHierarchy uniqueName="[somministrazioni-vaccini-latest-2020].[d1]" caption="d1" attribute="1" defaultMemberUniqueName="[somministrazioni-vaccini-latest-2020].[d1].[All]" allUniqueName="[somministrazioni-vaccini-latest-2020].[d1].[All]" dimensionUniqueName="[somministrazioni-vaccini-latest-2020]" displayFolder="" count="0" memberValueDatatype="20" unbalanced="0"/>
    <cacheHierarchy uniqueName="[somministrazioni-vaccini-latest-2020].[d2]" caption="d2" attribute="1" defaultMemberUniqueName="[somministrazioni-vaccini-latest-2020].[d2].[All]" allUniqueName="[somministrazioni-vaccini-latest-2020].[d2].[All]" dimensionUniqueName="[somministrazioni-vaccini-latest-2020]" displayFolder="" count="0" memberValueDatatype="20" unbalanced="0"/>
    <cacheHierarchy uniqueName="[somministrazioni-vaccini-latest-2020].[dpi]" caption="dpi" attribute="1" defaultMemberUniqueName="[somministrazioni-vaccini-latest-2020].[dpi].[All]" allUniqueName="[somministrazioni-vaccini-latest-2020].[dpi].[All]" dimensionUniqueName="[somministrazioni-vaccini-latest-2020]" displayFolder="" count="0" memberValueDatatype="20" unbalanced="0"/>
    <cacheHierarchy uniqueName="[somministrazioni-vaccini-latest-2020].[db1]" caption="db1" attribute="1" defaultMemberUniqueName="[somministrazioni-vaccini-latest-2020].[db1].[All]" allUniqueName="[somministrazioni-vaccini-latest-2020].[db1].[All]" dimensionUniqueName="[somministrazioni-vaccini-latest-2020]" displayFolder="" count="0" memberValueDatatype="20" unbalanced="0"/>
    <cacheHierarchy uniqueName="[somministrazioni-vaccini-latest-2020].[db2]" caption="db2" attribute="1" defaultMemberUniqueName="[somministrazioni-vaccini-latest-2020].[db2].[All]" allUniqueName="[somministrazioni-vaccini-latest-2020].[db2].[All]" dimensionUniqueName="[somministrazioni-vaccini-latest-2020]" displayFolder="" count="0" memberValueDatatype="20" unbalanced="0"/>
    <cacheHierarchy uniqueName="[somministrazioni-vaccini-latest-2020].[db3]" caption="db3" attribute="1" defaultMemberUniqueName="[somministrazioni-vaccini-latest-2020].[db3].[All]" allUniqueName="[somministrazioni-vaccini-latest-2020].[db3].[All]" dimensionUniqueName="[somministrazioni-vaccini-latest-2020]" displayFolder="" count="0" memberValueDatatype="20" unbalanced="0"/>
    <cacheHierarchy uniqueName="[somministrazioni-vaccini-latest-2020].[N1]" caption="N1" attribute="1" defaultMemberUniqueName="[somministrazioni-vaccini-latest-2020].[N1].[All]" allUniqueName="[somministrazioni-vaccini-latest-2020].[N1].[All]" dimensionUniqueName="[somministrazioni-vaccini-latest-2020]" displayFolder="" count="0" memberValueDatatype="130" unbalanced="0"/>
    <cacheHierarchy uniqueName="[somministrazioni-vaccini-latest-2020].[N2]" caption="N2" attribute="1" defaultMemberUniqueName="[somministrazioni-vaccini-latest-2020].[N2].[All]" allUniqueName="[somministrazioni-vaccini-latest-2020].[N2].[All]" dimensionUniqueName="[somministrazioni-vaccini-latest-2020]" displayFolder="" count="0" memberValueDatatype="130" unbalanced="0"/>
    <cacheHierarchy uniqueName="[somministrazioni-vaccini-latest-2020].[ISTAT]" caption="ISTAT" attribute="1" defaultMemberUniqueName="[somministrazioni-vaccini-latest-2020].[ISTAT].[All]" allUniqueName="[somministrazioni-vaccini-latest-2020].[ISTAT].[All]" dimensionUniqueName="[somministrazioni-vaccini-latest-2020]" displayFolder="" count="0" memberValueDatatype="20" unbalanced="0"/>
    <cacheHierarchy uniqueName="[somministrazioni-vaccini-latest-2020].[reg]" caption="reg" attribute="1" defaultMemberUniqueName="[somministrazioni-vaccini-latest-2020].[reg].[All]" allUniqueName="[somministrazioni-vaccini-latest-2020].[reg].[All]" dimensionUniqueName="[somministrazioni-vaccini-latest-2020]" displayFolder="" count="0" memberValueDatatype="130" unbalanced="0"/>
    <cacheHierarchy uniqueName="[somministrazioni-vaccini-latest-2021].[data]" caption="data" attribute="1" time="1" defaultMemberUniqueName="[somministrazioni-vaccini-latest-2021].[data].[All]" allUniqueName="[somministrazioni-vaccini-latest-2021].[data].[All]" dimensionUniqueName="[somministrazioni-vaccini-latest-2021]" displayFolder="" count="0" memberValueDatatype="7" unbalanced="0"/>
    <cacheHierarchy uniqueName="[somministrazioni-vaccini-latest-2021].[forn]" caption="forn" attribute="1" defaultMemberUniqueName="[somministrazioni-vaccini-latest-2021].[forn].[All]" allUniqueName="[somministrazioni-vaccini-latest-2021].[forn].[All]" dimensionUniqueName="[somministrazioni-vaccini-latest-2021]" displayFolder="" count="0" memberValueDatatype="130" unbalanced="0"/>
    <cacheHierarchy uniqueName="[somministrazioni-vaccini-latest-2021].[area]" caption="area" attribute="1" defaultMemberUniqueName="[somministrazioni-vaccini-latest-2021].[area].[All]" allUniqueName="[somministrazioni-vaccini-latest-2021].[area].[All]" dimensionUniqueName="[somministrazioni-vaccini-latest-2021]" displayFolder="" count="0" memberValueDatatype="130" unbalanced="0"/>
    <cacheHierarchy uniqueName="[somministrazioni-vaccini-latest-2021].[eta]" caption="eta" attribute="1" defaultMemberUniqueName="[somministrazioni-vaccini-latest-2021].[eta].[All]" allUniqueName="[somministrazioni-vaccini-latest-2021].[eta].[All]" dimensionUniqueName="[somministrazioni-vaccini-latest-2021]" displayFolder="" count="0" memberValueDatatype="130" unbalanced="0"/>
    <cacheHierarchy uniqueName="[somministrazioni-vaccini-latest-2021].[m]" caption="m" attribute="1" defaultMemberUniqueName="[somministrazioni-vaccini-latest-2021].[m].[All]" allUniqueName="[somministrazioni-vaccini-latest-2021].[m].[All]" dimensionUniqueName="[somministrazioni-vaccini-latest-2021]" displayFolder="" count="0" memberValueDatatype="20" unbalanced="0"/>
    <cacheHierarchy uniqueName="[somministrazioni-vaccini-latest-2021].[f]" caption="f" attribute="1" defaultMemberUniqueName="[somministrazioni-vaccini-latest-2021].[f].[All]" allUniqueName="[somministrazioni-vaccini-latest-2021].[f].[All]" dimensionUniqueName="[somministrazioni-vaccini-latest-2021]" displayFolder="" count="0" memberValueDatatype="20" unbalanced="0"/>
    <cacheHierarchy uniqueName="[somministrazioni-vaccini-latest-2021].[d1]" caption="d1" attribute="1" defaultMemberUniqueName="[somministrazioni-vaccini-latest-2021].[d1].[All]" allUniqueName="[somministrazioni-vaccini-latest-2021].[d1].[All]" dimensionUniqueName="[somministrazioni-vaccini-latest-2021]" displayFolder="" count="0" memberValueDatatype="20" unbalanced="0"/>
    <cacheHierarchy uniqueName="[somministrazioni-vaccini-latest-2021].[d2]" caption="d2" attribute="1" defaultMemberUniqueName="[somministrazioni-vaccini-latest-2021].[d2].[All]" allUniqueName="[somministrazioni-vaccini-latest-2021].[d2].[All]" dimensionUniqueName="[somministrazioni-vaccini-latest-2021]" displayFolder="" count="0" memberValueDatatype="20" unbalanced="0"/>
    <cacheHierarchy uniqueName="[somministrazioni-vaccini-latest-2021].[dpi]" caption="dpi" attribute="1" defaultMemberUniqueName="[somministrazioni-vaccini-latest-2021].[dpi].[All]" allUniqueName="[somministrazioni-vaccini-latest-2021].[dpi].[All]" dimensionUniqueName="[somministrazioni-vaccini-latest-2021]" displayFolder="" count="0" memberValueDatatype="20" unbalanced="0"/>
    <cacheHierarchy uniqueName="[somministrazioni-vaccini-latest-2021].[db1]" caption="db1" attribute="1" defaultMemberUniqueName="[somministrazioni-vaccini-latest-2021].[db1].[All]" allUniqueName="[somministrazioni-vaccini-latest-2021].[db1].[All]" dimensionUniqueName="[somministrazioni-vaccini-latest-2021]" displayFolder="" count="0" memberValueDatatype="20" unbalanced="0"/>
    <cacheHierarchy uniqueName="[somministrazioni-vaccini-latest-2021].[db2]" caption="db2" attribute="1" defaultMemberUniqueName="[somministrazioni-vaccini-latest-2021].[db2].[All]" allUniqueName="[somministrazioni-vaccini-latest-2021].[db2].[All]" dimensionUniqueName="[somministrazioni-vaccini-latest-2021]" displayFolder="" count="0" memberValueDatatype="20" unbalanced="0"/>
    <cacheHierarchy uniqueName="[somministrazioni-vaccini-latest-2021].[db3]" caption="db3" attribute="1" defaultMemberUniqueName="[somministrazioni-vaccini-latest-2021].[db3].[All]" allUniqueName="[somministrazioni-vaccini-latest-2021].[db3].[All]" dimensionUniqueName="[somministrazioni-vaccini-latest-2021]" displayFolder="" count="0" memberValueDatatype="20" unbalanced="0"/>
    <cacheHierarchy uniqueName="[somministrazioni-vaccini-latest-2021].[N1]" caption="N1" attribute="1" defaultMemberUniqueName="[somministrazioni-vaccini-latest-2021].[N1].[All]" allUniqueName="[somministrazioni-vaccini-latest-2021].[N1].[All]" dimensionUniqueName="[somministrazioni-vaccini-latest-2021]" displayFolder="" count="0" memberValueDatatype="130" unbalanced="0"/>
    <cacheHierarchy uniqueName="[somministrazioni-vaccini-latest-2021].[N2]" caption="N2" attribute="1" defaultMemberUniqueName="[somministrazioni-vaccini-latest-2021].[N2].[All]" allUniqueName="[somministrazioni-vaccini-latest-2021].[N2].[All]" dimensionUniqueName="[somministrazioni-vaccini-latest-2021]" displayFolder="" count="0" memberValueDatatype="130" unbalanced="0"/>
    <cacheHierarchy uniqueName="[somministrazioni-vaccini-latest-2021].[ISTAT]" caption="ISTAT" attribute="1" defaultMemberUniqueName="[somministrazioni-vaccini-latest-2021].[ISTAT].[All]" allUniqueName="[somministrazioni-vaccini-latest-2021].[ISTAT].[All]" dimensionUniqueName="[somministrazioni-vaccini-latest-2021]" displayFolder="" count="0" memberValueDatatype="20" unbalanced="0"/>
    <cacheHierarchy uniqueName="[somministrazioni-vaccini-latest-2021].[reg]" caption="reg" attribute="1" defaultMemberUniqueName="[somministrazioni-vaccini-latest-2021].[reg].[All]" allUniqueName="[somministrazioni-vaccini-latest-2021].[reg].[All]" dimensionUniqueName="[somministrazioni-vaccini-latest-2021]" displayFolder="" count="0" memberValueDatatype="130" unbalanced="0"/>
    <cacheHierarchy uniqueName="[somministrazioni-vaccini-latest-2022].[data]" caption="data" attribute="1" time="1" defaultMemberUniqueName="[somministrazioni-vaccini-latest-2022].[data].[All]" allUniqueName="[somministrazioni-vaccini-latest-2022].[data].[All]" dimensionUniqueName="[somministrazioni-vaccini-latest-2022]" displayFolder="" count="0" memberValueDatatype="7" unbalanced="0"/>
    <cacheHierarchy uniqueName="[somministrazioni-vaccini-latest-2022].[forn]" caption="forn" attribute="1" defaultMemberUniqueName="[somministrazioni-vaccini-latest-2022].[forn].[All]" allUniqueName="[somministrazioni-vaccini-latest-2022].[forn].[All]" dimensionUniqueName="[somministrazioni-vaccini-latest-2022]" displayFolder="" count="0" memberValueDatatype="130" unbalanced="0"/>
    <cacheHierarchy uniqueName="[somministrazioni-vaccini-latest-2022].[area]" caption="area" attribute="1" defaultMemberUniqueName="[somministrazioni-vaccini-latest-2022].[area].[All]" allUniqueName="[somministrazioni-vaccini-latest-2022].[area].[All]" dimensionUniqueName="[somministrazioni-vaccini-latest-2022]" displayFolder="" count="0" memberValueDatatype="130" unbalanced="0"/>
    <cacheHierarchy uniqueName="[somministrazioni-vaccini-latest-2022].[eta]" caption="eta" attribute="1" defaultMemberUniqueName="[somministrazioni-vaccini-latest-2022].[eta].[All]" allUniqueName="[somministrazioni-vaccini-latest-2022].[eta].[All]" dimensionUniqueName="[somministrazioni-vaccini-latest-2022]" displayFolder="" count="0" memberValueDatatype="130" unbalanced="0"/>
    <cacheHierarchy uniqueName="[somministrazioni-vaccini-latest-2022].[m]" caption="m" attribute="1" defaultMemberUniqueName="[somministrazioni-vaccini-latest-2022].[m].[All]" allUniqueName="[somministrazioni-vaccini-latest-2022].[m].[All]" dimensionUniqueName="[somministrazioni-vaccini-latest-2022]" displayFolder="" count="0" memberValueDatatype="20" unbalanced="0"/>
    <cacheHierarchy uniqueName="[somministrazioni-vaccini-latest-2022].[f]" caption="f" attribute="1" defaultMemberUniqueName="[somministrazioni-vaccini-latest-2022].[f].[All]" allUniqueName="[somministrazioni-vaccini-latest-2022].[f].[All]" dimensionUniqueName="[somministrazioni-vaccini-latest-2022]" displayFolder="" count="0" memberValueDatatype="20" unbalanced="0"/>
    <cacheHierarchy uniqueName="[somministrazioni-vaccini-latest-2022].[d1]" caption="d1" attribute="1" defaultMemberUniqueName="[somministrazioni-vaccini-latest-2022].[d1].[All]" allUniqueName="[somministrazioni-vaccini-latest-2022].[d1].[All]" dimensionUniqueName="[somministrazioni-vaccini-latest-2022]" displayFolder="" count="0" memberValueDatatype="20" unbalanced="0"/>
    <cacheHierarchy uniqueName="[somministrazioni-vaccini-latest-2022].[d2]" caption="d2" attribute="1" defaultMemberUniqueName="[somministrazioni-vaccini-latest-2022].[d2].[All]" allUniqueName="[somministrazioni-vaccini-latest-2022].[d2].[All]" dimensionUniqueName="[somministrazioni-vaccini-latest-2022]" displayFolder="" count="0" memberValueDatatype="20" unbalanced="0"/>
    <cacheHierarchy uniqueName="[somministrazioni-vaccini-latest-2022].[dpi]" caption="dpi" attribute="1" defaultMemberUniqueName="[somministrazioni-vaccini-latest-2022].[dpi].[All]" allUniqueName="[somministrazioni-vaccini-latest-2022].[dpi].[All]" dimensionUniqueName="[somministrazioni-vaccini-latest-2022]" displayFolder="" count="0" memberValueDatatype="20" unbalanced="0"/>
    <cacheHierarchy uniqueName="[somministrazioni-vaccini-latest-2022].[db1]" caption="db1" attribute="1" defaultMemberUniqueName="[somministrazioni-vaccini-latest-2022].[db1].[All]" allUniqueName="[somministrazioni-vaccini-latest-2022].[db1].[All]" dimensionUniqueName="[somministrazioni-vaccini-latest-2022]" displayFolder="" count="0" memberValueDatatype="20" unbalanced="0"/>
    <cacheHierarchy uniqueName="[somministrazioni-vaccini-latest-2022].[db2]" caption="db2" attribute="1" defaultMemberUniqueName="[somministrazioni-vaccini-latest-2022].[db2].[All]" allUniqueName="[somministrazioni-vaccini-latest-2022].[db2].[All]" dimensionUniqueName="[somministrazioni-vaccini-latest-2022]" displayFolder="" count="0" memberValueDatatype="20" unbalanced="0"/>
    <cacheHierarchy uniqueName="[somministrazioni-vaccini-latest-2022].[db3]" caption="db3" attribute="1" defaultMemberUniqueName="[somministrazioni-vaccini-latest-2022].[db3].[All]" allUniqueName="[somministrazioni-vaccini-latest-2022].[db3].[All]" dimensionUniqueName="[somministrazioni-vaccini-latest-2022]" displayFolder="" count="0" memberValueDatatype="20" unbalanced="0"/>
    <cacheHierarchy uniqueName="[somministrazioni-vaccini-latest-2022].[N1]" caption="N1" attribute="1" defaultMemberUniqueName="[somministrazioni-vaccini-latest-2022].[N1].[All]" allUniqueName="[somministrazioni-vaccini-latest-2022].[N1].[All]" dimensionUniqueName="[somministrazioni-vaccini-latest-2022]" displayFolder="" count="0" memberValueDatatype="130" unbalanced="0"/>
    <cacheHierarchy uniqueName="[somministrazioni-vaccini-latest-2022].[N2]" caption="N2" attribute="1" defaultMemberUniqueName="[somministrazioni-vaccini-latest-2022].[N2].[All]" allUniqueName="[somministrazioni-vaccini-latest-2022].[N2].[All]" dimensionUniqueName="[somministrazioni-vaccini-latest-2022]" displayFolder="" count="0" memberValueDatatype="130" unbalanced="0"/>
    <cacheHierarchy uniqueName="[somministrazioni-vaccini-latest-2022].[ISTAT]" caption="ISTAT" attribute="1" defaultMemberUniqueName="[somministrazioni-vaccini-latest-2022].[ISTAT].[All]" allUniqueName="[somministrazioni-vaccini-latest-2022].[ISTAT].[All]" dimensionUniqueName="[somministrazioni-vaccini-latest-2022]" displayFolder="" count="0" memberValueDatatype="20" unbalanced="0"/>
    <cacheHierarchy uniqueName="[somministrazioni-vaccini-latest-2022].[reg]" caption="reg" attribute="1" defaultMemberUniqueName="[somministrazioni-vaccini-latest-2022].[reg].[All]" allUniqueName="[somministrazioni-vaccini-latest-2022].[reg].[All]" dimensionUniqueName="[somministrazioni-vaccini-latest-2022]" displayFolder="" count="0" memberValueDatatype="130" unbalanced="0"/>
    <cacheHierarchy uniqueName="[somministrazioni-vaccini-latest-2023].[data]" caption="data" attribute="1" time="1" defaultMemberUniqueName="[somministrazioni-vaccini-latest-2023].[data].[All]" allUniqueName="[somministrazioni-vaccini-latest-2023].[data].[All]" dimensionUniqueName="[somministrazioni-vaccini-latest-2023]" displayFolder="" count="0" memberValueDatatype="7" unbalanced="0"/>
    <cacheHierarchy uniqueName="[somministrazioni-vaccini-latest-2023].[forn]" caption="forn" attribute="1" defaultMemberUniqueName="[somministrazioni-vaccini-latest-2023].[forn].[All]" allUniqueName="[somministrazioni-vaccini-latest-2023].[forn].[All]" dimensionUniqueName="[somministrazioni-vaccini-latest-2023]" displayFolder="" count="0" memberValueDatatype="130" unbalanced="0"/>
    <cacheHierarchy uniqueName="[somministrazioni-vaccini-latest-2023].[area]" caption="area" attribute="1" defaultMemberUniqueName="[somministrazioni-vaccini-latest-2023].[area].[All]" allUniqueName="[somministrazioni-vaccini-latest-2023].[area].[All]" dimensionUniqueName="[somministrazioni-vaccini-latest-2023]" displayFolder="" count="0" memberValueDatatype="130" unbalanced="0"/>
    <cacheHierarchy uniqueName="[somministrazioni-vaccini-latest-2023].[eta]" caption="eta" attribute="1" defaultMemberUniqueName="[somministrazioni-vaccini-latest-2023].[eta].[All]" allUniqueName="[somministrazioni-vaccini-latest-2023].[eta].[All]" dimensionUniqueName="[somministrazioni-vaccini-latest-2023]" displayFolder="" count="0" memberValueDatatype="130" unbalanced="0"/>
    <cacheHierarchy uniqueName="[somministrazioni-vaccini-latest-2023].[m]" caption="m" attribute="1" defaultMemberUniqueName="[somministrazioni-vaccini-latest-2023].[m].[All]" allUniqueName="[somministrazioni-vaccini-latest-2023].[m].[All]" dimensionUniqueName="[somministrazioni-vaccini-latest-2023]" displayFolder="" count="0" memberValueDatatype="20" unbalanced="0"/>
    <cacheHierarchy uniqueName="[somministrazioni-vaccini-latest-2023].[f]" caption="f" attribute="1" defaultMemberUniqueName="[somministrazioni-vaccini-latest-2023].[f].[All]" allUniqueName="[somministrazioni-vaccini-latest-2023].[f].[All]" dimensionUniqueName="[somministrazioni-vaccini-latest-2023]" displayFolder="" count="0" memberValueDatatype="20" unbalanced="0"/>
    <cacheHierarchy uniqueName="[somministrazioni-vaccini-latest-2023].[d1]" caption="d1" attribute="1" defaultMemberUniqueName="[somministrazioni-vaccini-latest-2023].[d1].[All]" allUniqueName="[somministrazioni-vaccini-latest-2023].[d1].[All]" dimensionUniqueName="[somministrazioni-vaccini-latest-2023]" displayFolder="" count="0" memberValueDatatype="20" unbalanced="0"/>
    <cacheHierarchy uniqueName="[somministrazioni-vaccini-latest-2023].[d2]" caption="d2" attribute="1" defaultMemberUniqueName="[somministrazioni-vaccini-latest-2023].[d2].[All]" allUniqueName="[somministrazioni-vaccini-latest-2023].[d2].[All]" dimensionUniqueName="[somministrazioni-vaccini-latest-2023]" displayFolder="" count="0" memberValueDatatype="20" unbalanced="0"/>
    <cacheHierarchy uniqueName="[somministrazioni-vaccini-latest-2023].[dpi]" caption="dpi" attribute="1" defaultMemberUniqueName="[somministrazioni-vaccini-latest-2023].[dpi].[All]" allUniqueName="[somministrazioni-vaccini-latest-2023].[dpi].[All]" dimensionUniqueName="[somministrazioni-vaccini-latest-2023]" displayFolder="" count="0" memberValueDatatype="20" unbalanced="0"/>
    <cacheHierarchy uniqueName="[somministrazioni-vaccini-latest-2023].[db1]" caption="db1" attribute="1" defaultMemberUniqueName="[somministrazioni-vaccini-latest-2023].[db1].[All]" allUniqueName="[somministrazioni-vaccini-latest-2023].[db1].[All]" dimensionUniqueName="[somministrazioni-vaccini-latest-2023]" displayFolder="" count="0" memberValueDatatype="20" unbalanced="0"/>
    <cacheHierarchy uniqueName="[somministrazioni-vaccini-latest-2023].[db2]" caption="db2" attribute="1" defaultMemberUniqueName="[somministrazioni-vaccini-latest-2023].[db2].[All]" allUniqueName="[somministrazioni-vaccini-latest-2023].[db2].[All]" dimensionUniqueName="[somministrazioni-vaccini-latest-2023]" displayFolder="" count="0" memberValueDatatype="20" unbalanced="0"/>
    <cacheHierarchy uniqueName="[somministrazioni-vaccini-latest-2023].[db3]" caption="db3" attribute="1" defaultMemberUniqueName="[somministrazioni-vaccini-latest-2023].[db3].[All]" allUniqueName="[somministrazioni-vaccini-latest-2023].[db3].[All]" dimensionUniqueName="[somministrazioni-vaccini-latest-2023]" displayFolder="" count="0" memberValueDatatype="20" unbalanced="0"/>
    <cacheHierarchy uniqueName="[somministrazioni-vaccini-latest-2023].[N1]" caption="N1" attribute="1" defaultMemberUniqueName="[somministrazioni-vaccini-latest-2023].[N1].[All]" allUniqueName="[somministrazioni-vaccini-latest-2023].[N1].[All]" dimensionUniqueName="[somministrazioni-vaccini-latest-2023]" displayFolder="" count="0" memberValueDatatype="130" unbalanced="0"/>
    <cacheHierarchy uniqueName="[somministrazioni-vaccini-latest-2023].[N2]" caption="N2" attribute="1" defaultMemberUniqueName="[somministrazioni-vaccini-latest-2023].[N2].[All]" allUniqueName="[somministrazioni-vaccini-latest-2023].[N2].[All]" dimensionUniqueName="[somministrazioni-vaccini-latest-2023]" displayFolder="" count="0" memberValueDatatype="130" unbalanced="0"/>
    <cacheHierarchy uniqueName="[somministrazioni-vaccini-latest-2023].[ISTAT]" caption="ISTAT" attribute="1" defaultMemberUniqueName="[somministrazioni-vaccini-latest-2023].[ISTAT].[All]" allUniqueName="[somministrazioni-vaccini-latest-2023].[ISTAT].[All]" dimensionUniqueName="[somministrazioni-vaccini-latest-2023]" displayFolder="" count="0" memberValueDatatype="20" unbalanced="0"/>
    <cacheHierarchy uniqueName="[somministrazioni-vaccini-latest-2023].[reg]" caption="reg" attribute="1" defaultMemberUniqueName="[somministrazioni-vaccini-latest-2023].[reg].[All]" allUniqueName="[somministrazioni-vaccini-latest-2023].[reg].[All]" dimensionUniqueName="[somministrazioni-vaccini-latest-2023]" displayFolder="" count="0" memberValueDatatype="130" unbalanced="0"/>
    <cacheHierarchy uniqueName="[somministrazioni-vaccini-summary-latest-campagna-2023-2024].[data]" caption="data" attribute="1" time="1" defaultMemberUniqueName="[somministrazioni-vaccini-summary-latest-campagna-2023-2024].[data].[All]" allUniqueName="[somministrazioni-vaccini-summary-latest-campagna-2023-2024].[data].[All]" dimensionUniqueName="[somministrazioni-vaccini-summary-latest-campagna-2023-2024]" displayFolder="" count="0" memberValueDatatype="7" unbalanced="0"/>
    <cacheHierarchy uniqueName="[somministrazioni-vaccini-summary-latest-campagna-2023-2024].[area]" caption="area" attribute="1" defaultMemberUniqueName="[somministrazioni-vaccini-summary-latest-campagna-2023-2024].[area].[All]" allUniqueName="[somministrazioni-vaccini-summary-latest-campagna-2023-2024].[area].[All]" dimensionUniqueName="[somministrazioni-vaccini-summary-latest-campagna-2023-2024]" displayFolder="" count="0" memberValueDatatype="130" unbalanced="0"/>
    <cacheHierarchy uniqueName="[somministrazioni-vaccini-summary-latest-campagna-2023-2024].[totale]" caption="totale" attribute="1" defaultMemberUniqueName="[somministrazioni-vaccini-summary-latest-campagna-2023-2024].[totale].[All]" allUniqueName="[somministrazioni-vaccini-summary-latest-campagna-2023-2024].[totale].[All]" dimensionUniqueName="[somministrazioni-vaccini-summary-latest-campagna-2023-2024]" displayFolder="" count="0" memberValueDatatype="20" unbalanced="0"/>
    <cacheHierarchy uniqueName="[somministrazioni-vaccini-summary-latest-campagna-2023-2024].[m]" caption="m" attribute="1" defaultMemberUniqueName="[somministrazioni-vaccini-summary-latest-campagna-2023-2024].[m].[All]" allUniqueName="[somministrazioni-vaccini-summary-latest-campagna-2023-2024].[m].[All]" dimensionUniqueName="[somministrazioni-vaccini-summary-latest-campagna-2023-2024]" displayFolder="" count="0" memberValueDatatype="20" unbalanced="0"/>
    <cacheHierarchy uniqueName="[somministrazioni-vaccini-summary-latest-campagna-2023-2024].[f]" caption="f" attribute="1" defaultMemberUniqueName="[somministrazioni-vaccini-summary-latest-campagna-2023-2024].[f].[All]" allUniqueName="[somministrazioni-vaccini-summary-latest-campagna-2023-2024].[f].[All]" dimensionUniqueName="[somministrazioni-vaccini-summary-latest-campagna-2023-2024]" displayFolder="" count="0" memberValueDatatype="20" unbalanced="0"/>
    <cacheHierarchy uniqueName="[somministrazioni-vaccini-summary-latest-campagna-2023-2024].[d]" caption="d" attribute="1" defaultMemberUniqueName="[somministrazioni-vaccini-summary-latest-campagna-2023-2024].[d].[All]" allUniqueName="[somministrazioni-vaccini-summary-latest-campagna-2023-2024].[d].[All]" dimensionUniqueName="[somministrazioni-vaccini-summary-latest-campagna-2023-2024]" displayFolder="" count="0" memberValueDatatype="20" unbalanced="0"/>
    <cacheHierarchy uniqueName="[somministrazioni-vaccini-summary-latest-campagna-2023-2024].[N1]" caption="N1" attribute="1" defaultMemberUniqueName="[somministrazioni-vaccini-summary-latest-campagna-2023-2024].[N1].[All]" allUniqueName="[somministrazioni-vaccini-summary-latest-campagna-2023-2024].[N1].[All]" dimensionUniqueName="[somministrazioni-vaccini-summary-latest-campagna-2023-2024]" displayFolder="" count="0" memberValueDatatype="130" unbalanced="0"/>
    <cacheHierarchy uniqueName="[somministrazioni-vaccini-summary-latest-campagna-2023-2024].[N2]" caption="N2" attribute="1" defaultMemberUniqueName="[somministrazioni-vaccini-summary-latest-campagna-2023-2024].[N2].[All]" allUniqueName="[somministrazioni-vaccini-summary-latest-campagna-2023-2024].[N2].[All]" dimensionUniqueName="[somministrazioni-vaccini-summary-latest-campagna-2023-2024]" displayFolder="" count="0" memberValueDatatype="130" unbalanced="0"/>
    <cacheHierarchy uniqueName="[somministrazioni-vaccini-summary-latest-campagna-2023-2024].[ISTAT]" caption="ISTAT" attribute="1" defaultMemberUniqueName="[somministrazioni-vaccini-summary-latest-campagna-2023-2024].[ISTAT].[All]" allUniqueName="[somministrazioni-vaccini-summary-latest-campagna-2023-2024].[ISTAT].[All]" dimensionUniqueName="[somministrazioni-vaccini-summary-latest-campagna-2023-2024]" displayFolder="" count="0" memberValueDatatype="20" unbalanced="0"/>
    <cacheHierarchy uniqueName="[somministrazioni-vaccini-summary-latest-campagna-2023-2024].[reg]" caption="reg" attribute="1" defaultMemberUniqueName="[somministrazioni-vaccini-summary-latest-campagna-2023-2024].[reg].[All]" allUniqueName="[somministrazioni-vaccini-summary-latest-campagna-2023-2024].[reg].[All]" dimensionUniqueName="[somministrazioni-vaccini-summary-latest-campagna-2023-2024]" displayFolder="" count="0" memberValueDatatype="130" unbalanced="0"/>
    <cacheHierarchy uniqueName="[somministrazioni-vaccini-summary-latest-campagna-2024-2025].[data]" caption="data" attribute="1" time="1" defaultMemberUniqueName="[somministrazioni-vaccini-summary-latest-campagna-2024-2025].[data].[All]" allUniqueName="[somministrazioni-vaccini-summary-latest-campagna-2024-2025].[data].[All]" dimensionUniqueName="[somministrazioni-vaccini-summary-latest-campagna-2024-2025]" displayFolder="" count="0" memberValueDatatype="7" unbalanced="0"/>
    <cacheHierarchy uniqueName="[somministrazioni-vaccini-summary-latest-campagna-2024-2025].[area]" caption="area" attribute="1" defaultMemberUniqueName="[somministrazioni-vaccini-summary-latest-campagna-2024-2025].[area].[All]" allUniqueName="[somministrazioni-vaccini-summary-latest-campagna-2024-2025].[area].[All]" dimensionUniqueName="[somministrazioni-vaccini-summary-latest-campagna-2024-2025]" displayFolder="" count="0" memberValueDatatype="130" unbalanced="0"/>
    <cacheHierarchy uniqueName="[somministrazioni-vaccini-summary-latest-campagna-2024-2025].[totale]" caption="totale" attribute="1" defaultMemberUniqueName="[somministrazioni-vaccini-summary-latest-campagna-2024-2025].[totale].[All]" allUniqueName="[somministrazioni-vaccini-summary-latest-campagna-2024-2025].[totale].[All]" dimensionUniqueName="[somministrazioni-vaccini-summary-latest-campagna-2024-2025]" displayFolder="" count="0" memberValueDatatype="20" unbalanced="0"/>
    <cacheHierarchy uniqueName="[somministrazioni-vaccini-summary-latest-campagna-2024-2025].[m]" caption="m" attribute="1" defaultMemberUniqueName="[somministrazioni-vaccini-summary-latest-campagna-2024-2025].[m].[All]" allUniqueName="[somministrazioni-vaccini-summary-latest-campagna-2024-2025].[m].[All]" dimensionUniqueName="[somministrazioni-vaccini-summary-latest-campagna-2024-2025]" displayFolder="" count="0" memberValueDatatype="20" unbalanced="0"/>
    <cacheHierarchy uniqueName="[somministrazioni-vaccini-summary-latest-campagna-2024-2025].[f]" caption="f" attribute="1" defaultMemberUniqueName="[somministrazioni-vaccini-summary-latest-campagna-2024-2025].[f].[All]" allUniqueName="[somministrazioni-vaccini-summary-latest-campagna-2024-2025].[f].[All]" dimensionUniqueName="[somministrazioni-vaccini-summary-latest-campagna-2024-2025]" displayFolder="" count="0" memberValueDatatype="20" unbalanced="0"/>
    <cacheHierarchy uniqueName="[somministrazioni-vaccini-summary-latest-campagna-2024-2025].[d]" caption="d" attribute="1" defaultMemberUniqueName="[somministrazioni-vaccini-summary-latest-campagna-2024-2025].[d].[All]" allUniqueName="[somministrazioni-vaccini-summary-latest-campagna-2024-2025].[d].[All]" dimensionUniqueName="[somministrazioni-vaccini-summary-latest-campagna-2024-2025]" displayFolder="" count="0" memberValueDatatype="20" unbalanced="0"/>
    <cacheHierarchy uniqueName="[somministrazioni-vaccini-summary-latest-campagna-2024-2025].[N1]" caption="N1" attribute="1" defaultMemberUniqueName="[somministrazioni-vaccini-summary-latest-campagna-2024-2025].[N1].[All]" allUniqueName="[somministrazioni-vaccini-summary-latest-campagna-2024-2025].[N1].[All]" dimensionUniqueName="[somministrazioni-vaccini-summary-latest-campagna-2024-2025]" displayFolder="" count="0" memberValueDatatype="130" unbalanced="0"/>
    <cacheHierarchy uniqueName="[somministrazioni-vaccini-summary-latest-campagna-2024-2025].[N2]" caption="N2" attribute="1" defaultMemberUniqueName="[somministrazioni-vaccini-summary-latest-campagna-2024-2025].[N2].[All]" allUniqueName="[somministrazioni-vaccini-summary-latest-campagna-2024-2025].[N2].[All]" dimensionUniqueName="[somministrazioni-vaccini-summary-latest-campagna-2024-2025]" displayFolder="" count="0" memberValueDatatype="130" unbalanced="0"/>
    <cacheHierarchy uniqueName="[somministrazioni-vaccini-summary-latest-campagna-2024-2025].[ISTAT]" caption="ISTAT" attribute="1" defaultMemberUniqueName="[somministrazioni-vaccini-summary-latest-campagna-2024-2025].[ISTAT].[All]" allUniqueName="[somministrazioni-vaccini-summary-latest-campagna-2024-2025].[ISTAT].[All]" dimensionUniqueName="[somministrazioni-vaccini-summary-latest-campagna-2024-2025]" displayFolder="" count="0" memberValueDatatype="20" unbalanced="0"/>
    <cacheHierarchy uniqueName="[somministrazioni-vaccini-summary-latest-campagna-2024-2025].[reg]" caption="reg" attribute="1" defaultMemberUniqueName="[somministrazioni-vaccini-summary-latest-campagna-2024-2025].[reg].[All]" allUniqueName="[somministrazioni-vaccini-summary-latest-campagna-2024-2025].[reg].[All]" dimensionUniqueName="[somministrazioni-vaccini-summary-latest-campagna-2024-2025]" displayFolder="" count="0" memberValueDatatype="130" unbalanced="0"/>
    <cacheHierarchy uniqueName="[Measures].[__XL_Count Dataset generale]" caption="__XL_Count Dataset generale" measure="1" displayFolder="" measureGroup="Dataset generale" count="0" hidden="1"/>
    <cacheHierarchy uniqueName="[Measures].[__XL_Count somministrazioni-vaccini-latest-2021]" caption="__XL_Count somministrazioni-vaccini-latest-2021" measure="1" displayFolder="" measureGroup="somministrazioni-vaccini-latest-2021" count="0" hidden="1"/>
    <cacheHierarchy uniqueName="[Measures].[__XL_Count somministrazioni-vaccini-latest-2022]" caption="__XL_Count somministrazioni-vaccini-latest-2022" measure="1" displayFolder="" measureGroup="somministrazioni-vaccini-latest-2022" count="0" hidden="1"/>
    <cacheHierarchy uniqueName="[Measures].[__XL_Count somministrazioni-vaccini-latest-2023]" caption="__XL_Count somministrazioni-vaccini-latest-2023" measure="1" displayFolder="" measureGroup="somministrazioni-vaccini-latest-2023" count="0" hidden="1"/>
    <cacheHierarchy uniqueName="[Measures].[__XL_Count somministrazioni-vaccini-summary-latest-campagna-2023-2024]" caption="__XL_Count somministrazioni-vaccini-summary-latest-campagna-2023-2024" measure="1" displayFolder="" measureGroup="somministrazioni-vaccini-summary-latest-campagna-2023-2024" count="0" hidden="1"/>
    <cacheHierarchy uniqueName="[Measures].[__XL_Count somministrazioni-vaccini-summary-latest-campagna-2024-2025]" caption="__XL_Count somministrazioni-vaccini-summary-latest-campagna-2024-2025" measure="1" displayFolder="" measureGroup="somministrazioni-vaccini-summary-latest-campagna-2024-2025" count="0" hidden="1"/>
    <cacheHierarchy uniqueName="[Measures].[__XL_Count somministrazioni-vaccini-latest-2020]" caption="__XL_Count somministrazioni-vaccini-latest-2020" measure="1" displayFolder="" measureGroup="somministrazioni-vaccini-latest-2020" count="0" hidden="1"/>
    <cacheHierarchy uniqueName="[Measures].[__XL_Count Dataset generale pre-merge]" caption="__XL_Count Dataset generale pre-merge" measure="1" displayFolder="" measureGroup="Dataset generale pre-merge" count="0" hidden="1"/>
    <cacheHierarchy uniqueName="[Measures].[__XL_Count Somministrazioni vaccini 2020-2023]" caption="__XL_Count Somministrazioni vaccini 2020-2023" measure="1" displayFolder="" measureGroup="Somministrazioni vaccini 2020-2023" count="0" hidden="1"/>
    <cacheHierarchy uniqueName="[Measures].[__XL_Count Somministrazioni vaccini 2023-2025]" caption="__XL_Count Somministrazioni vaccini 2023-2025" measure="1" displayFolder="" measureGroup="Somministrazioni vaccini 2023-2025" count="0" hidden="1"/>
    <cacheHierarchy uniqueName="[Measures].[__XL_Count Dataset Somministrazione generale]" caption="__XL_Count Dataset Somministrazione generale" measure="1" displayFolder="" measureGroup="Dataset Somministrazione generale" count="0" hidden="1"/>
    <cacheHierarchy uniqueName="[Measures].[__XL_Count Dataset Somministrazione generale pre-merge]" caption="__XL_Count Dataset Somministrazione generale pre-merge" measure="1" displayFolder="" measureGroup="Dataset Somministrazione generale pre-merge" count="0" hidden="1"/>
    <cacheHierarchy uniqueName="[Measures].[__XL_Count Merge generale]" caption="__XL_Count Merge generale" measure="1" displayFolder="" measureGroup="Merge generale" count="0" hidden="1"/>
    <cacheHierarchy uniqueName="[Measures].[__XL_Count Merge_generale]" caption="__XL_Count Merge_generale" measure="1" displayFolder="" measureGroup="Merge_generale" count="0" hidden="1"/>
    <cacheHierarchy uniqueName="[Measures].[__No measures defined]" caption="__No measures defined" measure="1" displayFolder="" count="0" hidden="1"/>
    <cacheHierarchy uniqueName="[Measures].[Somma di Anno]" caption="Somma di Anno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ma di Mese]" caption="Somma di Mes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ma di Guariti]" caption="Somma di Guarit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ma di Deceduti]" caption="Somma di Decedut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ma di Tamponi]" caption="Somma di Tampon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ma di Positivi]" caption="Somma di Positivi" measure="1" displayFolder="" measureGroup="Merge genera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ma di Somministrazione Maschi]" caption="Somma di Somministrazione Masch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ma di Somministrazione Femmine]" caption="Somma di Somministrazione Femmin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ma di Totale somministrazione]" caption="Somma di Totale somministrazion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ma di Anno 2]" caption="Somma di Anno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a di Mese 2]" caption="Somma di Mese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Guariti 2]" caption="Somma di Guarit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Deceduti 2]" caption="Somma di Decedut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a di Tamponi 2]" caption="Somma di Tampon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Positivi 2]" caption="Somma di Positiv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Maschi]" caption="Somma di Maschi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Anno 3]" caption="Somma di Anno 3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Mese 3]" caption="Somma di Mese 3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Femmine]" caption="Somma di Femmine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ma di Totale somministrazioni]" caption="Somma di Totale somministrazioni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Personalizzato]" caption="Somma di Personalizzato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ma di Anno 4]" caption="Somma di Anno 4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ma di Totale somministrazione 2]" caption="Somma di Totale somministrazione 2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ma di Guariti 3]" caption="Somma di Guariti 3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</cacheHierarchies>
  <kpis count="0"/>
  <dimensions count="15">
    <dimension name="Dataset generale" uniqueName="[Dataset generale]" caption="Dataset generale"/>
    <dimension name="Dataset generale pre-merge" uniqueName="[Dataset generale pre-merge]" caption="Dataset generale pre-merge"/>
    <dimension name="Dataset Somministrazione generale" uniqueName="[Dataset Somministrazione generale]" caption="Dataset Somministrazione generale"/>
    <dimension name="Dataset Somministrazione generale pre-merge" uniqueName="[Dataset Somministrazione generale pre-merge]" caption="Dataset Somministrazione generale pre-merge"/>
    <dimension measure="1" name="Measures" uniqueName="[Measures]" caption="Measures"/>
    <dimension name="Merge generale" uniqueName="[Merge generale]" caption="Merge generale"/>
    <dimension name="Merge_generale" uniqueName="[Merge_generale]" caption="Merge_generale"/>
    <dimension name="Somministrazioni vaccini 2020-2023" uniqueName="[Somministrazioni vaccini 2020-2023]" caption="Somministrazioni vaccini 2020-2023"/>
    <dimension name="Somministrazioni vaccini 2023-2025" uniqueName="[Somministrazioni vaccini 2023-2025]" caption="Somministrazioni vaccini 2023-2025"/>
    <dimension name="somministrazioni-vaccini-latest-2020" uniqueName="[somministrazioni-vaccini-latest-2020]" caption="somministrazioni-vaccini-latest-2020"/>
    <dimension name="somministrazioni-vaccini-latest-2021" uniqueName="[somministrazioni-vaccini-latest-2021]" caption="somministrazioni-vaccini-latest-2021"/>
    <dimension name="somministrazioni-vaccini-latest-2022" uniqueName="[somministrazioni-vaccini-latest-2022]" caption="somministrazioni-vaccini-latest-2022"/>
    <dimension name="somministrazioni-vaccini-latest-2023" uniqueName="[somministrazioni-vaccini-latest-2023]" caption="somministrazioni-vaccini-latest-2023"/>
    <dimension name="somministrazioni-vaccini-summary-latest-campagna-2023-2024" uniqueName="[somministrazioni-vaccini-summary-latest-campagna-2023-2024]" caption="somministrazioni-vaccini-summary-latest-campagna-2023-2024"/>
    <dimension name="somministrazioni-vaccini-summary-latest-campagna-2024-2025" uniqueName="[somministrazioni-vaccini-summary-latest-campagna-2024-2025]" caption="somministrazioni-vaccini-summary-latest-campagna-2024-2025"/>
  </dimensions>
  <measureGroups count="14">
    <measureGroup name="Dataset generale" caption="Dataset generale"/>
    <measureGroup name="Dataset generale pre-merge" caption="Dataset generale pre-merge"/>
    <measureGroup name="Dataset Somministrazione generale" caption="Dataset Somministrazione generale"/>
    <measureGroup name="Dataset Somministrazione generale pre-merge" caption="Dataset Somministrazione generale pre-merge"/>
    <measureGroup name="Merge generale" caption="Merge generale"/>
    <measureGroup name="Merge_generale" caption="Merge_generale"/>
    <measureGroup name="Somministrazioni vaccini 2020-2023" caption="Somministrazioni vaccini 2020-2023"/>
    <measureGroup name="Somministrazioni vaccini 2023-2025" caption="Somministrazioni vaccini 2023-2025"/>
    <measureGroup name="somministrazioni-vaccini-latest-2020" caption="somministrazioni-vaccini-latest-2020"/>
    <measureGroup name="somministrazioni-vaccini-latest-2021" caption="somministrazioni-vaccini-latest-2021"/>
    <measureGroup name="somministrazioni-vaccini-latest-2022" caption="somministrazioni-vaccini-latest-2022"/>
    <measureGroup name="somministrazioni-vaccini-latest-2023" caption="somministrazioni-vaccini-latest-2023"/>
    <measureGroup name="somministrazioni-vaccini-summary-latest-campagna-2023-2024" caption="somministrazioni-vaccini-summary-latest-campagna-2023-2024"/>
    <measureGroup name="somministrazioni-vaccini-summary-latest-campagna-2024-2025" caption="somministrazioni-vaccini-summary-latest-campagna-2024-2025"/>
  </measureGroups>
  <maps count="15">
    <map measureGroup="0" dimension="0"/>
    <map measureGroup="1" dimension="1"/>
    <map measureGroup="1" dimension="3"/>
    <map measureGroup="2" dimension="2"/>
    <map measureGroup="3" dimension="3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093.64976388889" backgroundQuery="1" createdVersion="8" refreshedVersion="8" minRefreshableVersion="3" recordCount="0" supportSubquery="1" supportAdvancedDrill="1" xr:uid="{6FAC346C-A8E4-4B9D-9547-49CDC2FD5BE7}">
  <cacheSource type="external" connectionId="17"/>
  <cacheFields count="4">
    <cacheField name="[Merge generale].[Regioni].[Regioni]" caption="Regioni" numFmtId="0" hierarchy="42" level="1">
      <sharedItems count="21">
        <s v="Abruzzo"/>
        <s v="Basilicata"/>
        <s v="Calabria"/>
        <s v="Campania"/>
        <s v="Emilia-Romagna"/>
        <s v="Friuli"/>
        <s v="Lazio"/>
        <s v="Liguria"/>
        <s v="Lombardia"/>
        <s v="Marche"/>
        <s v="Molise"/>
        <s v="P.A. Bolzano"/>
        <s v="Piemonte"/>
        <s v="Puglia"/>
        <s v="Sardegna"/>
        <s v="Sicilia"/>
        <s v="Toscana"/>
        <s v="Trentino"/>
        <s v="Umbria"/>
        <s v="Valle d'Aosta"/>
        <s v="Veneto"/>
      </sharedItems>
    </cacheField>
    <cacheField name="[Merge generale].[Anno].[Anno]" caption="Anno" numFmtId="0" hierarchy="43" level="1">
      <sharedItems containsSemiMixedTypes="0" containsNonDate="0" containsString="0"/>
    </cacheField>
    <cacheField name="[Merge generale].[Mese].[Mese]" caption="Mese" numFmtId="0" hierarchy="44" level="1">
      <sharedItems containsSemiMixedTypes="0" containsNonDate="0" containsString="0"/>
    </cacheField>
    <cacheField name="[Measures].[Somma di Positivi]" caption="Somma di Positivi" numFmtId="0" hierarchy="181" level="32767"/>
  </cacheFields>
  <cacheHierarchies count="200">
    <cacheHierarchy uniqueName="[Dataset generale].[data]" caption="data" attribute="1" time="1" defaultMemberUniqueName="[Dataset generale].[data].[All]" allUniqueName="[Dataset generale].[data].[All]" dimensionUniqueName="[Dataset generale]" displayFolder="" count="0" memberValueDatatype="7" unbalanced="0"/>
    <cacheHierarchy uniqueName="[Dataset generale].[regioni_ieri]" caption="regioni_ieri" attribute="1" defaultMemberUniqueName="[Dataset generale].[regioni_ieri].[All]" allUniqueName="[Dataset generale].[regioni_ieri].[All]" dimensionUniqueName="[Dataset generale]" displayFolder="" count="0" memberValueDatatype="130" unbalanced="0"/>
    <cacheHierarchy uniqueName="[Dataset generale].[guariti_ieri]" caption="guariti_ieri" attribute="1" defaultMemberUniqueName="[Dataset generale].[guariti_ieri].[All]" allUniqueName="[Dataset generale].[guariti_ieri].[All]" dimensionUniqueName="[Dataset generale]" displayFolder="" count="0" memberValueDatatype="20" unbalanced="0"/>
    <cacheHierarchy uniqueName="[Dataset generale].[deceduti_ieri]" caption="deceduti_ieri" attribute="1" defaultMemberUniqueName="[Dataset generale].[deceduti_ieri].[All]" allUniqueName="[Dataset generale].[deceduti_ieri].[All]" dimensionUniqueName="[Dataset generale]" displayFolder="" count="0" memberValueDatatype="20" unbalanced="0"/>
    <cacheHierarchy uniqueName="[Dataset generale].[positivi_ieri]" caption="positivi_ieri" attribute="1" defaultMemberUniqueName="[Dataset generale].[positivi_ieri].[All]" allUniqueName="[Dataset generale].[positivi_ieri].[All]" dimensionUniqueName="[Dataset generale]" displayFolder="" count="0" memberValueDatatype="20" unbalanced="0"/>
    <cacheHierarchy uniqueName="[Dataset generale].[tamponi_ieri]" caption="tamponi_ieri" attribute="1" defaultMemberUniqueName="[Dataset generale].[tamponi_ieri].[All]" allUniqueName="[Dataset generale].[tamponi_ieri].[All]" dimensionUniqueName="[Dataset generale]" displayFolder="" count="0" memberValueDatatype="20" unbalanced="0"/>
    <cacheHierarchy uniqueName="[Dataset generale].[Indice]" caption="Indice" attribute="1" defaultMemberUniqueName="[Dataset generale].[Indice].[All]" allUniqueName="[Dataset generale].[Indice].[All]" dimensionUniqueName="[Dataset generale]" displayFolder="" count="0" memberValueDatatype="20" unbalanced="0"/>
    <cacheHierarchy uniqueName="[Dataset generale].[Indice.1]" caption="Indice.1" attribute="1" defaultMemberUniqueName="[Dataset generale].[Indice.1].[All]" allUniqueName="[Dataset generale].[Indice.1].[All]" dimensionUniqueName="[Dataset generale]" displayFolder="" count="0" memberValueDatatype="20" unbalanced="0"/>
    <cacheHierarchy uniqueName="[Dataset generale].[regioni_oggi]" caption="regioni_oggi" attribute="1" defaultMemberUniqueName="[Dataset generale].[regioni_oggi].[All]" allUniqueName="[Dataset generale].[regioni_oggi].[All]" dimensionUniqueName="[Dataset generale]" displayFolder="" count="0" memberValueDatatype="130" unbalanced="0"/>
    <cacheHierarchy uniqueName="[Dataset generale].[guariti_oggi]" caption="guariti_oggi" attribute="1" defaultMemberUniqueName="[Dataset generale].[guariti_oggi].[All]" allUniqueName="[Dataset generale].[guariti_oggi].[All]" dimensionUniqueName="[Dataset generale]" displayFolder="" count="0" memberValueDatatype="20" unbalanced="0"/>
    <cacheHierarchy uniqueName="[Dataset generale].[deceduti_oggi]" caption="deceduti_oggi" attribute="1" defaultMemberUniqueName="[Dataset generale].[deceduti_oggi].[All]" allUniqueName="[Dataset generale].[deceduti_oggi].[All]" dimensionUniqueName="[Dataset generale]" displayFolder="" count="0" memberValueDatatype="20" unbalanced="0"/>
    <cacheHierarchy uniqueName="[Dataset generale].[positivi_oggi]" caption="positivi_oggi" attribute="1" defaultMemberUniqueName="[Dataset generale].[positivi_oggi].[All]" allUniqueName="[Dataset generale].[positivi_oggi].[All]" dimensionUniqueName="[Dataset generale]" displayFolder="" count="0" memberValueDatatype="20" unbalanced="0"/>
    <cacheHierarchy uniqueName="[Dataset generale].[tamponi_oggi]" caption="tamponi_oggi" attribute="1" defaultMemberUniqueName="[Dataset generale].[tamponi_oggi].[All]" allUniqueName="[Dataset generale].[tamponi_oggi].[All]" dimensionUniqueName="[Dataset generale]" displayFolder="" count="0" memberValueDatatype="20" unbalanced="0"/>
    <cacheHierarchy uniqueName="[Dataset generale].[Deceduti x data]" caption="Deceduti x data" attribute="1" defaultMemberUniqueName="[Dataset generale].[Deceduti x data].[All]" allUniqueName="[Dataset generale].[Deceduti x data].[All]" dimensionUniqueName="[Dataset generale]" displayFolder="" count="0" memberValueDatatype="130" unbalanced="0"/>
    <cacheHierarchy uniqueName="[Dataset generale].[Guariti x data]" caption="Guariti x data" attribute="1" defaultMemberUniqueName="[Dataset generale].[Guariti x data].[All]" allUniqueName="[Dataset generale].[Guariti x data].[All]" dimensionUniqueName="[Dataset generale]" displayFolder="" count="0" memberValueDatatype="130" unbalanced="0"/>
    <cacheHierarchy uniqueName="[Dataset generale].[Positivi x Data]" caption="Positivi x Data" attribute="1" defaultMemberUniqueName="[Dataset generale].[Positivi x Data].[All]" allUniqueName="[Dataset generale].[Positivi x Data].[All]" dimensionUniqueName="[Dataset generale]" displayFolder="" count="0" memberValueDatatype="130" unbalanced="0"/>
    <cacheHierarchy uniqueName="[Dataset generale].[Tamponi x Data]" caption="Tamponi x Data" attribute="1" defaultMemberUniqueName="[Dataset generale].[Tamponi x Data].[All]" allUniqueName="[Dataset generale].[Tamponi x Data].[All]" dimensionUniqueName="[Dataset generale]" displayFolder="" count="0" memberValueDatatype="130" unbalanced="0"/>
    <cacheHierarchy uniqueName="[Dataset generale].[Anno]" caption="Anno" attribute="1" defaultMemberUniqueName="[Dataset generale].[Anno].[All]" allUniqueName="[Dataset generale].[Anno].[All]" dimensionUniqueName="[Dataset generale]" displayFolder="" count="0" memberValueDatatype="20" unbalanced="0"/>
    <cacheHierarchy uniqueName="[Dataset generale].[Mese]" caption="Mese" attribute="1" defaultMemberUniqueName="[Dataset generale].[Mese].[All]" allUniqueName="[Dataset generale].[Mese].[All]" dimensionUniqueName="[Dataset generale]" displayFolder="" count="0" memberValueDatatype="20" unbalanced="0"/>
    <cacheHierarchy uniqueName="[Dataset generale].[Trimestre]" caption="Trimestre" attribute="1" defaultMemberUniqueName="[Dataset generale].[Trimestre].[All]" allUniqueName="[Dataset generale].[Trimestre].[All]" dimensionUniqueName="[Dataset generale]" displayFolder="" count="0" memberValueDatatype="20" unbalanced="0"/>
    <cacheHierarchy uniqueName="[Dataset generale pre-merge].[Regioni]" caption="Regioni" attribute="1" defaultMemberUniqueName="[Dataset generale pre-merge].[Regioni].[All]" allUniqueName="[Dataset generale pre-merge].[Regioni].[All]" dimensionUniqueName="[Dataset generale pre-merge]" displayFolder="" count="0" memberValueDatatype="130" unbalanced="0"/>
    <cacheHierarchy uniqueName="[Dataset generale pre-merge].[Anno]" caption="Anno" attribute="1" defaultMemberUniqueName="[Dataset generale pre-merge].[Anno].[All]" allUniqueName="[Dataset generale pre-merge].[Anno].[All]" dimensionUniqueName="[Dataset generale pre-merge]" displayFolder="" count="0" memberValueDatatype="20" unbalanced="0"/>
    <cacheHierarchy uniqueName="[Dataset generale pre-merge].[Mese]" caption="Mese" attribute="1" defaultMemberUniqueName="[Dataset generale pre-merge].[Mese].[All]" allUniqueName="[Dataset generale pre-merge].[Mese].[All]" dimensionUniqueName="[Dataset generale pre-merge]" displayFolder="" count="0" memberValueDatatype="20" unbalanced="0"/>
    <cacheHierarchy uniqueName="[Dataset generale pre-merge].[Guariti]" caption="Guariti" attribute="1" defaultMemberUniqueName="[Dataset generale pre-merge].[Guariti].[All]" allUniqueName="[Dataset generale pre-merge].[Guariti].[All]" dimensionUniqueName="[Dataset generale pre-merge]" displayFolder="" count="0" memberValueDatatype="5" unbalanced="0"/>
    <cacheHierarchy uniqueName="[Dataset generale pre-merge].[Deceduti]" caption="Deceduti" attribute="1" defaultMemberUniqueName="[Dataset generale pre-merge].[Deceduti].[All]" allUniqueName="[Dataset generale pre-merge].[Deceduti].[All]" dimensionUniqueName="[Dataset generale pre-merge]" displayFolder="" count="0" memberValueDatatype="5" unbalanced="0"/>
    <cacheHierarchy uniqueName="[Dataset generale pre-merge].[Tamponi]" caption="Tamponi" attribute="1" defaultMemberUniqueName="[Dataset generale pre-merge].[Tamponi].[All]" allUniqueName="[Dataset generale pre-merge].[Tamponi].[All]" dimensionUniqueName="[Dataset generale pre-merge]" displayFolder="" count="0" memberValueDatatype="5" unbalanced="0"/>
    <cacheHierarchy uniqueName="[Dataset generale pre-merge].[Positivi]" caption="Positivi" attribute="1" defaultMemberUniqueName="[Dataset generale pre-merge].[Positivi].[All]" allUniqueName="[Dataset generale pre-merge].[Positivi].[All]" dimensionUniqueName="[Dataset generale pre-merge]" displayFolder="" count="0" memberValueDatatype="5" unbalanced="0"/>
    <cacheHierarchy uniqueName="[Dataset generale pre-merge].[Key]" caption="Key" attribute="1" defaultMemberUniqueName="[Dataset generale pre-merge].[Key].[All]" allUniqueName="[Dataset generale pre-merge].[Key].[All]" dimensionUniqueName="[Dataset generale pre-merge]" displayFolder="" count="0" memberValueDatatype="130" unbalanced="0"/>
    <cacheHierarchy uniqueName="[Dataset Somministrazione generale].[data]" caption="data" attribute="1" time="1" defaultMemberUniqueName="[Dataset Somministrazione generale].[data].[All]" allUniqueName="[Dataset Somministrazione generale].[data].[All]" dimensionUniqueName="[Dataset Somministrazione generale]" displayFolder="" count="0" memberValueDatatype="7" unbalanced="0"/>
    <cacheHierarchy uniqueName="[Dataset Somministrazione generale].[m]" caption="m" attribute="1" defaultMemberUniqueName="[Dataset Somministrazione generale].[m].[All]" allUniqueName="[Dataset Somministrazione generale].[m].[All]" dimensionUniqueName="[Dataset Somministrazione generale]" displayFolder="" count="0" memberValueDatatype="20" unbalanced="0"/>
    <cacheHierarchy uniqueName="[Dataset Somministrazione generale].[f]" caption="f" attribute="1" defaultMemberUniqueName="[Dataset Somministrazione generale].[f].[All]" allUniqueName="[Dataset Somministrazione generale].[f].[All]" dimensionUniqueName="[Dataset Somministrazione generale]" displayFolder="" count="0" memberValueDatatype="20" unbalanced="0"/>
    <cacheHierarchy uniqueName="[Dataset Somministrazione generale].[d]" caption="d" attribute="1" defaultMemberUniqueName="[Dataset Somministrazione generale].[d].[All]" allUniqueName="[Dataset Somministrazione generale].[d].[All]" dimensionUniqueName="[Dataset Somministrazione generale]" displayFolder="" count="0" memberValueDatatype="20" unbalanced="0"/>
    <cacheHierarchy uniqueName="[Dataset Somministrazione generale].[reg]" caption="reg" attribute="1" defaultMemberUniqueName="[Dataset Somministrazione generale].[reg].[All]" allUniqueName="[Dataset Somministrazione generale].[reg].[All]" dimensionUniqueName="[Dataset Somministrazione generale]" displayFolder="" count="0" memberValueDatatype="130" unbalanced="0"/>
    <cacheHierarchy uniqueName="[Dataset Somministrazione generale].[Anno]" caption="Anno" attribute="1" defaultMemberUniqueName="[Dataset Somministrazione generale].[Anno].[All]" allUniqueName="[Dataset Somministrazione generale].[Anno].[All]" dimensionUniqueName="[Dataset Somministrazione generale]" displayFolder="" count="0" memberValueDatatype="20" unbalanced="0"/>
    <cacheHierarchy uniqueName="[Dataset Somministrazione generale].[Mese]" caption="Mese" attribute="1" defaultMemberUniqueName="[Dataset Somministrazione generale].[Mese].[All]" allUniqueName="[Dataset Somministrazione generale].[Mese].[All]" dimensionUniqueName="[Dataset Somministrazione generale]" displayFolder="" count="0" memberValueDatatype="20" unbalanced="0"/>
    <cacheHierarchy uniqueName="[Dataset Somministrazione generale pre-merge].[reg]" caption="reg" attribute="1" defaultMemberUniqueName="[Dataset Somministrazione generale pre-merge].[reg].[All]" allUniqueName="[Dataset Somministrazione generale pre-merge].[reg].[All]" dimensionUniqueName="[Dataset Somministrazione generale pre-merge]" displayFolder="" count="0" memberValueDatatype="130" unbalanced="0"/>
    <cacheHierarchy uniqueName="[Dataset Somministrazione generale pre-merge].[Anno]" caption="Anno" attribute="1" defaultMemberUniqueName="[Dataset Somministrazione generale pre-merge].[Anno].[All]" allUniqueName="[Dataset Somministrazione generale pre-merge].[Anno].[All]" dimensionUniqueName="[Dataset Somministrazione generale pre-merge]" displayFolder="" count="0" memberValueDatatype="20" unbalanced="0"/>
    <cacheHierarchy uniqueName="[Dataset Somministrazione generale pre-merge].[Mese]" caption="Mese" attribute="1" defaultMemberUniqueName="[Dataset Somministrazione generale pre-merge].[Mese].[All]" allUniqueName="[Dataset Somministrazione generale pre-merge].[Mese].[All]" dimensionUniqueName="[Dataset Somministrazione generale pre-merge]" displayFolder="" count="0" memberValueDatatype="20" unbalanced="0"/>
    <cacheHierarchy uniqueName="[Dataset Somministrazione generale pre-merge].[Maschi]" caption="Maschi" attribute="1" defaultMemberUniqueName="[Dataset Somministrazione generale pre-merge].[Maschi].[All]" allUniqueName="[Dataset Somministrazione generale pre-merge].[Maschi].[All]" dimensionUniqueName="[Dataset Somministrazione generale pre-merge]" displayFolder="" count="0" memberValueDatatype="5" unbalanced="0"/>
    <cacheHierarchy uniqueName="[Dataset Somministrazione generale pre-merge].[Femmine]" caption="Femmine" attribute="1" defaultMemberUniqueName="[Dataset Somministrazione generale pre-merge].[Femmine].[All]" allUniqueName="[Dataset Somministrazione generale pre-merge].[Femmine].[All]" dimensionUniqueName="[Dataset Somministrazione generale pre-merge]" displayFolder="" count="0" memberValueDatatype="5" unbalanced="0"/>
    <cacheHierarchy uniqueName="[Dataset Somministrazione generale pre-merge].[Totale somministrazioni]" caption="Totale somministrazioni" attribute="1" defaultMemberUniqueName="[Dataset Somministrazione generale pre-merge].[Totale somministrazioni].[All]" allUniqueName="[Dataset Somministrazione generale pre-merge].[Totale somministrazioni].[All]" dimensionUniqueName="[Dataset Somministrazione generale pre-merge]" displayFolder="" count="0" memberValueDatatype="5" unbalanced="0"/>
    <cacheHierarchy uniqueName="[Dataset Somministrazione generale pre-merge].[Key]" caption="Key" attribute="1" defaultMemberUniqueName="[Dataset Somministrazione generale pre-merge].[Key].[All]" allUniqueName="[Dataset Somministrazione generale pre-merge].[Key].[All]" dimensionUniqueName="[Dataset Somministrazione generale pre-merge]" displayFolder="" count="0" memberValueDatatype="130" unbalanced="0"/>
    <cacheHierarchy uniqueName="[Merge generale].[Regioni]" caption="Regioni" attribute="1" defaultMemberUniqueName="[Merge generale].[Regioni].[All]" allUniqueName="[Merge generale].[Regioni].[All]" dimensionUniqueName="[Merge generale]" displayFolder="" count="2" memberValueDatatype="130" unbalanced="0">
      <fieldsUsage count="2">
        <fieldUsage x="-1"/>
        <fieldUsage x="0"/>
      </fieldsUsage>
    </cacheHierarchy>
    <cacheHierarchy uniqueName="[Merge generale].[Anno]" caption="Anno" attribute="1" defaultMemberUniqueName="[Merge generale].[Anno].[All]" allUniqueName="[Merge generale].[Anno].[All]" dimensionUniqueName="[Merge generale]" displayFolder="" count="2" memberValueDatatype="20" unbalanced="0">
      <fieldsUsage count="2">
        <fieldUsage x="-1"/>
        <fieldUsage x="1"/>
      </fieldsUsage>
    </cacheHierarchy>
    <cacheHierarchy uniqueName="[Merge generale].[Mese]" caption="Mese" attribute="1" defaultMemberUniqueName="[Merge generale].[Mese].[All]" allUniqueName="[Merge generale].[Mese].[All]" dimensionUniqueName="[Merge generale]" displayFolder="" count="2" memberValueDatatype="20" unbalanced="0">
      <fieldsUsage count="2">
        <fieldUsage x="-1"/>
        <fieldUsage x="2"/>
      </fieldsUsage>
    </cacheHierarchy>
    <cacheHierarchy uniqueName="[Merge generale].[Guariti]" caption="Guariti" attribute="1" defaultMemberUniqueName="[Merge generale].[Guariti].[All]" allUniqueName="[Merge generale].[Guariti].[All]" dimensionUniqueName="[Merge generale]" displayFolder="" count="0" memberValueDatatype="5" unbalanced="0"/>
    <cacheHierarchy uniqueName="[Merge generale].[Deceduti]" caption="Deceduti" attribute="1" defaultMemberUniqueName="[Merge generale].[Deceduti].[All]" allUniqueName="[Merge generale].[Deceduti].[All]" dimensionUniqueName="[Merge generale]" displayFolder="" count="0" memberValueDatatype="5" unbalanced="0"/>
    <cacheHierarchy uniqueName="[Merge generale].[Tamponi]" caption="Tamponi" attribute="1" defaultMemberUniqueName="[Merge generale].[Tamponi].[All]" allUniqueName="[Merge generale].[Tamponi].[All]" dimensionUniqueName="[Merge generale]" displayFolder="" count="0" memberValueDatatype="5" unbalanced="0"/>
    <cacheHierarchy uniqueName="[Merge generale].[Positivi]" caption="Positivi" attribute="1" defaultMemberUniqueName="[Merge generale].[Positivi].[All]" allUniqueName="[Merge generale].[Positivi].[All]" dimensionUniqueName="[Merge generale]" displayFolder="" count="0" memberValueDatatype="5" unbalanced="0"/>
    <cacheHierarchy uniqueName="[Merge generale].[Key]" caption="Key" attribute="1" defaultMemberUniqueName="[Merge generale].[Key].[All]" allUniqueName="[Merge generale].[Key].[All]" dimensionUniqueName="[Merge generale]" displayFolder="" count="0" memberValueDatatype="130" unbalanced="0"/>
    <cacheHierarchy uniqueName="[Merge generale].[Somministrazione Maschi]" caption="Somministrazione Maschi" attribute="1" defaultMemberUniqueName="[Merge generale].[Somministrazione Maschi].[All]" allUniqueName="[Merge generale].[Somministrazione Maschi].[All]" dimensionUniqueName="[Merge generale]" displayFolder="" count="0" memberValueDatatype="5" unbalanced="0"/>
    <cacheHierarchy uniqueName="[Merge generale].[Somministrazione Femmine]" caption="Somministrazione Femmine" attribute="1" defaultMemberUniqueName="[Merge generale].[Somministrazione Femmine].[All]" allUniqueName="[Merge generale].[Somministrazione Femmine].[All]" dimensionUniqueName="[Merge generale]" displayFolder="" count="0" memberValueDatatype="5" unbalanced="0"/>
    <cacheHierarchy uniqueName="[Merge generale].[Totale somministrazione]" caption="Totale somministrazione" attribute="1" defaultMemberUniqueName="[Merge generale].[Totale somministrazione].[All]" allUniqueName="[Merge generale].[Totale somministrazione].[All]" dimensionUniqueName="[Merge generale]" displayFolder="" count="0" memberValueDatatype="5" unbalanced="0"/>
    <cacheHierarchy uniqueName="[Merge generale].[Personalizzato]" caption="Personalizzato" attribute="1" defaultMemberUniqueName="[Merge generale].[Personalizzato].[All]" allUniqueName="[Merge generale].[Personalizzato].[All]" dimensionUniqueName="[Merge generale]" displayFolder="" count="0" memberValueDatatype="5" unbalanced="0"/>
    <cacheHierarchy uniqueName="[Merge_generale].[Regioni]" caption="Regioni" attribute="1" defaultMemberUniqueName="[Merge_generale].[Regioni].[All]" allUniqueName="[Merge_generale].[Regioni].[All]" dimensionUniqueName="[Merge_generale]" displayFolder="" count="0" memberValueDatatype="130" unbalanced="0"/>
    <cacheHierarchy uniqueName="[Merge_generale].[Anno]" caption="Anno" attribute="1" defaultMemberUniqueName="[Merge_generale].[Anno].[All]" allUniqueName="[Merge_generale].[Anno].[All]" dimensionUniqueName="[Merge_generale]" displayFolder="" count="0" memberValueDatatype="20" unbalanced="0"/>
    <cacheHierarchy uniqueName="[Merge_generale].[Mese]" caption="Mese" attribute="1" defaultMemberUniqueName="[Merge_generale].[Mese].[All]" allUniqueName="[Merge_generale].[Mese].[All]" dimensionUniqueName="[Merge_generale]" displayFolder="" count="0" memberValueDatatype="20" unbalanced="0"/>
    <cacheHierarchy uniqueName="[Merge_generale].[Guariti]" caption="Guariti" attribute="1" defaultMemberUniqueName="[Merge_generale].[Guariti].[All]" allUniqueName="[Merge_generale].[Guariti].[All]" dimensionUniqueName="[Merge_generale]" displayFolder="" count="0" memberValueDatatype="20" unbalanced="0"/>
    <cacheHierarchy uniqueName="[Merge_generale].[Deceduti]" caption="Deceduti" attribute="1" defaultMemberUniqueName="[Merge_generale].[Deceduti].[All]" allUniqueName="[Merge_generale].[Deceduti].[All]" dimensionUniqueName="[Merge_generale]" displayFolder="" count="0" memberValueDatatype="20" unbalanced="0"/>
    <cacheHierarchy uniqueName="[Merge_generale].[Tamponi]" caption="Tamponi" attribute="1" defaultMemberUniqueName="[Merge_generale].[Tamponi].[All]" allUniqueName="[Merge_generale].[Tamponi].[All]" dimensionUniqueName="[Merge_generale]" displayFolder="" count="0" memberValueDatatype="20" unbalanced="0"/>
    <cacheHierarchy uniqueName="[Merge_generale].[Positivi]" caption="Positivi" attribute="1" defaultMemberUniqueName="[Merge_generale].[Positivi].[All]" allUniqueName="[Merge_generale].[Positivi].[All]" dimensionUniqueName="[Merge_generale]" displayFolder="" count="0" memberValueDatatype="20" unbalanced="0"/>
    <cacheHierarchy uniqueName="[Merge_generale].[Key]" caption="Key" attribute="1" defaultMemberUniqueName="[Merge_generale].[Key].[All]" allUniqueName="[Merge_generale].[Key].[All]" dimensionUniqueName="[Merge_generale]" displayFolder="" count="0" memberValueDatatype="130" unbalanced="0"/>
    <cacheHierarchy uniqueName="[Merge_generale].[Somministrazione Maschi]" caption="Somministrazione Maschi" attribute="1" defaultMemberUniqueName="[Merge_generale].[Somministrazione Maschi].[All]" allUniqueName="[Merge_generale].[Somministrazione Maschi].[All]" dimensionUniqueName="[Merge_generale]" displayFolder="" count="0" memberValueDatatype="20" unbalanced="0"/>
    <cacheHierarchy uniqueName="[Merge_generale].[Somministrazione Femmine]" caption="Somministrazione Femmine" attribute="1" defaultMemberUniqueName="[Merge_generale].[Somministrazione Femmine].[All]" allUniqueName="[Merge_generale].[Somministrazione Femmine].[All]" dimensionUniqueName="[Merge_generale]" displayFolder="" count="0" memberValueDatatype="20" unbalanced="0"/>
    <cacheHierarchy uniqueName="[Merge_generale].[Totale somministrazione]" caption="Totale somministrazione" attribute="1" defaultMemberUniqueName="[Merge_generale].[Totale somministrazione].[All]" allUniqueName="[Merge_generale].[Totale somministrazione].[All]" dimensionUniqueName="[Merge_generale]" displayFolder="" count="0" memberValueDatatype="20" unbalanced="0"/>
    <cacheHierarchy uniqueName="[Merge_generale].[Personalizzato]" caption="Personalizzato" attribute="1" defaultMemberUniqueName="[Merge_generale].[Personalizzato].[All]" allUniqueName="[Merge_generale].[Personalizzato].[All]" dimensionUniqueName="[Merge_generale]" displayFolder="" count="0" memberValueDatatype="5" unbalanced="0"/>
    <cacheHierarchy uniqueName="[Merge_generale].[Trimestre]" caption="Trimestre" attribute="1" defaultMemberUniqueName="[Merge_generale].[Trimestre].[All]" allUniqueName="[Merge_generale].[Trimestre].[All]" dimensionUniqueName="[Merge_generale]" displayFolder="" count="0" memberValueDatatype="130" unbalanced="0"/>
    <cacheHierarchy uniqueName="[Somministrazioni vaccini 2020-2023].[data]" caption="data" attribute="1" time="1" defaultMemberUniqueName="[Somministrazioni vaccini 2020-2023].[data].[All]" allUniqueName="[Somministrazioni vaccini 2020-2023].[data].[All]" dimensionUniqueName="[Somministrazioni vaccini 2020-2023]" displayFolder="" count="0" memberValueDatatype="7" unbalanced="0"/>
    <cacheHierarchy uniqueName="[Somministrazioni vaccini 2020-2023].[m]" caption="m" attribute="1" defaultMemberUniqueName="[Somministrazioni vaccini 2020-2023].[m].[All]" allUniqueName="[Somministrazioni vaccini 2020-2023].[m].[All]" dimensionUniqueName="[Somministrazioni vaccini 2020-2023]" displayFolder="" count="0" memberValueDatatype="20" unbalanced="0"/>
    <cacheHierarchy uniqueName="[Somministrazioni vaccini 2020-2023].[f]" caption="f" attribute="1" defaultMemberUniqueName="[Somministrazioni vaccini 2020-2023].[f].[All]" allUniqueName="[Somministrazioni vaccini 2020-2023].[f].[All]" dimensionUniqueName="[Somministrazioni vaccini 2020-2023]" displayFolder="" count="0" memberValueDatatype="20" unbalanced="0"/>
    <cacheHierarchy uniqueName="[Somministrazioni vaccini 2020-2023].[d]" caption="d" attribute="1" defaultMemberUniqueName="[Somministrazioni vaccini 2020-2023].[d].[All]" allUniqueName="[Somministrazioni vaccini 2020-2023].[d].[All]" dimensionUniqueName="[Somministrazioni vaccini 2020-2023]" displayFolder="" count="0" memberValueDatatype="20" unbalanced="0"/>
    <cacheHierarchy uniqueName="[Somministrazioni vaccini 2020-2023].[reg]" caption="reg" attribute="1" defaultMemberUniqueName="[Somministrazioni vaccini 2020-2023].[reg].[All]" allUniqueName="[Somministrazioni vaccini 2020-2023].[reg].[All]" dimensionUniqueName="[Somministrazioni vaccini 2020-2023]" displayFolder="" count="0" memberValueDatatype="130" unbalanced="0"/>
    <cacheHierarchy uniqueName="[Somministrazioni vaccini 2023-2025].[data]" caption="data" attribute="1" time="1" defaultMemberUniqueName="[Somministrazioni vaccini 2023-2025].[data].[All]" allUniqueName="[Somministrazioni vaccini 2023-2025].[data].[All]" dimensionUniqueName="[Somministrazioni vaccini 2023-2025]" displayFolder="" count="0" memberValueDatatype="7" unbalanced="0"/>
    <cacheHierarchy uniqueName="[Somministrazioni vaccini 2023-2025].[m]" caption="m" attribute="1" defaultMemberUniqueName="[Somministrazioni vaccini 2023-2025].[m].[All]" allUniqueName="[Somministrazioni vaccini 2023-2025].[m].[All]" dimensionUniqueName="[Somministrazioni vaccini 2023-2025]" displayFolder="" count="0" memberValueDatatype="20" unbalanced="0"/>
    <cacheHierarchy uniqueName="[Somministrazioni vaccini 2023-2025].[f]" caption="f" attribute="1" defaultMemberUniqueName="[Somministrazioni vaccini 2023-2025].[f].[All]" allUniqueName="[Somministrazioni vaccini 2023-2025].[f].[All]" dimensionUniqueName="[Somministrazioni vaccini 2023-2025]" displayFolder="" count="0" memberValueDatatype="20" unbalanced="0"/>
    <cacheHierarchy uniqueName="[Somministrazioni vaccini 2023-2025].[d]" caption="d" attribute="1" defaultMemberUniqueName="[Somministrazioni vaccini 2023-2025].[d].[All]" allUniqueName="[Somministrazioni vaccini 2023-2025].[d].[All]" dimensionUniqueName="[Somministrazioni vaccini 2023-2025]" displayFolder="" count="0" memberValueDatatype="20" unbalanced="0"/>
    <cacheHierarchy uniqueName="[Somministrazioni vaccini 2023-2025].[reg]" caption="reg" attribute="1" defaultMemberUniqueName="[Somministrazioni vaccini 2023-2025].[reg].[All]" allUniqueName="[Somministrazioni vaccini 2023-2025].[reg].[All]" dimensionUniqueName="[Somministrazioni vaccini 2023-2025]" displayFolder="" count="0" memberValueDatatype="130" unbalanced="0"/>
    <cacheHierarchy uniqueName="[somministrazioni-vaccini-latest-2020].[data]" caption="data" attribute="1" time="1" defaultMemberUniqueName="[somministrazioni-vaccini-latest-2020].[data].[All]" allUniqueName="[somministrazioni-vaccini-latest-2020].[data].[All]" dimensionUniqueName="[somministrazioni-vaccini-latest-2020]" displayFolder="" count="0" memberValueDatatype="7" unbalanced="0"/>
    <cacheHierarchy uniqueName="[somministrazioni-vaccini-latest-2020].[forn]" caption="forn" attribute="1" defaultMemberUniqueName="[somministrazioni-vaccini-latest-2020].[forn].[All]" allUniqueName="[somministrazioni-vaccini-latest-2020].[forn].[All]" dimensionUniqueName="[somministrazioni-vaccini-latest-2020]" displayFolder="" count="0" memberValueDatatype="130" unbalanced="0"/>
    <cacheHierarchy uniqueName="[somministrazioni-vaccini-latest-2020].[area]" caption="area" attribute="1" defaultMemberUniqueName="[somministrazioni-vaccini-latest-2020].[area].[All]" allUniqueName="[somministrazioni-vaccini-latest-2020].[area].[All]" dimensionUniqueName="[somministrazioni-vaccini-latest-2020]" displayFolder="" count="0" memberValueDatatype="130" unbalanced="0"/>
    <cacheHierarchy uniqueName="[somministrazioni-vaccini-latest-2020].[eta]" caption="eta" attribute="1" defaultMemberUniqueName="[somministrazioni-vaccini-latest-2020].[eta].[All]" allUniqueName="[somministrazioni-vaccini-latest-2020].[eta].[All]" dimensionUniqueName="[somministrazioni-vaccini-latest-2020]" displayFolder="" count="0" memberValueDatatype="130" unbalanced="0"/>
    <cacheHierarchy uniqueName="[somministrazioni-vaccini-latest-2020].[m]" caption="m" attribute="1" defaultMemberUniqueName="[somministrazioni-vaccini-latest-2020].[m].[All]" allUniqueName="[somministrazioni-vaccini-latest-2020].[m].[All]" dimensionUniqueName="[somministrazioni-vaccini-latest-2020]" displayFolder="" count="0" memberValueDatatype="20" unbalanced="0"/>
    <cacheHierarchy uniqueName="[somministrazioni-vaccini-latest-2020].[f]" caption="f" attribute="1" defaultMemberUniqueName="[somministrazioni-vaccini-latest-2020].[f].[All]" allUniqueName="[somministrazioni-vaccini-latest-2020].[f].[All]" dimensionUniqueName="[somministrazioni-vaccini-latest-2020]" displayFolder="" count="0" memberValueDatatype="20" unbalanced="0"/>
    <cacheHierarchy uniqueName="[somministrazioni-vaccini-latest-2020].[d1]" caption="d1" attribute="1" defaultMemberUniqueName="[somministrazioni-vaccini-latest-2020].[d1].[All]" allUniqueName="[somministrazioni-vaccini-latest-2020].[d1].[All]" dimensionUniqueName="[somministrazioni-vaccini-latest-2020]" displayFolder="" count="0" memberValueDatatype="20" unbalanced="0"/>
    <cacheHierarchy uniqueName="[somministrazioni-vaccini-latest-2020].[d2]" caption="d2" attribute="1" defaultMemberUniqueName="[somministrazioni-vaccini-latest-2020].[d2].[All]" allUniqueName="[somministrazioni-vaccini-latest-2020].[d2].[All]" dimensionUniqueName="[somministrazioni-vaccini-latest-2020]" displayFolder="" count="0" memberValueDatatype="20" unbalanced="0"/>
    <cacheHierarchy uniqueName="[somministrazioni-vaccini-latest-2020].[dpi]" caption="dpi" attribute="1" defaultMemberUniqueName="[somministrazioni-vaccini-latest-2020].[dpi].[All]" allUniqueName="[somministrazioni-vaccini-latest-2020].[dpi].[All]" dimensionUniqueName="[somministrazioni-vaccini-latest-2020]" displayFolder="" count="0" memberValueDatatype="20" unbalanced="0"/>
    <cacheHierarchy uniqueName="[somministrazioni-vaccini-latest-2020].[db1]" caption="db1" attribute="1" defaultMemberUniqueName="[somministrazioni-vaccini-latest-2020].[db1].[All]" allUniqueName="[somministrazioni-vaccini-latest-2020].[db1].[All]" dimensionUniqueName="[somministrazioni-vaccini-latest-2020]" displayFolder="" count="0" memberValueDatatype="20" unbalanced="0"/>
    <cacheHierarchy uniqueName="[somministrazioni-vaccini-latest-2020].[db2]" caption="db2" attribute="1" defaultMemberUniqueName="[somministrazioni-vaccini-latest-2020].[db2].[All]" allUniqueName="[somministrazioni-vaccini-latest-2020].[db2].[All]" dimensionUniqueName="[somministrazioni-vaccini-latest-2020]" displayFolder="" count="0" memberValueDatatype="20" unbalanced="0"/>
    <cacheHierarchy uniqueName="[somministrazioni-vaccini-latest-2020].[db3]" caption="db3" attribute="1" defaultMemberUniqueName="[somministrazioni-vaccini-latest-2020].[db3].[All]" allUniqueName="[somministrazioni-vaccini-latest-2020].[db3].[All]" dimensionUniqueName="[somministrazioni-vaccini-latest-2020]" displayFolder="" count="0" memberValueDatatype="20" unbalanced="0"/>
    <cacheHierarchy uniqueName="[somministrazioni-vaccini-latest-2020].[N1]" caption="N1" attribute="1" defaultMemberUniqueName="[somministrazioni-vaccini-latest-2020].[N1].[All]" allUniqueName="[somministrazioni-vaccini-latest-2020].[N1].[All]" dimensionUniqueName="[somministrazioni-vaccini-latest-2020]" displayFolder="" count="0" memberValueDatatype="130" unbalanced="0"/>
    <cacheHierarchy uniqueName="[somministrazioni-vaccini-latest-2020].[N2]" caption="N2" attribute="1" defaultMemberUniqueName="[somministrazioni-vaccini-latest-2020].[N2].[All]" allUniqueName="[somministrazioni-vaccini-latest-2020].[N2].[All]" dimensionUniqueName="[somministrazioni-vaccini-latest-2020]" displayFolder="" count="0" memberValueDatatype="130" unbalanced="0"/>
    <cacheHierarchy uniqueName="[somministrazioni-vaccini-latest-2020].[ISTAT]" caption="ISTAT" attribute="1" defaultMemberUniqueName="[somministrazioni-vaccini-latest-2020].[ISTAT].[All]" allUniqueName="[somministrazioni-vaccini-latest-2020].[ISTAT].[All]" dimensionUniqueName="[somministrazioni-vaccini-latest-2020]" displayFolder="" count="0" memberValueDatatype="20" unbalanced="0"/>
    <cacheHierarchy uniqueName="[somministrazioni-vaccini-latest-2020].[reg]" caption="reg" attribute="1" defaultMemberUniqueName="[somministrazioni-vaccini-latest-2020].[reg].[All]" allUniqueName="[somministrazioni-vaccini-latest-2020].[reg].[All]" dimensionUniqueName="[somministrazioni-vaccini-latest-2020]" displayFolder="" count="0" memberValueDatatype="130" unbalanced="0"/>
    <cacheHierarchy uniqueName="[somministrazioni-vaccini-latest-2021].[data]" caption="data" attribute="1" time="1" defaultMemberUniqueName="[somministrazioni-vaccini-latest-2021].[data].[All]" allUniqueName="[somministrazioni-vaccini-latest-2021].[data].[All]" dimensionUniqueName="[somministrazioni-vaccini-latest-2021]" displayFolder="" count="0" memberValueDatatype="7" unbalanced="0"/>
    <cacheHierarchy uniqueName="[somministrazioni-vaccini-latest-2021].[forn]" caption="forn" attribute="1" defaultMemberUniqueName="[somministrazioni-vaccini-latest-2021].[forn].[All]" allUniqueName="[somministrazioni-vaccini-latest-2021].[forn].[All]" dimensionUniqueName="[somministrazioni-vaccini-latest-2021]" displayFolder="" count="0" memberValueDatatype="130" unbalanced="0"/>
    <cacheHierarchy uniqueName="[somministrazioni-vaccini-latest-2021].[area]" caption="area" attribute="1" defaultMemberUniqueName="[somministrazioni-vaccini-latest-2021].[area].[All]" allUniqueName="[somministrazioni-vaccini-latest-2021].[area].[All]" dimensionUniqueName="[somministrazioni-vaccini-latest-2021]" displayFolder="" count="0" memberValueDatatype="130" unbalanced="0"/>
    <cacheHierarchy uniqueName="[somministrazioni-vaccini-latest-2021].[eta]" caption="eta" attribute="1" defaultMemberUniqueName="[somministrazioni-vaccini-latest-2021].[eta].[All]" allUniqueName="[somministrazioni-vaccini-latest-2021].[eta].[All]" dimensionUniqueName="[somministrazioni-vaccini-latest-2021]" displayFolder="" count="0" memberValueDatatype="130" unbalanced="0"/>
    <cacheHierarchy uniqueName="[somministrazioni-vaccini-latest-2021].[m]" caption="m" attribute="1" defaultMemberUniqueName="[somministrazioni-vaccini-latest-2021].[m].[All]" allUniqueName="[somministrazioni-vaccini-latest-2021].[m].[All]" dimensionUniqueName="[somministrazioni-vaccini-latest-2021]" displayFolder="" count="0" memberValueDatatype="20" unbalanced="0"/>
    <cacheHierarchy uniqueName="[somministrazioni-vaccini-latest-2021].[f]" caption="f" attribute="1" defaultMemberUniqueName="[somministrazioni-vaccini-latest-2021].[f].[All]" allUniqueName="[somministrazioni-vaccini-latest-2021].[f].[All]" dimensionUniqueName="[somministrazioni-vaccini-latest-2021]" displayFolder="" count="0" memberValueDatatype="20" unbalanced="0"/>
    <cacheHierarchy uniqueName="[somministrazioni-vaccini-latest-2021].[d1]" caption="d1" attribute="1" defaultMemberUniqueName="[somministrazioni-vaccini-latest-2021].[d1].[All]" allUniqueName="[somministrazioni-vaccini-latest-2021].[d1].[All]" dimensionUniqueName="[somministrazioni-vaccini-latest-2021]" displayFolder="" count="0" memberValueDatatype="20" unbalanced="0"/>
    <cacheHierarchy uniqueName="[somministrazioni-vaccini-latest-2021].[d2]" caption="d2" attribute="1" defaultMemberUniqueName="[somministrazioni-vaccini-latest-2021].[d2].[All]" allUniqueName="[somministrazioni-vaccini-latest-2021].[d2].[All]" dimensionUniqueName="[somministrazioni-vaccini-latest-2021]" displayFolder="" count="0" memberValueDatatype="20" unbalanced="0"/>
    <cacheHierarchy uniqueName="[somministrazioni-vaccini-latest-2021].[dpi]" caption="dpi" attribute="1" defaultMemberUniqueName="[somministrazioni-vaccini-latest-2021].[dpi].[All]" allUniqueName="[somministrazioni-vaccini-latest-2021].[dpi].[All]" dimensionUniqueName="[somministrazioni-vaccini-latest-2021]" displayFolder="" count="0" memberValueDatatype="20" unbalanced="0"/>
    <cacheHierarchy uniqueName="[somministrazioni-vaccini-latest-2021].[db1]" caption="db1" attribute="1" defaultMemberUniqueName="[somministrazioni-vaccini-latest-2021].[db1].[All]" allUniqueName="[somministrazioni-vaccini-latest-2021].[db1].[All]" dimensionUniqueName="[somministrazioni-vaccini-latest-2021]" displayFolder="" count="0" memberValueDatatype="20" unbalanced="0"/>
    <cacheHierarchy uniqueName="[somministrazioni-vaccini-latest-2021].[db2]" caption="db2" attribute="1" defaultMemberUniqueName="[somministrazioni-vaccini-latest-2021].[db2].[All]" allUniqueName="[somministrazioni-vaccini-latest-2021].[db2].[All]" dimensionUniqueName="[somministrazioni-vaccini-latest-2021]" displayFolder="" count="0" memberValueDatatype="20" unbalanced="0"/>
    <cacheHierarchy uniqueName="[somministrazioni-vaccini-latest-2021].[db3]" caption="db3" attribute="1" defaultMemberUniqueName="[somministrazioni-vaccini-latest-2021].[db3].[All]" allUniqueName="[somministrazioni-vaccini-latest-2021].[db3].[All]" dimensionUniqueName="[somministrazioni-vaccini-latest-2021]" displayFolder="" count="0" memberValueDatatype="20" unbalanced="0"/>
    <cacheHierarchy uniqueName="[somministrazioni-vaccini-latest-2021].[N1]" caption="N1" attribute="1" defaultMemberUniqueName="[somministrazioni-vaccini-latest-2021].[N1].[All]" allUniqueName="[somministrazioni-vaccini-latest-2021].[N1].[All]" dimensionUniqueName="[somministrazioni-vaccini-latest-2021]" displayFolder="" count="0" memberValueDatatype="130" unbalanced="0"/>
    <cacheHierarchy uniqueName="[somministrazioni-vaccini-latest-2021].[N2]" caption="N2" attribute="1" defaultMemberUniqueName="[somministrazioni-vaccini-latest-2021].[N2].[All]" allUniqueName="[somministrazioni-vaccini-latest-2021].[N2].[All]" dimensionUniqueName="[somministrazioni-vaccini-latest-2021]" displayFolder="" count="0" memberValueDatatype="130" unbalanced="0"/>
    <cacheHierarchy uniqueName="[somministrazioni-vaccini-latest-2021].[ISTAT]" caption="ISTAT" attribute="1" defaultMemberUniqueName="[somministrazioni-vaccini-latest-2021].[ISTAT].[All]" allUniqueName="[somministrazioni-vaccini-latest-2021].[ISTAT].[All]" dimensionUniqueName="[somministrazioni-vaccini-latest-2021]" displayFolder="" count="0" memberValueDatatype="20" unbalanced="0"/>
    <cacheHierarchy uniqueName="[somministrazioni-vaccini-latest-2021].[reg]" caption="reg" attribute="1" defaultMemberUniqueName="[somministrazioni-vaccini-latest-2021].[reg].[All]" allUniqueName="[somministrazioni-vaccini-latest-2021].[reg].[All]" dimensionUniqueName="[somministrazioni-vaccini-latest-2021]" displayFolder="" count="0" memberValueDatatype="130" unbalanced="0"/>
    <cacheHierarchy uniqueName="[somministrazioni-vaccini-latest-2022].[data]" caption="data" attribute="1" time="1" defaultMemberUniqueName="[somministrazioni-vaccini-latest-2022].[data].[All]" allUniqueName="[somministrazioni-vaccini-latest-2022].[data].[All]" dimensionUniqueName="[somministrazioni-vaccini-latest-2022]" displayFolder="" count="0" memberValueDatatype="7" unbalanced="0"/>
    <cacheHierarchy uniqueName="[somministrazioni-vaccini-latest-2022].[forn]" caption="forn" attribute="1" defaultMemberUniqueName="[somministrazioni-vaccini-latest-2022].[forn].[All]" allUniqueName="[somministrazioni-vaccini-latest-2022].[forn].[All]" dimensionUniqueName="[somministrazioni-vaccini-latest-2022]" displayFolder="" count="0" memberValueDatatype="130" unbalanced="0"/>
    <cacheHierarchy uniqueName="[somministrazioni-vaccini-latest-2022].[area]" caption="area" attribute="1" defaultMemberUniqueName="[somministrazioni-vaccini-latest-2022].[area].[All]" allUniqueName="[somministrazioni-vaccini-latest-2022].[area].[All]" dimensionUniqueName="[somministrazioni-vaccini-latest-2022]" displayFolder="" count="0" memberValueDatatype="130" unbalanced="0"/>
    <cacheHierarchy uniqueName="[somministrazioni-vaccini-latest-2022].[eta]" caption="eta" attribute="1" defaultMemberUniqueName="[somministrazioni-vaccini-latest-2022].[eta].[All]" allUniqueName="[somministrazioni-vaccini-latest-2022].[eta].[All]" dimensionUniqueName="[somministrazioni-vaccini-latest-2022]" displayFolder="" count="0" memberValueDatatype="130" unbalanced="0"/>
    <cacheHierarchy uniqueName="[somministrazioni-vaccini-latest-2022].[m]" caption="m" attribute="1" defaultMemberUniqueName="[somministrazioni-vaccini-latest-2022].[m].[All]" allUniqueName="[somministrazioni-vaccini-latest-2022].[m].[All]" dimensionUniqueName="[somministrazioni-vaccini-latest-2022]" displayFolder="" count="0" memberValueDatatype="20" unbalanced="0"/>
    <cacheHierarchy uniqueName="[somministrazioni-vaccini-latest-2022].[f]" caption="f" attribute="1" defaultMemberUniqueName="[somministrazioni-vaccini-latest-2022].[f].[All]" allUniqueName="[somministrazioni-vaccini-latest-2022].[f].[All]" dimensionUniqueName="[somministrazioni-vaccini-latest-2022]" displayFolder="" count="0" memberValueDatatype="20" unbalanced="0"/>
    <cacheHierarchy uniqueName="[somministrazioni-vaccini-latest-2022].[d1]" caption="d1" attribute="1" defaultMemberUniqueName="[somministrazioni-vaccini-latest-2022].[d1].[All]" allUniqueName="[somministrazioni-vaccini-latest-2022].[d1].[All]" dimensionUniqueName="[somministrazioni-vaccini-latest-2022]" displayFolder="" count="0" memberValueDatatype="20" unbalanced="0"/>
    <cacheHierarchy uniqueName="[somministrazioni-vaccini-latest-2022].[d2]" caption="d2" attribute="1" defaultMemberUniqueName="[somministrazioni-vaccini-latest-2022].[d2].[All]" allUniqueName="[somministrazioni-vaccini-latest-2022].[d2].[All]" dimensionUniqueName="[somministrazioni-vaccini-latest-2022]" displayFolder="" count="0" memberValueDatatype="20" unbalanced="0"/>
    <cacheHierarchy uniqueName="[somministrazioni-vaccini-latest-2022].[dpi]" caption="dpi" attribute="1" defaultMemberUniqueName="[somministrazioni-vaccini-latest-2022].[dpi].[All]" allUniqueName="[somministrazioni-vaccini-latest-2022].[dpi].[All]" dimensionUniqueName="[somministrazioni-vaccini-latest-2022]" displayFolder="" count="0" memberValueDatatype="20" unbalanced="0"/>
    <cacheHierarchy uniqueName="[somministrazioni-vaccini-latest-2022].[db1]" caption="db1" attribute="1" defaultMemberUniqueName="[somministrazioni-vaccini-latest-2022].[db1].[All]" allUniqueName="[somministrazioni-vaccini-latest-2022].[db1].[All]" dimensionUniqueName="[somministrazioni-vaccini-latest-2022]" displayFolder="" count="0" memberValueDatatype="20" unbalanced="0"/>
    <cacheHierarchy uniqueName="[somministrazioni-vaccini-latest-2022].[db2]" caption="db2" attribute="1" defaultMemberUniqueName="[somministrazioni-vaccini-latest-2022].[db2].[All]" allUniqueName="[somministrazioni-vaccini-latest-2022].[db2].[All]" dimensionUniqueName="[somministrazioni-vaccini-latest-2022]" displayFolder="" count="0" memberValueDatatype="20" unbalanced="0"/>
    <cacheHierarchy uniqueName="[somministrazioni-vaccini-latest-2022].[db3]" caption="db3" attribute="1" defaultMemberUniqueName="[somministrazioni-vaccini-latest-2022].[db3].[All]" allUniqueName="[somministrazioni-vaccini-latest-2022].[db3].[All]" dimensionUniqueName="[somministrazioni-vaccini-latest-2022]" displayFolder="" count="0" memberValueDatatype="20" unbalanced="0"/>
    <cacheHierarchy uniqueName="[somministrazioni-vaccini-latest-2022].[N1]" caption="N1" attribute="1" defaultMemberUniqueName="[somministrazioni-vaccini-latest-2022].[N1].[All]" allUniqueName="[somministrazioni-vaccini-latest-2022].[N1].[All]" dimensionUniqueName="[somministrazioni-vaccini-latest-2022]" displayFolder="" count="0" memberValueDatatype="130" unbalanced="0"/>
    <cacheHierarchy uniqueName="[somministrazioni-vaccini-latest-2022].[N2]" caption="N2" attribute="1" defaultMemberUniqueName="[somministrazioni-vaccini-latest-2022].[N2].[All]" allUniqueName="[somministrazioni-vaccini-latest-2022].[N2].[All]" dimensionUniqueName="[somministrazioni-vaccini-latest-2022]" displayFolder="" count="0" memberValueDatatype="130" unbalanced="0"/>
    <cacheHierarchy uniqueName="[somministrazioni-vaccini-latest-2022].[ISTAT]" caption="ISTAT" attribute="1" defaultMemberUniqueName="[somministrazioni-vaccini-latest-2022].[ISTAT].[All]" allUniqueName="[somministrazioni-vaccini-latest-2022].[ISTAT].[All]" dimensionUniqueName="[somministrazioni-vaccini-latest-2022]" displayFolder="" count="0" memberValueDatatype="20" unbalanced="0"/>
    <cacheHierarchy uniqueName="[somministrazioni-vaccini-latest-2022].[reg]" caption="reg" attribute="1" defaultMemberUniqueName="[somministrazioni-vaccini-latest-2022].[reg].[All]" allUniqueName="[somministrazioni-vaccini-latest-2022].[reg].[All]" dimensionUniqueName="[somministrazioni-vaccini-latest-2022]" displayFolder="" count="0" memberValueDatatype="130" unbalanced="0"/>
    <cacheHierarchy uniqueName="[somministrazioni-vaccini-latest-2023].[data]" caption="data" attribute="1" time="1" defaultMemberUniqueName="[somministrazioni-vaccini-latest-2023].[data].[All]" allUniqueName="[somministrazioni-vaccini-latest-2023].[data].[All]" dimensionUniqueName="[somministrazioni-vaccini-latest-2023]" displayFolder="" count="0" memberValueDatatype="7" unbalanced="0"/>
    <cacheHierarchy uniqueName="[somministrazioni-vaccini-latest-2023].[forn]" caption="forn" attribute="1" defaultMemberUniqueName="[somministrazioni-vaccini-latest-2023].[forn].[All]" allUniqueName="[somministrazioni-vaccini-latest-2023].[forn].[All]" dimensionUniqueName="[somministrazioni-vaccini-latest-2023]" displayFolder="" count="0" memberValueDatatype="130" unbalanced="0"/>
    <cacheHierarchy uniqueName="[somministrazioni-vaccini-latest-2023].[area]" caption="area" attribute="1" defaultMemberUniqueName="[somministrazioni-vaccini-latest-2023].[area].[All]" allUniqueName="[somministrazioni-vaccini-latest-2023].[area].[All]" dimensionUniqueName="[somministrazioni-vaccini-latest-2023]" displayFolder="" count="0" memberValueDatatype="130" unbalanced="0"/>
    <cacheHierarchy uniqueName="[somministrazioni-vaccini-latest-2023].[eta]" caption="eta" attribute="1" defaultMemberUniqueName="[somministrazioni-vaccini-latest-2023].[eta].[All]" allUniqueName="[somministrazioni-vaccini-latest-2023].[eta].[All]" dimensionUniqueName="[somministrazioni-vaccini-latest-2023]" displayFolder="" count="0" memberValueDatatype="130" unbalanced="0"/>
    <cacheHierarchy uniqueName="[somministrazioni-vaccini-latest-2023].[m]" caption="m" attribute="1" defaultMemberUniqueName="[somministrazioni-vaccini-latest-2023].[m].[All]" allUniqueName="[somministrazioni-vaccini-latest-2023].[m].[All]" dimensionUniqueName="[somministrazioni-vaccini-latest-2023]" displayFolder="" count="0" memberValueDatatype="20" unbalanced="0"/>
    <cacheHierarchy uniqueName="[somministrazioni-vaccini-latest-2023].[f]" caption="f" attribute="1" defaultMemberUniqueName="[somministrazioni-vaccini-latest-2023].[f].[All]" allUniqueName="[somministrazioni-vaccini-latest-2023].[f].[All]" dimensionUniqueName="[somministrazioni-vaccini-latest-2023]" displayFolder="" count="0" memberValueDatatype="20" unbalanced="0"/>
    <cacheHierarchy uniqueName="[somministrazioni-vaccini-latest-2023].[d1]" caption="d1" attribute="1" defaultMemberUniqueName="[somministrazioni-vaccini-latest-2023].[d1].[All]" allUniqueName="[somministrazioni-vaccini-latest-2023].[d1].[All]" dimensionUniqueName="[somministrazioni-vaccini-latest-2023]" displayFolder="" count="0" memberValueDatatype="20" unbalanced="0"/>
    <cacheHierarchy uniqueName="[somministrazioni-vaccini-latest-2023].[d2]" caption="d2" attribute="1" defaultMemberUniqueName="[somministrazioni-vaccini-latest-2023].[d2].[All]" allUniqueName="[somministrazioni-vaccini-latest-2023].[d2].[All]" dimensionUniqueName="[somministrazioni-vaccini-latest-2023]" displayFolder="" count="0" memberValueDatatype="20" unbalanced="0"/>
    <cacheHierarchy uniqueName="[somministrazioni-vaccini-latest-2023].[dpi]" caption="dpi" attribute="1" defaultMemberUniqueName="[somministrazioni-vaccini-latest-2023].[dpi].[All]" allUniqueName="[somministrazioni-vaccini-latest-2023].[dpi].[All]" dimensionUniqueName="[somministrazioni-vaccini-latest-2023]" displayFolder="" count="0" memberValueDatatype="20" unbalanced="0"/>
    <cacheHierarchy uniqueName="[somministrazioni-vaccini-latest-2023].[db1]" caption="db1" attribute="1" defaultMemberUniqueName="[somministrazioni-vaccini-latest-2023].[db1].[All]" allUniqueName="[somministrazioni-vaccini-latest-2023].[db1].[All]" dimensionUniqueName="[somministrazioni-vaccini-latest-2023]" displayFolder="" count="0" memberValueDatatype="20" unbalanced="0"/>
    <cacheHierarchy uniqueName="[somministrazioni-vaccini-latest-2023].[db2]" caption="db2" attribute="1" defaultMemberUniqueName="[somministrazioni-vaccini-latest-2023].[db2].[All]" allUniqueName="[somministrazioni-vaccini-latest-2023].[db2].[All]" dimensionUniqueName="[somministrazioni-vaccini-latest-2023]" displayFolder="" count="0" memberValueDatatype="20" unbalanced="0"/>
    <cacheHierarchy uniqueName="[somministrazioni-vaccini-latest-2023].[db3]" caption="db3" attribute="1" defaultMemberUniqueName="[somministrazioni-vaccini-latest-2023].[db3].[All]" allUniqueName="[somministrazioni-vaccini-latest-2023].[db3].[All]" dimensionUniqueName="[somministrazioni-vaccini-latest-2023]" displayFolder="" count="0" memberValueDatatype="20" unbalanced="0"/>
    <cacheHierarchy uniqueName="[somministrazioni-vaccini-latest-2023].[N1]" caption="N1" attribute="1" defaultMemberUniqueName="[somministrazioni-vaccini-latest-2023].[N1].[All]" allUniqueName="[somministrazioni-vaccini-latest-2023].[N1].[All]" dimensionUniqueName="[somministrazioni-vaccini-latest-2023]" displayFolder="" count="0" memberValueDatatype="130" unbalanced="0"/>
    <cacheHierarchy uniqueName="[somministrazioni-vaccini-latest-2023].[N2]" caption="N2" attribute="1" defaultMemberUniqueName="[somministrazioni-vaccini-latest-2023].[N2].[All]" allUniqueName="[somministrazioni-vaccini-latest-2023].[N2].[All]" dimensionUniqueName="[somministrazioni-vaccini-latest-2023]" displayFolder="" count="0" memberValueDatatype="130" unbalanced="0"/>
    <cacheHierarchy uniqueName="[somministrazioni-vaccini-latest-2023].[ISTAT]" caption="ISTAT" attribute="1" defaultMemberUniqueName="[somministrazioni-vaccini-latest-2023].[ISTAT].[All]" allUniqueName="[somministrazioni-vaccini-latest-2023].[ISTAT].[All]" dimensionUniqueName="[somministrazioni-vaccini-latest-2023]" displayFolder="" count="0" memberValueDatatype="20" unbalanced="0"/>
    <cacheHierarchy uniqueName="[somministrazioni-vaccini-latest-2023].[reg]" caption="reg" attribute="1" defaultMemberUniqueName="[somministrazioni-vaccini-latest-2023].[reg].[All]" allUniqueName="[somministrazioni-vaccini-latest-2023].[reg].[All]" dimensionUniqueName="[somministrazioni-vaccini-latest-2023]" displayFolder="" count="0" memberValueDatatype="130" unbalanced="0"/>
    <cacheHierarchy uniqueName="[somministrazioni-vaccini-summary-latest-campagna-2023-2024].[data]" caption="data" attribute="1" time="1" defaultMemberUniqueName="[somministrazioni-vaccini-summary-latest-campagna-2023-2024].[data].[All]" allUniqueName="[somministrazioni-vaccini-summary-latest-campagna-2023-2024].[data].[All]" dimensionUniqueName="[somministrazioni-vaccini-summary-latest-campagna-2023-2024]" displayFolder="" count="0" memberValueDatatype="7" unbalanced="0"/>
    <cacheHierarchy uniqueName="[somministrazioni-vaccini-summary-latest-campagna-2023-2024].[area]" caption="area" attribute="1" defaultMemberUniqueName="[somministrazioni-vaccini-summary-latest-campagna-2023-2024].[area].[All]" allUniqueName="[somministrazioni-vaccini-summary-latest-campagna-2023-2024].[area].[All]" dimensionUniqueName="[somministrazioni-vaccini-summary-latest-campagna-2023-2024]" displayFolder="" count="0" memberValueDatatype="130" unbalanced="0"/>
    <cacheHierarchy uniqueName="[somministrazioni-vaccini-summary-latest-campagna-2023-2024].[totale]" caption="totale" attribute="1" defaultMemberUniqueName="[somministrazioni-vaccini-summary-latest-campagna-2023-2024].[totale].[All]" allUniqueName="[somministrazioni-vaccini-summary-latest-campagna-2023-2024].[totale].[All]" dimensionUniqueName="[somministrazioni-vaccini-summary-latest-campagna-2023-2024]" displayFolder="" count="0" memberValueDatatype="20" unbalanced="0"/>
    <cacheHierarchy uniqueName="[somministrazioni-vaccini-summary-latest-campagna-2023-2024].[m]" caption="m" attribute="1" defaultMemberUniqueName="[somministrazioni-vaccini-summary-latest-campagna-2023-2024].[m].[All]" allUniqueName="[somministrazioni-vaccini-summary-latest-campagna-2023-2024].[m].[All]" dimensionUniqueName="[somministrazioni-vaccini-summary-latest-campagna-2023-2024]" displayFolder="" count="0" memberValueDatatype="20" unbalanced="0"/>
    <cacheHierarchy uniqueName="[somministrazioni-vaccini-summary-latest-campagna-2023-2024].[f]" caption="f" attribute="1" defaultMemberUniqueName="[somministrazioni-vaccini-summary-latest-campagna-2023-2024].[f].[All]" allUniqueName="[somministrazioni-vaccini-summary-latest-campagna-2023-2024].[f].[All]" dimensionUniqueName="[somministrazioni-vaccini-summary-latest-campagna-2023-2024]" displayFolder="" count="0" memberValueDatatype="20" unbalanced="0"/>
    <cacheHierarchy uniqueName="[somministrazioni-vaccini-summary-latest-campagna-2023-2024].[d]" caption="d" attribute="1" defaultMemberUniqueName="[somministrazioni-vaccini-summary-latest-campagna-2023-2024].[d].[All]" allUniqueName="[somministrazioni-vaccini-summary-latest-campagna-2023-2024].[d].[All]" dimensionUniqueName="[somministrazioni-vaccini-summary-latest-campagna-2023-2024]" displayFolder="" count="0" memberValueDatatype="20" unbalanced="0"/>
    <cacheHierarchy uniqueName="[somministrazioni-vaccini-summary-latest-campagna-2023-2024].[N1]" caption="N1" attribute="1" defaultMemberUniqueName="[somministrazioni-vaccini-summary-latest-campagna-2023-2024].[N1].[All]" allUniqueName="[somministrazioni-vaccini-summary-latest-campagna-2023-2024].[N1].[All]" dimensionUniqueName="[somministrazioni-vaccini-summary-latest-campagna-2023-2024]" displayFolder="" count="0" memberValueDatatype="130" unbalanced="0"/>
    <cacheHierarchy uniqueName="[somministrazioni-vaccini-summary-latest-campagna-2023-2024].[N2]" caption="N2" attribute="1" defaultMemberUniqueName="[somministrazioni-vaccini-summary-latest-campagna-2023-2024].[N2].[All]" allUniqueName="[somministrazioni-vaccini-summary-latest-campagna-2023-2024].[N2].[All]" dimensionUniqueName="[somministrazioni-vaccini-summary-latest-campagna-2023-2024]" displayFolder="" count="0" memberValueDatatype="130" unbalanced="0"/>
    <cacheHierarchy uniqueName="[somministrazioni-vaccini-summary-latest-campagna-2023-2024].[ISTAT]" caption="ISTAT" attribute="1" defaultMemberUniqueName="[somministrazioni-vaccini-summary-latest-campagna-2023-2024].[ISTAT].[All]" allUniqueName="[somministrazioni-vaccini-summary-latest-campagna-2023-2024].[ISTAT].[All]" dimensionUniqueName="[somministrazioni-vaccini-summary-latest-campagna-2023-2024]" displayFolder="" count="0" memberValueDatatype="20" unbalanced="0"/>
    <cacheHierarchy uniqueName="[somministrazioni-vaccini-summary-latest-campagna-2023-2024].[reg]" caption="reg" attribute="1" defaultMemberUniqueName="[somministrazioni-vaccini-summary-latest-campagna-2023-2024].[reg].[All]" allUniqueName="[somministrazioni-vaccini-summary-latest-campagna-2023-2024].[reg].[All]" dimensionUniqueName="[somministrazioni-vaccini-summary-latest-campagna-2023-2024]" displayFolder="" count="0" memberValueDatatype="130" unbalanced="0"/>
    <cacheHierarchy uniqueName="[somministrazioni-vaccini-summary-latest-campagna-2024-2025].[data]" caption="data" attribute="1" time="1" defaultMemberUniqueName="[somministrazioni-vaccini-summary-latest-campagna-2024-2025].[data].[All]" allUniqueName="[somministrazioni-vaccini-summary-latest-campagna-2024-2025].[data].[All]" dimensionUniqueName="[somministrazioni-vaccini-summary-latest-campagna-2024-2025]" displayFolder="" count="0" memberValueDatatype="7" unbalanced="0"/>
    <cacheHierarchy uniqueName="[somministrazioni-vaccini-summary-latest-campagna-2024-2025].[area]" caption="area" attribute="1" defaultMemberUniqueName="[somministrazioni-vaccini-summary-latest-campagna-2024-2025].[area].[All]" allUniqueName="[somministrazioni-vaccini-summary-latest-campagna-2024-2025].[area].[All]" dimensionUniqueName="[somministrazioni-vaccini-summary-latest-campagna-2024-2025]" displayFolder="" count="0" memberValueDatatype="130" unbalanced="0"/>
    <cacheHierarchy uniqueName="[somministrazioni-vaccini-summary-latest-campagna-2024-2025].[totale]" caption="totale" attribute="1" defaultMemberUniqueName="[somministrazioni-vaccini-summary-latest-campagna-2024-2025].[totale].[All]" allUniqueName="[somministrazioni-vaccini-summary-latest-campagna-2024-2025].[totale].[All]" dimensionUniqueName="[somministrazioni-vaccini-summary-latest-campagna-2024-2025]" displayFolder="" count="0" memberValueDatatype="20" unbalanced="0"/>
    <cacheHierarchy uniqueName="[somministrazioni-vaccini-summary-latest-campagna-2024-2025].[m]" caption="m" attribute="1" defaultMemberUniqueName="[somministrazioni-vaccini-summary-latest-campagna-2024-2025].[m].[All]" allUniqueName="[somministrazioni-vaccini-summary-latest-campagna-2024-2025].[m].[All]" dimensionUniqueName="[somministrazioni-vaccini-summary-latest-campagna-2024-2025]" displayFolder="" count="0" memberValueDatatype="20" unbalanced="0"/>
    <cacheHierarchy uniqueName="[somministrazioni-vaccini-summary-latest-campagna-2024-2025].[f]" caption="f" attribute="1" defaultMemberUniqueName="[somministrazioni-vaccini-summary-latest-campagna-2024-2025].[f].[All]" allUniqueName="[somministrazioni-vaccini-summary-latest-campagna-2024-2025].[f].[All]" dimensionUniqueName="[somministrazioni-vaccini-summary-latest-campagna-2024-2025]" displayFolder="" count="0" memberValueDatatype="20" unbalanced="0"/>
    <cacheHierarchy uniqueName="[somministrazioni-vaccini-summary-latest-campagna-2024-2025].[d]" caption="d" attribute="1" defaultMemberUniqueName="[somministrazioni-vaccini-summary-latest-campagna-2024-2025].[d].[All]" allUniqueName="[somministrazioni-vaccini-summary-latest-campagna-2024-2025].[d].[All]" dimensionUniqueName="[somministrazioni-vaccini-summary-latest-campagna-2024-2025]" displayFolder="" count="0" memberValueDatatype="20" unbalanced="0"/>
    <cacheHierarchy uniqueName="[somministrazioni-vaccini-summary-latest-campagna-2024-2025].[N1]" caption="N1" attribute="1" defaultMemberUniqueName="[somministrazioni-vaccini-summary-latest-campagna-2024-2025].[N1].[All]" allUniqueName="[somministrazioni-vaccini-summary-latest-campagna-2024-2025].[N1].[All]" dimensionUniqueName="[somministrazioni-vaccini-summary-latest-campagna-2024-2025]" displayFolder="" count="0" memberValueDatatype="130" unbalanced="0"/>
    <cacheHierarchy uniqueName="[somministrazioni-vaccini-summary-latest-campagna-2024-2025].[N2]" caption="N2" attribute="1" defaultMemberUniqueName="[somministrazioni-vaccini-summary-latest-campagna-2024-2025].[N2].[All]" allUniqueName="[somministrazioni-vaccini-summary-latest-campagna-2024-2025].[N2].[All]" dimensionUniqueName="[somministrazioni-vaccini-summary-latest-campagna-2024-2025]" displayFolder="" count="0" memberValueDatatype="130" unbalanced="0"/>
    <cacheHierarchy uniqueName="[somministrazioni-vaccini-summary-latest-campagna-2024-2025].[ISTAT]" caption="ISTAT" attribute="1" defaultMemberUniqueName="[somministrazioni-vaccini-summary-latest-campagna-2024-2025].[ISTAT].[All]" allUniqueName="[somministrazioni-vaccini-summary-latest-campagna-2024-2025].[ISTAT].[All]" dimensionUniqueName="[somministrazioni-vaccini-summary-latest-campagna-2024-2025]" displayFolder="" count="0" memberValueDatatype="20" unbalanced="0"/>
    <cacheHierarchy uniqueName="[somministrazioni-vaccini-summary-latest-campagna-2024-2025].[reg]" caption="reg" attribute="1" defaultMemberUniqueName="[somministrazioni-vaccini-summary-latest-campagna-2024-2025].[reg].[All]" allUniqueName="[somministrazioni-vaccini-summary-latest-campagna-2024-2025].[reg].[All]" dimensionUniqueName="[somministrazioni-vaccini-summary-latest-campagna-2024-2025]" displayFolder="" count="0" memberValueDatatype="130" unbalanced="0"/>
    <cacheHierarchy uniqueName="[Measures].[__XL_Count Dataset generale]" caption="__XL_Count Dataset generale" measure="1" displayFolder="" measureGroup="Dataset generale" count="0" hidden="1"/>
    <cacheHierarchy uniqueName="[Measures].[__XL_Count somministrazioni-vaccini-latest-2021]" caption="__XL_Count somministrazioni-vaccini-latest-2021" measure="1" displayFolder="" measureGroup="somministrazioni-vaccini-latest-2021" count="0" hidden="1"/>
    <cacheHierarchy uniqueName="[Measures].[__XL_Count somministrazioni-vaccini-latest-2022]" caption="__XL_Count somministrazioni-vaccini-latest-2022" measure="1" displayFolder="" measureGroup="somministrazioni-vaccini-latest-2022" count="0" hidden="1"/>
    <cacheHierarchy uniqueName="[Measures].[__XL_Count somministrazioni-vaccini-latest-2023]" caption="__XL_Count somministrazioni-vaccini-latest-2023" measure="1" displayFolder="" measureGroup="somministrazioni-vaccini-latest-2023" count="0" hidden="1"/>
    <cacheHierarchy uniqueName="[Measures].[__XL_Count somministrazioni-vaccini-summary-latest-campagna-2023-2024]" caption="__XL_Count somministrazioni-vaccini-summary-latest-campagna-2023-2024" measure="1" displayFolder="" measureGroup="somministrazioni-vaccini-summary-latest-campagna-2023-2024" count="0" hidden="1"/>
    <cacheHierarchy uniqueName="[Measures].[__XL_Count somministrazioni-vaccini-summary-latest-campagna-2024-2025]" caption="__XL_Count somministrazioni-vaccini-summary-latest-campagna-2024-2025" measure="1" displayFolder="" measureGroup="somministrazioni-vaccini-summary-latest-campagna-2024-2025" count="0" hidden="1"/>
    <cacheHierarchy uniqueName="[Measures].[__XL_Count somministrazioni-vaccini-latest-2020]" caption="__XL_Count somministrazioni-vaccini-latest-2020" measure="1" displayFolder="" measureGroup="somministrazioni-vaccini-latest-2020" count="0" hidden="1"/>
    <cacheHierarchy uniqueName="[Measures].[__XL_Count Dataset generale pre-merge]" caption="__XL_Count Dataset generale pre-merge" measure="1" displayFolder="" measureGroup="Dataset generale pre-merge" count="0" hidden="1"/>
    <cacheHierarchy uniqueName="[Measures].[__XL_Count Somministrazioni vaccini 2020-2023]" caption="__XL_Count Somministrazioni vaccini 2020-2023" measure="1" displayFolder="" measureGroup="Somministrazioni vaccini 2020-2023" count="0" hidden="1"/>
    <cacheHierarchy uniqueName="[Measures].[__XL_Count Somministrazioni vaccini 2023-2025]" caption="__XL_Count Somministrazioni vaccini 2023-2025" measure="1" displayFolder="" measureGroup="Somministrazioni vaccini 2023-2025" count="0" hidden="1"/>
    <cacheHierarchy uniqueName="[Measures].[__XL_Count Dataset Somministrazione generale]" caption="__XL_Count Dataset Somministrazione generale" measure="1" displayFolder="" measureGroup="Dataset Somministrazione generale" count="0" hidden="1"/>
    <cacheHierarchy uniqueName="[Measures].[__XL_Count Dataset Somministrazione generale pre-merge]" caption="__XL_Count Dataset Somministrazione generale pre-merge" measure="1" displayFolder="" measureGroup="Dataset Somministrazione generale pre-merge" count="0" hidden="1"/>
    <cacheHierarchy uniqueName="[Measures].[__XL_Count Merge generale]" caption="__XL_Count Merge generale" measure="1" displayFolder="" measureGroup="Merge generale" count="0" hidden="1"/>
    <cacheHierarchy uniqueName="[Measures].[__XL_Count Merge_generale]" caption="__XL_Count Merge_generale" measure="1" displayFolder="" measureGroup="Merge_generale" count="0" hidden="1"/>
    <cacheHierarchy uniqueName="[Measures].[__No measures defined]" caption="__No measures defined" measure="1" displayFolder="" count="0" hidden="1"/>
    <cacheHierarchy uniqueName="[Measures].[Somma di Anno]" caption="Somma di Anno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ma di Mese]" caption="Somma di Mes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ma di Guariti]" caption="Somma di Guarit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ma di Deceduti]" caption="Somma di Decedut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ma di Tamponi]" caption="Somma di Tampon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ma di Positivi]" caption="Somma di Positivi" measure="1" displayFolder="" measureGroup="Merge general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ma di Somministrazione Maschi]" caption="Somma di Somministrazione Masch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ma di Somministrazione Femmine]" caption="Somma di Somministrazione Femmin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ma di Totale somministrazione]" caption="Somma di Totale somministrazion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ma di Anno 2]" caption="Somma di Anno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a di Mese 2]" caption="Somma di Mese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Guariti 2]" caption="Somma di Guarit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Deceduti 2]" caption="Somma di Decedut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a di Tamponi 2]" caption="Somma di Tampon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Positivi 2]" caption="Somma di Positiv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Maschi]" caption="Somma di Maschi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Anno 3]" caption="Somma di Anno 3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Mese 3]" caption="Somma di Mese 3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Femmine]" caption="Somma di Femmine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ma di Totale somministrazioni]" caption="Somma di Totale somministrazioni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Personalizzato]" caption="Somma di Personalizzato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ma di Anno 4]" caption="Somma di Anno 4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ma di Totale somministrazione 2]" caption="Somma di Totale somministrazione 2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ma di Guariti 3]" caption="Somma di Guariti 3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</cacheHierarchies>
  <kpis count="0"/>
  <dimensions count="15">
    <dimension name="Dataset generale" uniqueName="[Dataset generale]" caption="Dataset generale"/>
    <dimension name="Dataset generale pre-merge" uniqueName="[Dataset generale pre-merge]" caption="Dataset generale pre-merge"/>
    <dimension name="Dataset Somministrazione generale" uniqueName="[Dataset Somministrazione generale]" caption="Dataset Somministrazione generale"/>
    <dimension name="Dataset Somministrazione generale pre-merge" uniqueName="[Dataset Somministrazione generale pre-merge]" caption="Dataset Somministrazione generale pre-merge"/>
    <dimension measure="1" name="Measures" uniqueName="[Measures]" caption="Measures"/>
    <dimension name="Merge generale" uniqueName="[Merge generale]" caption="Merge generale"/>
    <dimension name="Merge_generale" uniqueName="[Merge_generale]" caption="Merge_generale"/>
    <dimension name="Somministrazioni vaccini 2020-2023" uniqueName="[Somministrazioni vaccini 2020-2023]" caption="Somministrazioni vaccini 2020-2023"/>
    <dimension name="Somministrazioni vaccini 2023-2025" uniqueName="[Somministrazioni vaccini 2023-2025]" caption="Somministrazioni vaccini 2023-2025"/>
    <dimension name="somministrazioni-vaccini-latest-2020" uniqueName="[somministrazioni-vaccini-latest-2020]" caption="somministrazioni-vaccini-latest-2020"/>
    <dimension name="somministrazioni-vaccini-latest-2021" uniqueName="[somministrazioni-vaccini-latest-2021]" caption="somministrazioni-vaccini-latest-2021"/>
    <dimension name="somministrazioni-vaccini-latest-2022" uniqueName="[somministrazioni-vaccini-latest-2022]" caption="somministrazioni-vaccini-latest-2022"/>
    <dimension name="somministrazioni-vaccini-latest-2023" uniqueName="[somministrazioni-vaccini-latest-2023]" caption="somministrazioni-vaccini-latest-2023"/>
    <dimension name="somministrazioni-vaccini-summary-latest-campagna-2023-2024" uniqueName="[somministrazioni-vaccini-summary-latest-campagna-2023-2024]" caption="somministrazioni-vaccini-summary-latest-campagna-2023-2024"/>
    <dimension name="somministrazioni-vaccini-summary-latest-campagna-2024-2025" uniqueName="[somministrazioni-vaccini-summary-latest-campagna-2024-2025]" caption="somministrazioni-vaccini-summary-latest-campagna-2024-2025"/>
  </dimensions>
  <measureGroups count="14">
    <measureGroup name="Dataset generale" caption="Dataset generale"/>
    <measureGroup name="Dataset generale pre-merge" caption="Dataset generale pre-merge"/>
    <measureGroup name="Dataset Somministrazione generale" caption="Dataset Somministrazione generale"/>
    <measureGroup name="Dataset Somministrazione generale pre-merge" caption="Dataset Somministrazione generale pre-merge"/>
    <measureGroup name="Merge generale" caption="Merge generale"/>
    <measureGroup name="Merge_generale" caption="Merge_generale"/>
    <measureGroup name="Somministrazioni vaccini 2020-2023" caption="Somministrazioni vaccini 2020-2023"/>
    <measureGroup name="Somministrazioni vaccini 2023-2025" caption="Somministrazioni vaccini 2023-2025"/>
    <measureGroup name="somministrazioni-vaccini-latest-2020" caption="somministrazioni-vaccini-latest-2020"/>
    <measureGroup name="somministrazioni-vaccini-latest-2021" caption="somministrazioni-vaccini-latest-2021"/>
    <measureGroup name="somministrazioni-vaccini-latest-2022" caption="somministrazioni-vaccini-latest-2022"/>
    <measureGroup name="somministrazioni-vaccini-latest-2023" caption="somministrazioni-vaccini-latest-2023"/>
    <measureGroup name="somministrazioni-vaccini-summary-latest-campagna-2023-2024" caption="somministrazioni-vaccini-summary-latest-campagna-2023-2024"/>
    <measureGroup name="somministrazioni-vaccini-summary-latest-campagna-2024-2025" caption="somministrazioni-vaccini-summary-latest-campagna-2024-2025"/>
  </measureGroups>
  <maps count="15">
    <map measureGroup="0" dimension="0"/>
    <map measureGroup="1" dimension="1"/>
    <map measureGroup="1" dimension="3"/>
    <map measureGroup="2" dimension="2"/>
    <map measureGroup="3" dimension="3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093.832779282406" backgroundQuery="1" createdVersion="8" refreshedVersion="8" minRefreshableVersion="3" recordCount="0" supportSubquery="1" supportAdvancedDrill="1" xr:uid="{2BAC9BF1-A740-432E-B166-ABA1713706DF}">
  <cacheSource type="external" connectionId="17"/>
  <cacheFields count="4">
    <cacheField name="[Merge generale].[Regioni].[Regioni]" caption="Regioni" numFmtId="0" hierarchy="42" level="1">
      <sharedItems count="21">
        <s v="Abruzzo"/>
        <s v="Basilicata"/>
        <s v="Calabria"/>
        <s v="Campania"/>
        <s v="Emilia-Romagna"/>
        <s v="Friuli"/>
        <s v="Lazio"/>
        <s v="Liguria"/>
        <s v="Lombardia"/>
        <s v="Marche"/>
        <s v="Molise"/>
        <s v="P.A. Bolzano"/>
        <s v="Piemonte"/>
        <s v="Puglia"/>
        <s v="Sardegna"/>
        <s v="Sicilia"/>
        <s v="Toscana"/>
        <s v="Trentino"/>
        <s v="Umbria"/>
        <s v="Valle d'Aosta"/>
        <s v="Veneto"/>
      </sharedItems>
    </cacheField>
    <cacheField name="[Measures].[Somma di Deceduti]" caption="Somma di Deceduti" numFmtId="0" hierarchy="179" level="32767"/>
    <cacheField name="[Merge generale].[Mese].[Mese]" caption="Mese" numFmtId="0" hierarchy="44" level="1">
      <sharedItems containsSemiMixedTypes="0" containsNonDate="0" containsString="0"/>
    </cacheField>
    <cacheField name="[Merge generale].[Anno].[Anno]" caption="Anno" numFmtId="0" hierarchy="43" level="1">
      <sharedItems containsSemiMixedTypes="0" containsNonDate="0" containsString="0"/>
    </cacheField>
  </cacheFields>
  <cacheHierarchies count="200">
    <cacheHierarchy uniqueName="[Dataset generale].[data]" caption="data" attribute="1" time="1" defaultMemberUniqueName="[Dataset generale].[data].[All]" allUniqueName="[Dataset generale].[data].[All]" dimensionUniqueName="[Dataset generale]" displayFolder="" count="0" memberValueDatatype="7" unbalanced="0"/>
    <cacheHierarchy uniqueName="[Dataset generale].[regioni_ieri]" caption="regioni_ieri" attribute="1" defaultMemberUniqueName="[Dataset generale].[regioni_ieri].[All]" allUniqueName="[Dataset generale].[regioni_ieri].[All]" dimensionUniqueName="[Dataset generale]" displayFolder="" count="0" memberValueDatatype="130" unbalanced="0"/>
    <cacheHierarchy uniqueName="[Dataset generale].[guariti_ieri]" caption="guariti_ieri" attribute="1" defaultMemberUniqueName="[Dataset generale].[guariti_ieri].[All]" allUniqueName="[Dataset generale].[guariti_ieri].[All]" dimensionUniqueName="[Dataset generale]" displayFolder="" count="0" memberValueDatatype="20" unbalanced="0"/>
    <cacheHierarchy uniqueName="[Dataset generale].[deceduti_ieri]" caption="deceduti_ieri" attribute="1" defaultMemberUniqueName="[Dataset generale].[deceduti_ieri].[All]" allUniqueName="[Dataset generale].[deceduti_ieri].[All]" dimensionUniqueName="[Dataset generale]" displayFolder="" count="0" memberValueDatatype="20" unbalanced="0"/>
    <cacheHierarchy uniqueName="[Dataset generale].[positivi_ieri]" caption="positivi_ieri" attribute="1" defaultMemberUniqueName="[Dataset generale].[positivi_ieri].[All]" allUniqueName="[Dataset generale].[positivi_ieri].[All]" dimensionUniqueName="[Dataset generale]" displayFolder="" count="0" memberValueDatatype="20" unbalanced="0"/>
    <cacheHierarchy uniqueName="[Dataset generale].[tamponi_ieri]" caption="tamponi_ieri" attribute="1" defaultMemberUniqueName="[Dataset generale].[tamponi_ieri].[All]" allUniqueName="[Dataset generale].[tamponi_ieri].[All]" dimensionUniqueName="[Dataset generale]" displayFolder="" count="0" memberValueDatatype="20" unbalanced="0"/>
    <cacheHierarchy uniqueName="[Dataset generale].[Indice]" caption="Indice" attribute="1" defaultMemberUniqueName="[Dataset generale].[Indice].[All]" allUniqueName="[Dataset generale].[Indice].[All]" dimensionUniqueName="[Dataset generale]" displayFolder="" count="0" memberValueDatatype="20" unbalanced="0"/>
    <cacheHierarchy uniqueName="[Dataset generale].[Indice.1]" caption="Indice.1" attribute="1" defaultMemberUniqueName="[Dataset generale].[Indice.1].[All]" allUniqueName="[Dataset generale].[Indice.1].[All]" dimensionUniqueName="[Dataset generale]" displayFolder="" count="0" memberValueDatatype="20" unbalanced="0"/>
    <cacheHierarchy uniqueName="[Dataset generale].[regioni_oggi]" caption="regioni_oggi" attribute="1" defaultMemberUniqueName="[Dataset generale].[regioni_oggi].[All]" allUniqueName="[Dataset generale].[regioni_oggi].[All]" dimensionUniqueName="[Dataset generale]" displayFolder="" count="0" memberValueDatatype="130" unbalanced="0"/>
    <cacheHierarchy uniqueName="[Dataset generale].[guariti_oggi]" caption="guariti_oggi" attribute="1" defaultMemberUniqueName="[Dataset generale].[guariti_oggi].[All]" allUniqueName="[Dataset generale].[guariti_oggi].[All]" dimensionUniqueName="[Dataset generale]" displayFolder="" count="0" memberValueDatatype="20" unbalanced="0"/>
    <cacheHierarchy uniqueName="[Dataset generale].[deceduti_oggi]" caption="deceduti_oggi" attribute="1" defaultMemberUniqueName="[Dataset generale].[deceduti_oggi].[All]" allUniqueName="[Dataset generale].[deceduti_oggi].[All]" dimensionUniqueName="[Dataset generale]" displayFolder="" count="0" memberValueDatatype="20" unbalanced="0"/>
    <cacheHierarchy uniqueName="[Dataset generale].[positivi_oggi]" caption="positivi_oggi" attribute="1" defaultMemberUniqueName="[Dataset generale].[positivi_oggi].[All]" allUniqueName="[Dataset generale].[positivi_oggi].[All]" dimensionUniqueName="[Dataset generale]" displayFolder="" count="0" memberValueDatatype="20" unbalanced="0"/>
    <cacheHierarchy uniqueName="[Dataset generale].[tamponi_oggi]" caption="tamponi_oggi" attribute="1" defaultMemberUniqueName="[Dataset generale].[tamponi_oggi].[All]" allUniqueName="[Dataset generale].[tamponi_oggi].[All]" dimensionUniqueName="[Dataset generale]" displayFolder="" count="0" memberValueDatatype="20" unbalanced="0"/>
    <cacheHierarchy uniqueName="[Dataset generale].[Deceduti x data]" caption="Deceduti x data" attribute="1" defaultMemberUniqueName="[Dataset generale].[Deceduti x data].[All]" allUniqueName="[Dataset generale].[Deceduti x data].[All]" dimensionUniqueName="[Dataset generale]" displayFolder="" count="0" memberValueDatatype="130" unbalanced="0"/>
    <cacheHierarchy uniqueName="[Dataset generale].[Guariti x data]" caption="Guariti x data" attribute="1" defaultMemberUniqueName="[Dataset generale].[Guariti x data].[All]" allUniqueName="[Dataset generale].[Guariti x data].[All]" dimensionUniqueName="[Dataset generale]" displayFolder="" count="0" memberValueDatatype="130" unbalanced="0"/>
    <cacheHierarchy uniqueName="[Dataset generale].[Positivi x Data]" caption="Positivi x Data" attribute="1" defaultMemberUniqueName="[Dataset generale].[Positivi x Data].[All]" allUniqueName="[Dataset generale].[Positivi x Data].[All]" dimensionUniqueName="[Dataset generale]" displayFolder="" count="0" memberValueDatatype="130" unbalanced="0"/>
    <cacheHierarchy uniqueName="[Dataset generale].[Tamponi x Data]" caption="Tamponi x Data" attribute="1" defaultMemberUniqueName="[Dataset generale].[Tamponi x Data].[All]" allUniqueName="[Dataset generale].[Tamponi x Data].[All]" dimensionUniqueName="[Dataset generale]" displayFolder="" count="0" memberValueDatatype="130" unbalanced="0"/>
    <cacheHierarchy uniqueName="[Dataset generale].[Anno]" caption="Anno" attribute="1" defaultMemberUniqueName="[Dataset generale].[Anno].[All]" allUniqueName="[Dataset generale].[Anno].[All]" dimensionUniqueName="[Dataset generale]" displayFolder="" count="0" memberValueDatatype="20" unbalanced="0"/>
    <cacheHierarchy uniqueName="[Dataset generale].[Mese]" caption="Mese" attribute="1" defaultMemberUniqueName="[Dataset generale].[Mese].[All]" allUniqueName="[Dataset generale].[Mese].[All]" dimensionUniqueName="[Dataset generale]" displayFolder="" count="0" memberValueDatatype="20" unbalanced="0"/>
    <cacheHierarchy uniqueName="[Dataset generale].[Trimestre]" caption="Trimestre" attribute="1" defaultMemberUniqueName="[Dataset generale].[Trimestre].[All]" allUniqueName="[Dataset generale].[Trimestre].[All]" dimensionUniqueName="[Dataset generale]" displayFolder="" count="0" memberValueDatatype="20" unbalanced="0"/>
    <cacheHierarchy uniqueName="[Dataset generale pre-merge].[Regioni]" caption="Regioni" attribute="1" defaultMemberUniqueName="[Dataset generale pre-merge].[Regioni].[All]" allUniqueName="[Dataset generale pre-merge].[Regioni].[All]" dimensionUniqueName="[Dataset generale pre-merge]" displayFolder="" count="0" memberValueDatatype="130" unbalanced="0"/>
    <cacheHierarchy uniqueName="[Dataset generale pre-merge].[Anno]" caption="Anno" attribute="1" defaultMemberUniqueName="[Dataset generale pre-merge].[Anno].[All]" allUniqueName="[Dataset generale pre-merge].[Anno].[All]" dimensionUniqueName="[Dataset generale pre-merge]" displayFolder="" count="0" memberValueDatatype="20" unbalanced="0"/>
    <cacheHierarchy uniqueName="[Dataset generale pre-merge].[Mese]" caption="Mese" attribute="1" defaultMemberUniqueName="[Dataset generale pre-merge].[Mese].[All]" allUniqueName="[Dataset generale pre-merge].[Mese].[All]" dimensionUniqueName="[Dataset generale pre-merge]" displayFolder="" count="0" memberValueDatatype="20" unbalanced="0"/>
    <cacheHierarchy uniqueName="[Dataset generale pre-merge].[Guariti]" caption="Guariti" attribute="1" defaultMemberUniqueName="[Dataset generale pre-merge].[Guariti].[All]" allUniqueName="[Dataset generale pre-merge].[Guariti].[All]" dimensionUniqueName="[Dataset generale pre-merge]" displayFolder="" count="0" memberValueDatatype="5" unbalanced="0"/>
    <cacheHierarchy uniqueName="[Dataset generale pre-merge].[Deceduti]" caption="Deceduti" attribute="1" defaultMemberUniqueName="[Dataset generale pre-merge].[Deceduti].[All]" allUniqueName="[Dataset generale pre-merge].[Deceduti].[All]" dimensionUniqueName="[Dataset generale pre-merge]" displayFolder="" count="0" memberValueDatatype="5" unbalanced="0"/>
    <cacheHierarchy uniqueName="[Dataset generale pre-merge].[Tamponi]" caption="Tamponi" attribute="1" defaultMemberUniqueName="[Dataset generale pre-merge].[Tamponi].[All]" allUniqueName="[Dataset generale pre-merge].[Tamponi].[All]" dimensionUniqueName="[Dataset generale pre-merge]" displayFolder="" count="0" memberValueDatatype="5" unbalanced="0"/>
    <cacheHierarchy uniqueName="[Dataset generale pre-merge].[Positivi]" caption="Positivi" attribute="1" defaultMemberUniqueName="[Dataset generale pre-merge].[Positivi].[All]" allUniqueName="[Dataset generale pre-merge].[Positivi].[All]" dimensionUniqueName="[Dataset generale pre-merge]" displayFolder="" count="0" memberValueDatatype="5" unbalanced="0"/>
    <cacheHierarchy uniqueName="[Dataset generale pre-merge].[Key]" caption="Key" attribute="1" defaultMemberUniqueName="[Dataset generale pre-merge].[Key].[All]" allUniqueName="[Dataset generale pre-merge].[Key].[All]" dimensionUniqueName="[Dataset generale pre-merge]" displayFolder="" count="0" memberValueDatatype="130" unbalanced="0"/>
    <cacheHierarchy uniqueName="[Dataset Somministrazione generale].[data]" caption="data" attribute="1" time="1" defaultMemberUniqueName="[Dataset Somministrazione generale].[data].[All]" allUniqueName="[Dataset Somministrazione generale].[data].[All]" dimensionUniqueName="[Dataset Somministrazione generale]" displayFolder="" count="0" memberValueDatatype="7" unbalanced="0"/>
    <cacheHierarchy uniqueName="[Dataset Somministrazione generale].[m]" caption="m" attribute="1" defaultMemberUniqueName="[Dataset Somministrazione generale].[m].[All]" allUniqueName="[Dataset Somministrazione generale].[m].[All]" dimensionUniqueName="[Dataset Somministrazione generale]" displayFolder="" count="0" memberValueDatatype="20" unbalanced="0"/>
    <cacheHierarchy uniqueName="[Dataset Somministrazione generale].[f]" caption="f" attribute="1" defaultMemberUniqueName="[Dataset Somministrazione generale].[f].[All]" allUniqueName="[Dataset Somministrazione generale].[f].[All]" dimensionUniqueName="[Dataset Somministrazione generale]" displayFolder="" count="0" memberValueDatatype="20" unbalanced="0"/>
    <cacheHierarchy uniqueName="[Dataset Somministrazione generale].[d]" caption="d" attribute="1" defaultMemberUniqueName="[Dataset Somministrazione generale].[d].[All]" allUniqueName="[Dataset Somministrazione generale].[d].[All]" dimensionUniqueName="[Dataset Somministrazione generale]" displayFolder="" count="0" memberValueDatatype="20" unbalanced="0"/>
    <cacheHierarchy uniqueName="[Dataset Somministrazione generale].[reg]" caption="reg" attribute="1" defaultMemberUniqueName="[Dataset Somministrazione generale].[reg].[All]" allUniqueName="[Dataset Somministrazione generale].[reg].[All]" dimensionUniqueName="[Dataset Somministrazione generale]" displayFolder="" count="0" memberValueDatatype="130" unbalanced="0"/>
    <cacheHierarchy uniqueName="[Dataset Somministrazione generale].[Anno]" caption="Anno" attribute="1" defaultMemberUniqueName="[Dataset Somministrazione generale].[Anno].[All]" allUniqueName="[Dataset Somministrazione generale].[Anno].[All]" dimensionUniqueName="[Dataset Somministrazione generale]" displayFolder="" count="0" memberValueDatatype="20" unbalanced="0"/>
    <cacheHierarchy uniqueName="[Dataset Somministrazione generale].[Mese]" caption="Mese" attribute="1" defaultMemberUniqueName="[Dataset Somministrazione generale].[Mese].[All]" allUniqueName="[Dataset Somministrazione generale].[Mese].[All]" dimensionUniqueName="[Dataset Somministrazione generale]" displayFolder="" count="0" memberValueDatatype="20" unbalanced="0"/>
    <cacheHierarchy uniqueName="[Dataset Somministrazione generale pre-merge].[reg]" caption="reg" attribute="1" defaultMemberUniqueName="[Dataset Somministrazione generale pre-merge].[reg].[All]" allUniqueName="[Dataset Somministrazione generale pre-merge].[reg].[All]" dimensionUniqueName="[Dataset Somministrazione generale pre-merge]" displayFolder="" count="0" memberValueDatatype="130" unbalanced="0"/>
    <cacheHierarchy uniqueName="[Dataset Somministrazione generale pre-merge].[Anno]" caption="Anno" attribute="1" defaultMemberUniqueName="[Dataset Somministrazione generale pre-merge].[Anno].[All]" allUniqueName="[Dataset Somministrazione generale pre-merge].[Anno].[All]" dimensionUniqueName="[Dataset Somministrazione generale pre-merge]" displayFolder="" count="0" memberValueDatatype="20" unbalanced="0"/>
    <cacheHierarchy uniqueName="[Dataset Somministrazione generale pre-merge].[Mese]" caption="Mese" attribute="1" defaultMemberUniqueName="[Dataset Somministrazione generale pre-merge].[Mese].[All]" allUniqueName="[Dataset Somministrazione generale pre-merge].[Mese].[All]" dimensionUniqueName="[Dataset Somministrazione generale pre-merge]" displayFolder="" count="0" memberValueDatatype="20" unbalanced="0"/>
    <cacheHierarchy uniqueName="[Dataset Somministrazione generale pre-merge].[Maschi]" caption="Maschi" attribute="1" defaultMemberUniqueName="[Dataset Somministrazione generale pre-merge].[Maschi].[All]" allUniqueName="[Dataset Somministrazione generale pre-merge].[Maschi].[All]" dimensionUniqueName="[Dataset Somministrazione generale pre-merge]" displayFolder="" count="0" memberValueDatatype="5" unbalanced="0"/>
    <cacheHierarchy uniqueName="[Dataset Somministrazione generale pre-merge].[Femmine]" caption="Femmine" attribute="1" defaultMemberUniqueName="[Dataset Somministrazione generale pre-merge].[Femmine].[All]" allUniqueName="[Dataset Somministrazione generale pre-merge].[Femmine].[All]" dimensionUniqueName="[Dataset Somministrazione generale pre-merge]" displayFolder="" count="0" memberValueDatatype="5" unbalanced="0"/>
    <cacheHierarchy uniqueName="[Dataset Somministrazione generale pre-merge].[Totale somministrazioni]" caption="Totale somministrazioni" attribute="1" defaultMemberUniqueName="[Dataset Somministrazione generale pre-merge].[Totale somministrazioni].[All]" allUniqueName="[Dataset Somministrazione generale pre-merge].[Totale somministrazioni].[All]" dimensionUniqueName="[Dataset Somministrazione generale pre-merge]" displayFolder="" count="0" memberValueDatatype="5" unbalanced="0"/>
    <cacheHierarchy uniqueName="[Dataset Somministrazione generale pre-merge].[Key]" caption="Key" attribute="1" defaultMemberUniqueName="[Dataset Somministrazione generale pre-merge].[Key].[All]" allUniqueName="[Dataset Somministrazione generale pre-merge].[Key].[All]" dimensionUniqueName="[Dataset Somministrazione generale pre-merge]" displayFolder="" count="0" memberValueDatatype="130" unbalanced="0"/>
    <cacheHierarchy uniqueName="[Merge generale].[Regioni]" caption="Regioni" attribute="1" defaultMemberUniqueName="[Merge generale].[Regioni].[All]" allUniqueName="[Merge generale].[Regioni].[All]" dimensionUniqueName="[Merge generale]" displayFolder="" count="2" memberValueDatatype="130" unbalanced="0">
      <fieldsUsage count="2">
        <fieldUsage x="-1"/>
        <fieldUsage x="0"/>
      </fieldsUsage>
    </cacheHierarchy>
    <cacheHierarchy uniqueName="[Merge generale].[Anno]" caption="Anno" attribute="1" defaultMemberUniqueName="[Merge generale].[Anno].[All]" allUniqueName="[Merge generale].[Anno].[All]" dimensionUniqueName="[Merge generale]" displayFolder="" count="2" memberValueDatatype="20" unbalanced="0">
      <fieldsUsage count="2">
        <fieldUsage x="-1"/>
        <fieldUsage x="3"/>
      </fieldsUsage>
    </cacheHierarchy>
    <cacheHierarchy uniqueName="[Merge generale].[Mese]" caption="Mese" attribute="1" defaultMemberUniqueName="[Merge generale].[Mese].[All]" allUniqueName="[Merge generale].[Mese].[All]" dimensionUniqueName="[Merge generale]" displayFolder="" count="2" memberValueDatatype="20" unbalanced="0">
      <fieldsUsage count="2">
        <fieldUsage x="-1"/>
        <fieldUsage x="2"/>
      </fieldsUsage>
    </cacheHierarchy>
    <cacheHierarchy uniqueName="[Merge generale].[Guariti]" caption="Guariti" attribute="1" defaultMemberUniqueName="[Merge generale].[Guariti].[All]" allUniqueName="[Merge generale].[Guariti].[All]" dimensionUniqueName="[Merge generale]" displayFolder="" count="0" memberValueDatatype="5" unbalanced="0"/>
    <cacheHierarchy uniqueName="[Merge generale].[Deceduti]" caption="Deceduti" attribute="1" defaultMemberUniqueName="[Merge generale].[Deceduti].[All]" allUniqueName="[Merge generale].[Deceduti].[All]" dimensionUniqueName="[Merge generale]" displayFolder="" count="0" memberValueDatatype="5" unbalanced="0"/>
    <cacheHierarchy uniqueName="[Merge generale].[Tamponi]" caption="Tamponi" attribute="1" defaultMemberUniqueName="[Merge generale].[Tamponi].[All]" allUniqueName="[Merge generale].[Tamponi].[All]" dimensionUniqueName="[Merge generale]" displayFolder="" count="0" memberValueDatatype="5" unbalanced="0"/>
    <cacheHierarchy uniqueName="[Merge generale].[Positivi]" caption="Positivi" attribute="1" defaultMemberUniqueName="[Merge generale].[Positivi].[All]" allUniqueName="[Merge generale].[Positivi].[All]" dimensionUniqueName="[Merge generale]" displayFolder="" count="0" memberValueDatatype="5" unbalanced="0"/>
    <cacheHierarchy uniqueName="[Merge generale].[Key]" caption="Key" attribute="1" defaultMemberUniqueName="[Merge generale].[Key].[All]" allUniqueName="[Merge generale].[Key].[All]" dimensionUniqueName="[Merge generale]" displayFolder="" count="0" memberValueDatatype="130" unbalanced="0"/>
    <cacheHierarchy uniqueName="[Merge generale].[Somministrazione Maschi]" caption="Somministrazione Maschi" attribute="1" defaultMemberUniqueName="[Merge generale].[Somministrazione Maschi].[All]" allUniqueName="[Merge generale].[Somministrazione Maschi].[All]" dimensionUniqueName="[Merge generale]" displayFolder="" count="0" memberValueDatatype="5" unbalanced="0"/>
    <cacheHierarchy uniqueName="[Merge generale].[Somministrazione Femmine]" caption="Somministrazione Femmine" attribute="1" defaultMemberUniqueName="[Merge generale].[Somministrazione Femmine].[All]" allUniqueName="[Merge generale].[Somministrazione Femmine].[All]" dimensionUniqueName="[Merge generale]" displayFolder="" count="0" memberValueDatatype="5" unbalanced="0"/>
    <cacheHierarchy uniqueName="[Merge generale].[Totale somministrazione]" caption="Totale somministrazione" attribute="1" defaultMemberUniqueName="[Merge generale].[Totale somministrazione].[All]" allUniqueName="[Merge generale].[Totale somministrazione].[All]" dimensionUniqueName="[Merge generale]" displayFolder="" count="0" memberValueDatatype="5" unbalanced="0"/>
    <cacheHierarchy uniqueName="[Merge generale].[Personalizzato]" caption="Personalizzato" attribute="1" defaultMemberUniqueName="[Merge generale].[Personalizzato].[All]" allUniqueName="[Merge generale].[Personalizzato].[All]" dimensionUniqueName="[Merge generale]" displayFolder="" count="0" memberValueDatatype="5" unbalanced="0"/>
    <cacheHierarchy uniqueName="[Merge_generale].[Regioni]" caption="Regioni" attribute="1" defaultMemberUniqueName="[Merge_generale].[Regioni].[All]" allUniqueName="[Merge_generale].[Regioni].[All]" dimensionUniqueName="[Merge_generale]" displayFolder="" count="0" memberValueDatatype="130" unbalanced="0"/>
    <cacheHierarchy uniqueName="[Merge_generale].[Anno]" caption="Anno" attribute="1" defaultMemberUniqueName="[Merge_generale].[Anno].[All]" allUniqueName="[Merge_generale].[Anno].[All]" dimensionUniqueName="[Merge_generale]" displayFolder="" count="0" memberValueDatatype="20" unbalanced="0"/>
    <cacheHierarchy uniqueName="[Merge_generale].[Mese]" caption="Mese" attribute="1" defaultMemberUniqueName="[Merge_generale].[Mese].[All]" allUniqueName="[Merge_generale].[Mese].[All]" dimensionUniqueName="[Merge_generale]" displayFolder="" count="0" memberValueDatatype="20" unbalanced="0"/>
    <cacheHierarchy uniqueName="[Merge_generale].[Guariti]" caption="Guariti" attribute="1" defaultMemberUniqueName="[Merge_generale].[Guariti].[All]" allUniqueName="[Merge_generale].[Guariti].[All]" dimensionUniqueName="[Merge_generale]" displayFolder="" count="0" memberValueDatatype="20" unbalanced="0"/>
    <cacheHierarchy uniqueName="[Merge_generale].[Deceduti]" caption="Deceduti" attribute="1" defaultMemberUniqueName="[Merge_generale].[Deceduti].[All]" allUniqueName="[Merge_generale].[Deceduti].[All]" dimensionUniqueName="[Merge_generale]" displayFolder="" count="0" memberValueDatatype="20" unbalanced="0"/>
    <cacheHierarchy uniqueName="[Merge_generale].[Tamponi]" caption="Tamponi" attribute="1" defaultMemberUniqueName="[Merge_generale].[Tamponi].[All]" allUniqueName="[Merge_generale].[Tamponi].[All]" dimensionUniqueName="[Merge_generale]" displayFolder="" count="0" memberValueDatatype="20" unbalanced="0"/>
    <cacheHierarchy uniqueName="[Merge_generale].[Positivi]" caption="Positivi" attribute="1" defaultMemberUniqueName="[Merge_generale].[Positivi].[All]" allUniqueName="[Merge_generale].[Positivi].[All]" dimensionUniqueName="[Merge_generale]" displayFolder="" count="0" memberValueDatatype="20" unbalanced="0"/>
    <cacheHierarchy uniqueName="[Merge_generale].[Key]" caption="Key" attribute="1" defaultMemberUniqueName="[Merge_generale].[Key].[All]" allUniqueName="[Merge_generale].[Key].[All]" dimensionUniqueName="[Merge_generale]" displayFolder="" count="0" memberValueDatatype="130" unbalanced="0"/>
    <cacheHierarchy uniqueName="[Merge_generale].[Somministrazione Maschi]" caption="Somministrazione Maschi" attribute="1" defaultMemberUniqueName="[Merge_generale].[Somministrazione Maschi].[All]" allUniqueName="[Merge_generale].[Somministrazione Maschi].[All]" dimensionUniqueName="[Merge_generale]" displayFolder="" count="0" memberValueDatatype="20" unbalanced="0"/>
    <cacheHierarchy uniqueName="[Merge_generale].[Somministrazione Femmine]" caption="Somministrazione Femmine" attribute="1" defaultMemberUniqueName="[Merge_generale].[Somministrazione Femmine].[All]" allUniqueName="[Merge_generale].[Somministrazione Femmine].[All]" dimensionUniqueName="[Merge_generale]" displayFolder="" count="0" memberValueDatatype="20" unbalanced="0"/>
    <cacheHierarchy uniqueName="[Merge_generale].[Totale somministrazione]" caption="Totale somministrazione" attribute="1" defaultMemberUniqueName="[Merge_generale].[Totale somministrazione].[All]" allUniqueName="[Merge_generale].[Totale somministrazione].[All]" dimensionUniqueName="[Merge_generale]" displayFolder="" count="0" memberValueDatatype="20" unbalanced="0"/>
    <cacheHierarchy uniqueName="[Merge_generale].[Personalizzato]" caption="Personalizzato" attribute="1" defaultMemberUniqueName="[Merge_generale].[Personalizzato].[All]" allUniqueName="[Merge_generale].[Personalizzato].[All]" dimensionUniqueName="[Merge_generale]" displayFolder="" count="0" memberValueDatatype="5" unbalanced="0"/>
    <cacheHierarchy uniqueName="[Merge_generale].[Trimestre]" caption="Trimestre" attribute="1" defaultMemberUniqueName="[Merge_generale].[Trimestre].[All]" allUniqueName="[Merge_generale].[Trimestre].[All]" dimensionUniqueName="[Merge_generale]" displayFolder="" count="0" memberValueDatatype="130" unbalanced="0"/>
    <cacheHierarchy uniqueName="[Somministrazioni vaccini 2020-2023].[data]" caption="data" attribute="1" time="1" defaultMemberUniqueName="[Somministrazioni vaccini 2020-2023].[data].[All]" allUniqueName="[Somministrazioni vaccini 2020-2023].[data].[All]" dimensionUniqueName="[Somministrazioni vaccini 2020-2023]" displayFolder="" count="0" memberValueDatatype="7" unbalanced="0"/>
    <cacheHierarchy uniqueName="[Somministrazioni vaccini 2020-2023].[m]" caption="m" attribute="1" defaultMemberUniqueName="[Somministrazioni vaccini 2020-2023].[m].[All]" allUniqueName="[Somministrazioni vaccini 2020-2023].[m].[All]" dimensionUniqueName="[Somministrazioni vaccini 2020-2023]" displayFolder="" count="0" memberValueDatatype="20" unbalanced="0"/>
    <cacheHierarchy uniqueName="[Somministrazioni vaccini 2020-2023].[f]" caption="f" attribute="1" defaultMemberUniqueName="[Somministrazioni vaccini 2020-2023].[f].[All]" allUniqueName="[Somministrazioni vaccini 2020-2023].[f].[All]" dimensionUniqueName="[Somministrazioni vaccini 2020-2023]" displayFolder="" count="0" memberValueDatatype="20" unbalanced="0"/>
    <cacheHierarchy uniqueName="[Somministrazioni vaccini 2020-2023].[d]" caption="d" attribute="1" defaultMemberUniqueName="[Somministrazioni vaccini 2020-2023].[d].[All]" allUniqueName="[Somministrazioni vaccini 2020-2023].[d].[All]" dimensionUniqueName="[Somministrazioni vaccini 2020-2023]" displayFolder="" count="0" memberValueDatatype="20" unbalanced="0"/>
    <cacheHierarchy uniqueName="[Somministrazioni vaccini 2020-2023].[reg]" caption="reg" attribute="1" defaultMemberUniqueName="[Somministrazioni vaccini 2020-2023].[reg].[All]" allUniqueName="[Somministrazioni vaccini 2020-2023].[reg].[All]" dimensionUniqueName="[Somministrazioni vaccini 2020-2023]" displayFolder="" count="0" memberValueDatatype="130" unbalanced="0"/>
    <cacheHierarchy uniqueName="[Somministrazioni vaccini 2023-2025].[data]" caption="data" attribute="1" time="1" defaultMemberUniqueName="[Somministrazioni vaccini 2023-2025].[data].[All]" allUniqueName="[Somministrazioni vaccini 2023-2025].[data].[All]" dimensionUniqueName="[Somministrazioni vaccini 2023-2025]" displayFolder="" count="0" memberValueDatatype="7" unbalanced="0"/>
    <cacheHierarchy uniqueName="[Somministrazioni vaccini 2023-2025].[m]" caption="m" attribute="1" defaultMemberUniqueName="[Somministrazioni vaccini 2023-2025].[m].[All]" allUniqueName="[Somministrazioni vaccini 2023-2025].[m].[All]" dimensionUniqueName="[Somministrazioni vaccini 2023-2025]" displayFolder="" count="0" memberValueDatatype="20" unbalanced="0"/>
    <cacheHierarchy uniqueName="[Somministrazioni vaccini 2023-2025].[f]" caption="f" attribute="1" defaultMemberUniqueName="[Somministrazioni vaccini 2023-2025].[f].[All]" allUniqueName="[Somministrazioni vaccini 2023-2025].[f].[All]" dimensionUniqueName="[Somministrazioni vaccini 2023-2025]" displayFolder="" count="0" memberValueDatatype="20" unbalanced="0"/>
    <cacheHierarchy uniqueName="[Somministrazioni vaccini 2023-2025].[d]" caption="d" attribute="1" defaultMemberUniqueName="[Somministrazioni vaccini 2023-2025].[d].[All]" allUniqueName="[Somministrazioni vaccini 2023-2025].[d].[All]" dimensionUniqueName="[Somministrazioni vaccini 2023-2025]" displayFolder="" count="0" memberValueDatatype="20" unbalanced="0"/>
    <cacheHierarchy uniqueName="[Somministrazioni vaccini 2023-2025].[reg]" caption="reg" attribute="1" defaultMemberUniqueName="[Somministrazioni vaccini 2023-2025].[reg].[All]" allUniqueName="[Somministrazioni vaccini 2023-2025].[reg].[All]" dimensionUniqueName="[Somministrazioni vaccini 2023-2025]" displayFolder="" count="0" memberValueDatatype="130" unbalanced="0"/>
    <cacheHierarchy uniqueName="[somministrazioni-vaccini-latest-2020].[data]" caption="data" attribute="1" time="1" defaultMemberUniqueName="[somministrazioni-vaccini-latest-2020].[data].[All]" allUniqueName="[somministrazioni-vaccini-latest-2020].[data].[All]" dimensionUniqueName="[somministrazioni-vaccini-latest-2020]" displayFolder="" count="0" memberValueDatatype="7" unbalanced="0"/>
    <cacheHierarchy uniqueName="[somministrazioni-vaccini-latest-2020].[forn]" caption="forn" attribute="1" defaultMemberUniqueName="[somministrazioni-vaccini-latest-2020].[forn].[All]" allUniqueName="[somministrazioni-vaccini-latest-2020].[forn].[All]" dimensionUniqueName="[somministrazioni-vaccini-latest-2020]" displayFolder="" count="0" memberValueDatatype="130" unbalanced="0"/>
    <cacheHierarchy uniqueName="[somministrazioni-vaccini-latest-2020].[area]" caption="area" attribute="1" defaultMemberUniqueName="[somministrazioni-vaccini-latest-2020].[area].[All]" allUniqueName="[somministrazioni-vaccini-latest-2020].[area].[All]" dimensionUniqueName="[somministrazioni-vaccini-latest-2020]" displayFolder="" count="0" memberValueDatatype="130" unbalanced="0"/>
    <cacheHierarchy uniqueName="[somministrazioni-vaccini-latest-2020].[eta]" caption="eta" attribute="1" defaultMemberUniqueName="[somministrazioni-vaccini-latest-2020].[eta].[All]" allUniqueName="[somministrazioni-vaccini-latest-2020].[eta].[All]" dimensionUniqueName="[somministrazioni-vaccini-latest-2020]" displayFolder="" count="0" memberValueDatatype="130" unbalanced="0"/>
    <cacheHierarchy uniqueName="[somministrazioni-vaccini-latest-2020].[m]" caption="m" attribute="1" defaultMemberUniqueName="[somministrazioni-vaccini-latest-2020].[m].[All]" allUniqueName="[somministrazioni-vaccini-latest-2020].[m].[All]" dimensionUniqueName="[somministrazioni-vaccini-latest-2020]" displayFolder="" count="0" memberValueDatatype="20" unbalanced="0"/>
    <cacheHierarchy uniqueName="[somministrazioni-vaccini-latest-2020].[f]" caption="f" attribute="1" defaultMemberUniqueName="[somministrazioni-vaccini-latest-2020].[f].[All]" allUniqueName="[somministrazioni-vaccini-latest-2020].[f].[All]" dimensionUniqueName="[somministrazioni-vaccini-latest-2020]" displayFolder="" count="0" memberValueDatatype="20" unbalanced="0"/>
    <cacheHierarchy uniqueName="[somministrazioni-vaccini-latest-2020].[d1]" caption="d1" attribute="1" defaultMemberUniqueName="[somministrazioni-vaccini-latest-2020].[d1].[All]" allUniqueName="[somministrazioni-vaccini-latest-2020].[d1].[All]" dimensionUniqueName="[somministrazioni-vaccini-latest-2020]" displayFolder="" count="0" memberValueDatatype="20" unbalanced="0"/>
    <cacheHierarchy uniqueName="[somministrazioni-vaccini-latest-2020].[d2]" caption="d2" attribute="1" defaultMemberUniqueName="[somministrazioni-vaccini-latest-2020].[d2].[All]" allUniqueName="[somministrazioni-vaccini-latest-2020].[d2].[All]" dimensionUniqueName="[somministrazioni-vaccini-latest-2020]" displayFolder="" count="0" memberValueDatatype="20" unbalanced="0"/>
    <cacheHierarchy uniqueName="[somministrazioni-vaccini-latest-2020].[dpi]" caption="dpi" attribute="1" defaultMemberUniqueName="[somministrazioni-vaccini-latest-2020].[dpi].[All]" allUniqueName="[somministrazioni-vaccini-latest-2020].[dpi].[All]" dimensionUniqueName="[somministrazioni-vaccini-latest-2020]" displayFolder="" count="0" memberValueDatatype="20" unbalanced="0"/>
    <cacheHierarchy uniqueName="[somministrazioni-vaccini-latest-2020].[db1]" caption="db1" attribute="1" defaultMemberUniqueName="[somministrazioni-vaccini-latest-2020].[db1].[All]" allUniqueName="[somministrazioni-vaccini-latest-2020].[db1].[All]" dimensionUniqueName="[somministrazioni-vaccini-latest-2020]" displayFolder="" count="0" memberValueDatatype="20" unbalanced="0"/>
    <cacheHierarchy uniqueName="[somministrazioni-vaccini-latest-2020].[db2]" caption="db2" attribute="1" defaultMemberUniqueName="[somministrazioni-vaccini-latest-2020].[db2].[All]" allUniqueName="[somministrazioni-vaccini-latest-2020].[db2].[All]" dimensionUniqueName="[somministrazioni-vaccini-latest-2020]" displayFolder="" count="0" memberValueDatatype="20" unbalanced="0"/>
    <cacheHierarchy uniqueName="[somministrazioni-vaccini-latest-2020].[db3]" caption="db3" attribute="1" defaultMemberUniqueName="[somministrazioni-vaccini-latest-2020].[db3].[All]" allUniqueName="[somministrazioni-vaccini-latest-2020].[db3].[All]" dimensionUniqueName="[somministrazioni-vaccini-latest-2020]" displayFolder="" count="0" memberValueDatatype="20" unbalanced="0"/>
    <cacheHierarchy uniqueName="[somministrazioni-vaccini-latest-2020].[N1]" caption="N1" attribute="1" defaultMemberUniqueName="[somministrazioni-vaccini-latest-2020].[N1].[All]" allUniqueName="[somministrazioni-vaccini-latest-2020].[N1].[All]" dimensionUniqueName="[somministrazioni-vaccini-latest-2020]" displayFolder="" count="0" memberValueDatatype="130" unbalanced="0"/>
    <cacheHierarchy uniqueName="[somministrazioni-vaccini-latest-2020].[N2]" caption="N2" attribute="1" defaultMemberUniqueName="[somministrazioni-vaccini-latest-2020].[N2].[All]" allUniqueName="[somministrazioni-vaccini-latest-2020].[N2].[All]" dimensionUniqueName="[somministrazioni-vaccini-latest-2020]" displayFolder="" count="0" memberValueDatatype="130" unbalanced="0"/>
    <cacheHierarchy uniqueName="[somministrazioni-vaccini-latest-2020].[ISTAT]" caption="ISTAT" attribute="1" defaultMemberUniqueName="[somministrazioni-vaccini-latest-2020].[ISTAT].[All]" allUniqueName="[somministrazioni-vaccini-latest-2020].[ISTAT].[All]" dimensionUniqueName="[somministrazioni-vaccini-latest-2020]" displayFolder="" count="0" memberValueDatatype="20" unbalanced="0"/>
    <cacheHierarchy uniqueName="[somministrazioni-vaccini-latest-2020].[reg]" caption="reg" attribute="1" defaultMemberUniqueName="[somministrazioni-vaccini-latest-2020].[reg].[All]" allUniqueName="[somministrazioni-vaccini-latest-2020].[reg].[All]" dimensionUniqueName="[somministrazioni-vaccini-latest-2020]" displayFolder="" count="0" memberValueDatatype="130" unbalanced="0"/>
    <cacheHierarchy uniqueName="[somministrazioni-vaccini-latest-2021].[data]" caption="data" attribute="1" time="1" defaultMemberUniqueName="[somministrazioni-vaccini-latest-2021].[data].[All]" allUniqueName="[somministrazioni-vaccini-latest-2021].[data].[All]" dimensionUniqueName="[somministrazioni-vaccini-latest-2021]" displayFolder="" count="0" memberValueDatatype="7" unbalanced="0"/>
    <cacheHierarchy uniqueName="[somministrazioni-vaccini-latest-2021].[forn]" caption="forn" attribute="1" defaultMemberUniqueName="[somministrazioni-vaccini-latest-2021].[forn].[All]" allUniqueName="[somministrazioni-vaccini-latest-2021].[forn].[All]" dimensionUniqueName="[somministrazioni-vaccini-latest-2021]" displayFolder="" count="0" memberValueDatatype="130" unbalanced="0"/>
    <cacheHierarchy uniqueName="[somministrazioni-vaccini-latest-2021].[area]" caption="area" attribute="1" defaultMemberUniqueName="[somministrazioni-vaccini-latest-2021].[area].[All]" allUniqueName="[somministrazioni-vaccini-latest-2021].[area].[All]" dimensionUniqueName="[somministrazioni-vaccini-latest-2021]" displayFolder="" count="0" memberValueDatatype="130" unbalanced="0"/>
    <cacheHierarchy uniqueName="[somministrazioni-vaccini-latest-2021].[eta]" caption="eta" attribute="1" defaultMemberUniqueName="[somministrazioni-vaccini-latest-2021].[eta].[All]" allUniqueName="[somministrazioni-vaccini-latest-2021].[eta].[All]" dimensionUniqueName="[somministrazioni-vaccini-latest-2021]" displayFolder="" count="0" memberValueDatatype="130" unbalanced="0"/>
    <cacheHierarchy uniqueName="[somministrazioni-vaccini-latest-2021].[m]" caption="m" attribute="1" defaultMemberUniqueName="[somministrazioni-vaccini-latest-2021].[m].[All]" allUniqueName="[somministrazioni-vaccini-latest-2021].[m].[All]" dimensionUniqueName="[somministrazioni-vaccini-latest-2021]" displayFolder="" count="0" memberValueDatatype="20" unbalanced="0"/>
    <cacheHierarchy uniqueName="[somministrazioni-vaccini-latest-2021].[f]" caption="f" attribute="1" defaultMemberUniqueName="[somministrazioni-vaccini-latest-2021].[f].[All]" allUniqueName="[somministrazioni-vaccini-latest-2021].[f].[All]" dimensionUniqueName="[somministrazioni-vaccini-latest-2021]" displayFolder="" count="0" memberValueDatatype="20" unbalanced="0"/>
    <cacheHierarchy uniqueName="[somministrazioni-vaccini-latest-2021].[d1]" caption="d1" attribute="1" defaultMemberUniqueName="[somministrazioni-vaccini-latest-2021].[d1].[All]" allUniqueName="[somministrazioni-vaccini-latest-2021].[d1].[All]" dimensionUniqueName="[somministrazioni-vaccini-latest-2021]" displayFolder="" count="0" memberValueDatatype="20" unbalanced="0"/>
    <cacheHierarchy uniqueName="[somministrazioni-vaccini-latest-2021].[d2]" caption="d2" attribute="1" defaultMemberUniqueName="[somministrazioni-vaccini-latest-2021].[d2].[All]" allUniqueName="[somministrazioni-vaccini-latest-2021].[d2].[All]" dimensionUniqueName="[somministrazioni-vaccini-latest-2021]" displayFolder="" count="0" memberValueDatatype="20" unbalanced="0"/>
    <cacheHierarchy uniqueName="[somministrazioni-vaccini-latest-2021].[dpi]" caption="dpi" attribute="1" defaultMemberUniqueName="[somministrazioni-vaccini-latest-2021].[dpi].[All]" allUniqueName="[somministrazioni-vaccini-latest-2021].[dpi].[All]" dimensionUniqueName="[somministrazioni-vaccini-latest-2021]" displayFolder="" count="0" memberValueDatatype="20" unbalanced="0"/>
    <cacheHierarchy uniqueName="[somministrazioni-vaccini-latest-2021].[db1]" caption="db1" attribute="1" defaultMemberUniqueName="[somministrazioni-vaccini-latest-2021].[db1].[All]" allUniqueName="[somministrazioni-vaccini-latest-2021].[db1].[All]" dimensionUniqueName="[somministrazioni-vaccini-latest-2021]" displayFolder="" count="0" memberValueDatatype="20" unbalanced="0"/>
    <cacheHierarchy uniqueName="[somministrazioni-vaccini-latest-2021].[db2]" caption="db2" attribute="1" defaultMemberUniqueName="[somministrazioni-vaccini-latest-2021].[db2].[All]" allUniqueName="[somministrazioni-vaccini-latest-2021].[db2].[All]" dimensionUniqueName="[somministrazioni-vaccini-latest-2021]" displayFolder="" count="0" memberValueDatatype="20" unbalanced="0"/>
    <cacheHierarchy uniqueName="[somministrazioni-vaccini-latest-2021].[db3]" caption="db3" attribute="1" defaultMemberUniqueName="[somministrazioni-vaccini-latest-2021].[db3].[All]" allUniqueName="[somministrazioni-vaccini-latest-2021].[db3].[All]" dimensionUniqueName="[somministrazioni-vaccini-latest-2021]" displayFolder="" count="0" memberValueDatatype="20" unbalanced="0"/>
    <cacheHierarchy uniqueName="[somministrazioni-vaccini-latest-2021].[N1]" caption="N1" attribute="1" defaultMemberUniqueName="[somministrazioni-vaccini-latest-2021].[N1].[All]" allUniqueName="[somministrazioni-vaccini-latest-2021].[N1].[All]" dimensionUniqueName="[somministrazioni-vaccini-latest-2021]" displayFolder="" count="0" memberValueDatatype="130" unbalanced="0"/>
    <cacheHierarchy uniqueName="[somministrazioni-vaccini-latest-2021].[N2]" caption="N2" attribute="1" defaultMemberUniqueName="[somministrazioni-vaccini-latest-2021].[N2].[All]" allUniqueName="[somministrazioni-vaccini-latest-2021].[N2].[All]" dimensionUniqueName="[somministrazioni-vaccini-latest-2021]" displayFolder="" count="0" memberValueDatatype="130" unbalanced="0"/>
    <cacheHierarchy uniqueName="[somministrazioni-vaccini-latest-2021].[ISTAT]" caption="ISTAT" attribute="1" defaultMemberUniqueName="[somministrazioni-vaccini-latest-2021].[ISTAT].[All]" allUniqueName="[somministrazioni-vaccini-latest-2021].[ISTAT].[All]" dimensionUniqueName="[somministrazioni-vaccini-latest-2021]" displayFolder="" count="0" memberValueDatatype="20" unbalanced="0"/>
    <cacheHierarchy uniqueName="[somministrazioni-vaccini-latest-2021].[reg]" caption="reg" attribute="1" defaultMemberUniqueName="[somministrazioni-vaccini-latest-2021].[reg].[All]" allUniqueName="[somministrazioni-vaccini-latest-2021].[reg].[All]" dimensionUniqueName="[somministrazioni-vaccini-latest-2021]" displayFolder="" count="0" memberValueDatatype="130" unbalanced="0"/>
    <cacheHierarchy uniqueName="[somministrazioni-vaccini-latest-2022].[data]" caption="data" attribute="1" time="1" defaultMemberUniqueName="[somministrazioni-vaccini-latest-2022].[data].[All]" allUniqueName="[somministrazioni-vaccini-latest-2022].[data].[All]" dimensionUniqueName="[somministrazioni-vaccini-latest-2022]" displayFolder="" count="0" memberValueDatatype="7" unbalanced="0"/>
    <cacheHierarchy uniqueName="[somministrazioni-vaccini-latest-2022].[forn]" caption="forn" attribute="1" defaultMemberUniqueName="[somministrazioni-vaccini-latest-2022].[forn].[All]" allUniqueName="[somministrazioni-vaccini-latest-2022].[forn].[All]" dimensionUniqueName="[somministrazioni-vaccini-latest-2022]" displayFolder="" count="0" memberValueDatatype="130" unbalanced="0"/>
    <cacheHierarchy uniqueName="[somministrazioni-vaccini-latest-2022].[area]" caption="area" attribute="1" defaultMemberUniqueName="[somministrazioni-vaccini-latest-2022].[area].[All]" allUniqueName="[somministrazioni-vaccini-latest-2022].[area].[All]" dimensionUniqueName="[somministrazioni-vaccini-latest-2022]" displayFolder="" count="0" memberValueDatatype="130" unbalanced="0"/>
    <cacheHierarchy uniqueName="[somministrazioni-vaccini-latest-2022].[eta]" caption="eta" attribute="1" defaultMemberUniqueName="[somministrazioni-vaccini-latest-2022].[eta].[All]" allUniqueName="[somministrazioni-vaccini-latest-2022].[eta].[All]" dimensionUniqueName="[somministrazioni-vaccini-latest-2022]" displayFolder="" count="0" memberValueDatatype="130" unbalanced="0"/>
    <cacheHierarchy uniqueName="[somministrazioni-vaccini-latest-2022].[m]" caption="m" attribute="1" defaultMemberUniqueName="[somministrazioni-vaccini-latest-2022].[m].[All]" allUniqueName="[somministrazioni-vaccini-latest-2022].[m].[All]" dimensionUniqueName="[somministrazioni-vaccini-latest-2022]" displayFolder="" count="0" memberValueDatatype="20" unbalanced="0"/>
    <cacheHierarchy uniqueName="[somministrazioni-vaccini-latest-2022].[f]" caption="f" attribute="1" defaultMemberUniqueName="[somministrazioni-vaccini-latest-2022].[f].[All]" allUniqueName="[somministrazioni-vaccini-latest-2022].[f].[All]" dimensionUniqueName="[somministrazioni-vaccini-latest-2022]" displayFolder="" count="0" memberValueDatatype="20" unbalanced="0"/>
    <cacheHierarchy uniqueName="[somministrazioni-vaccini-latest-2022].[d1]" caption="d1" attribute="1" defaultMemberUniqueName="[somministrazioni-vaccini-latest-2022].[d1].[All]" allUniqueName="[somministrazioni-vaccini-latest-2022].[d1].[All]" dimensionUniqueName="[somministrazioni-vaccini-latest-2022]" displayFolder="" count="0" memberValueDatatype="20" unbalanced="0"/>
    <cacheHierarchy uniqueName="[somministrazioni-vaccini-latest-2022].[d2]" caption="d2" attribute="1" defaultMemberUniqueName="[somministrazioni-vaccini-latest-2022].[d2].[All]" allUniqueName="[somministrazioni-vaccini-latest-2022].[d2].[All]" dimensionUniqueName="[somministrazioni-vaccini-latest-2022]" displayFolder="" count="0" memberValueDatatype="20" unbalanced="0"/>
    <cacheHierarchy uniqueName="[somministrazioni-vaccini-latest-2022].[dpi]" caption="dpi" attribute="1" defaultMemberUniqueName="[somministrazioni-vaccini-latest-2022].[dpi].[All]" allUniqueName="[somministrazioni-vaccini-latest-2022].[dpi].[All]" dimensionUniqueName="[somministrazioni-vaccini-latest-2022]" displayFolder="" count="0" memberValueDatatype="20" unbalanced="0"/>
    <cacheHierarchy uniqueName="[somministrazioni-vaccini-latest-2022].[db1]" caption="db1" attribute="1" defaultMemberUniqueName="[somministrazioni-vaccini-latest-2022].[db1].[All]" allUniqueName="[somministrazioni-vaccini-latest-2022].[db1].[All]" dimensionUniqueName="[somministrazioni-vaccini-latest-2022]" displayFolder="" count="0" memberValueDatatype="20" unbalanced="0"/>
    <cacheHierarchy uniqueName="[somministrazioni-vaccini-latest-2022].[db2]" caption="db2" attribute="1" defaultMemberUniqueName="[somministrazioni-vaccini-latest-2022].[db2].[All]" allUniqueName="[somministrazioni-vaccini-latest-2022].[db2].[All]" dimensionUniqueName="[somministrazioni-vaccini-latest-2022]" displayFolder="" count="0" memberValueDatatype="20" unbalanced="0"/>
    <cacheHierarchy uniqueName="[somministrazioni-vaccini-latest-2022].[db3]" caption="db3" attribute="1" defaultMemberUniqueName="[somministrazioni-vaccini-latest-2022].[db3].[All]" allUniqueName="[somministrazioni-vaccini-latest-2022].[db3].[All]" dimensionUniqueName="[somministrazioni-vaccini-latest-2022]" displayFolder="" count="0" memberValueDatatype="20" unbalanced="0"/>
    <cacheHierarchy uniqueName="[somministrazioni-vaccini-latest-2022].[N1]" caption="N1" attribute="1" defaultMemberUniqueName="[somministrazioni-vaccini-latest-2022].[N1].[All]" allUniqueName="[somministrazioni-vaccini-latest-2022].[N1].[All]" dimensionUniqueName="[somministrazioni-vaccini-latest-2022]" displayFolder="" count="0" memberValueDatatype="130" unbalanced="0"/>
    <cacheHierarchy uniqueName="[somministrazioni-vaccini-latest-2022].[N2]" caption="N2" attribute="1" defaultMemberUniqueName="[somministrazioni-vaccini-latest-2022].[N2].[All]" allUniqueName="[somministrazioni-vaccini-latest-2022].[N2].[All]" dimensionUniqueName="[somministrazioni-vaccini-latest-2022]" displayFolder="" count="0" memberValueDatatype="130" unbalanced="0"/>
    <cacheHierarchy uniqueName="[somministrazioni-vaccini-latest-2022].[ISTAT]" caption="ISTAT" attribute="1" defaultMemberUniqueName="[somministrazioni-vaccini-latest-2022].[ISTAT].[All]" allUniqueName="[somministrazioni-vaccini-latest-2022].[ISTAT].[All]" dimensionUniqueName="[somministrazioni-vaccini-latest-2022]" displayFolder="" count="0" memberValueDatatype="20" unbalanced="0"/>
    <cacheHierarchy uniqueName="[somministrazioni-vaccini-latest-2022].[reg]" caption="reg" attribute="1" defaultMemberUniqueName="[somministrazioni-vaccini-latest-2022].[reg].[All]" allUniqueName="[somministrazioni-vaccini-latest-2022].[reg].[All]" dimensionUniqueName="[somministrazioni-vaccini-latest-2022]" displayFolder="" count="0" memberValueDatatype="130" unbalanced="0"/>
    <cacheHierarchy uniqueName="[somministrazioni-vaccini-latest-2023].[data]" caption="data" attribute="1" time="1" defaultMemberUniqueName="[somministrazioni-vaccini-latest-2023].[data].[All]" allUniqueName="[somministrazioni-vaccini-latest-2023].[data].[All]" dimensionUniqueName="[somministrazioni-vaccini-latest-2023]" displayFolder="" count="0" memberValueDatatype="7" unbalanced="0"/>
    <cacheHierarchy uniqueName="[somministrazioni-vaccini-latest-2023].[forn]" caption="forn" attribute="1" defaultMemberUniqueName="[somministrazioni-vaccini-latest-2023].[forn].[All]" allUniqueName="[somministrazioni-vaccini-latest-2023].[forn].[All]" dimensionUniqueName="[somministrazioni-vaccini-latest-2023]" displayFolder="" count="0" memberValueDatatype="130" unbalanced="0"/>
    <cacheHierarchy uniqueName="[somministrazioni-vaccini-latest-2023].[area]" caption="area" attribute="1" defaultMemberUniqueName="[somministrazioni-vaccini-latest-2023].[area].[All]" allUniqueName="[somministrazioni-vaccini-latest-2023].[area].[All]" dimensionUniqueName="[somministrazioni-vaccini-latest-2023]" displayFolder="" count="0" memberValueDatatype="130" unbalanced="0"/>
    <cacheHierarchy uniqueName="[somministrazioni-vaccini-latest-2023].[eta]" caption="eta" attribute="1" defaultMemberUniqueName="[somministrazioni-vaccini-latest-2023].[eta].[All]" allUniqueName="[somministrazioni-vaccini-latest-2023].[eta].[All]" dimensionUniqueName="[somministrazioni-vaccini-latest-2023]" displayFolder="" count="0" memberValueDatatype="130" unbalanced="0"/>
    <cacheHierarchy uniqueName="[somministrazioni-vaccini-latest-2023].[m]" caption="m" attribute="1" defaultMemberUniqueName="[somministrazioni-vaccini-latest-2023].[m].[All]" allUniqueName="[somministrazioni-vaccini-latest-2023].[m].[All]" dimensionUniqueName="[somministrazioni-vaccini-latest-2023]" displayFolder="" count="0" memberValueDatatype="20" unbalanced="0"/>
    <cacheHierarchy uniqueName="[somministrazioni-vaccini-latest-2023].[f]" caption="f" attribute="1" defaultMemberUniqueName="[somministrazioni-vaccini-latest-2023].[f].[All]" allUniqueName="[somministrazioni-vaccini-latest-2023].[f].[All]" dimensionUniqueName="[somministrazioni-vaccini-latest-2023]" displayFolder="" count="0" memberValueDatatype="20" unbalanced="0"/>
    <cacheHierarchy uniqueName="[somministrazioni-vaccini-latest-2023].[d1]" caption="d1" attribute="1" defaultMemberUniqueName="[somministrazioni-vaccini-latest-2023].[d1].[All]" allUniqueName="[somministrazioni-vaccini-latest-2023].[d1].[All]" dimensionUniqueName="[somministrazioni-vaccini-latest-2023]" displayFolder="" count="0" memberValueDatatype="20" unbalanced="0"/>
    <cacheHierarchy uniqueName="[somministrazioni-vaccini-latest-2023].[d2]" caption="d2" attribute="1" defaultMemberUniqueName="[somministrazioni-vaccini-latest-2023].[d2].[All]" allUniqueName="[somministrazioni-vaccini-latest-2023].[d2].[All]" dimensionUniqueName="[somministrazioni-vaccini-latest-2023]" displayFolder="" count="0" memberValueDatatype="20" unbalanced="0"/>
    <cacheHierarchy uniqueName="[somministrazioni-vaccini-latest-2023].[dpi]" caption="dpi" attribute="1" defaultMemberUniqueName="[somministrazioni-vaccini-latest-2023].[dpi].[All]" allUniqueName="[somministrazioni-vaccini-latest-2023].[dpi].[All]" dimensionUniqueName="[somministrazioni-vaccini-latest-2023]" displayFolder="" count="0" memberValueDatatype="20" unbalanced="0"/>
    <cacheHierarchy uniqueName="[somministrazioni-vaccini-latest-2023].[db1]" caption="db1" attribute="1" defaultMemberUniqueName="[somministrazioni-vaccini-latest-2023].[db1].[All]" allUniqueName="[somministrazioni-vaccini-latest-2023].[db1].[All]" dimensionUniqueName="[somministrazioni-vaccini-latest-2023]" displayFolder="" count="0" memberValueDatatype="20" unbalanced="0"/>
    <cacheHierarchy uniqueName="[somministrazioni-vaccini-latest-2023].[db2]" caption="db2" attribute="1" defaultMemberUniqueName="[somministrazioni-vaccini-latest-2023].[db2].[All]" allUniqueName="[somministrazioni-vaccini-latest-2023].[db2].[All]" dimensionUniqueName="[somministrazioni-vaccini-latest-2023]" displayFolder="" count="0" memberValueDatatype="20" unbalanced="0"/>
    <cacheHierarchy uniqueName="[somministrazioni-vaccini-latest-2023].[db3]" caption="db3" attribute="1" defaultMemberUniqueName="[somministrazioni-vaccini-latest-2023].[db3].[All]" allUniqueName="[somministrazioni-vaccini-latest-2023].[db3].[All]" dimensionUniqueName="[somministrazioni-vaccini-latest-2023]" displayFolder="" count="0" memberValueDatatype="20" unbalanced="0"/>
    <cacheHierarchy uniqueName="[somministrazioni-vaccini-latest-2023].[N1]" caption="N1" attribute="1" defaultMemberUniqueName="[somministrazioni-vaccini-latest-2023].[N1].[All]" allUniqueName="[somministrazioni-vaccini-latest-2023].[N1].[All]" dimensionUniqueName="[somministrazioni-vaccini-latest-2023]" displayFolder="" count="0" memberValueDatatype="130" unbalanced="0"/>
    <cacheHierarchy uniqueName="[somministrazioni-vaccini-latest-2023].[N2]" caption="N2" attribute="1" defaultMemberUniqueName="[somministrazioni-vaccini-latest-2023].[N2].[All]" allUniqueName="[somministrazioni-vaccini-latest-2023].[N2].[All]" dimensionUniqueName="[somministrazioni-vaccini-latest-2023]" displayFolder="" count="0" memberValueDatatype="130" unbalanced="0"/>
    <cacheHierarchy uniqueName="[somministrazioni-vaccini-latest-2023].[ISTAT]" caption="ISTAT" attribute="1" defaultMemberUniqueName="[somministrazioni-vaccini-latest-2023].[ISTAT].[All]" allUniqueName="[somministrazioni-vaccini-latest-2023].[ISTAT].[All]" dimensionUniqueName="[somministrazioni-vaccini-latest-2023]" displayFolder="" count="0" memberValueDatatype="20" unbalanced="0"/>
    <cacheHierarchy uniqueName="[somministrazioni-vaccini-latest-2023].[reg]" caption="reg" attribute="1" defaultMemberUniqueName="[somministrazioni-vaccini-latest-2023].[reg].[All]" allUniqueName="[somministrazioni-vaccini-latest-2023].[reg].[All]" dimensionUniqueName="[somministrazioni-vaccini-latest-2023]" displayFolder="" count="0" memberValueDatatype="130" unbalanced="0"/>
    <cacheHierarchy uniqueName="[somministrazioni-vaccini-summary-latest-campagna-2023-2024].[data]" caption="data" attribute="1" time="1" defaultMemberUniqueName="[somministrazioni-vaccini-summary-latest-campagna-2023-2024].[data].[All]" allUniqueName="[somministrazioni-vaccini-summary-latest-campagna-2023-2024].[data].[All]" dimensionUniqueName="[somministrazioni-vaccini-summary-latest-campagna-2023-2024]" displayFolder="" count="0" memberValueDatatype="7" unbalanced="0"/>
    <cacheHierarchy uniqueName="[somministrazioni-vaccini-summary-latest-campagna-2023-2024].[area]" caption="area" attribute="1" defaultMemberUniqueName="[somministrazioni-vaccini-summary-latest-campagna-2023-2024].[area].[All]" allUniqueName="[somministrazioni-vaccini-summary-latest-campagna-2023-2024].[area].[All]" dimensionUniqueName="[somministrazioni-vaccini-summary-latest-campagna-2023-2024]" displayFolder="" count="0" memberValueDatatype="130" unbalanced="0"/>
    <cacheHierarchy uniqueName="[somministrazioni-vaccini-summary-latest-campagna-2023-2024].[totale]" caption="totale" attribute="1" defaultMemberUniqueName="[somministrazioni-vaccini-summary-latest-campagna-2023-2024].[totale].[All]" allUniqueName="[somministrazioni-vaccini-summary-latest-campagna-2023-2024].[totale].[All]" dimensionUniqueName="[somministrazioni-vaccini-summary-latest-campagna-2023-2024]" displayFolder="" count="0" memberValueDatatype="20" unbalanced="0"/>
    <cacheHierarchy uniqueName="[somministrazioni-vaccini-summary-latest-campagna-2023-2024].[m]" caption="m" attribute="1" defaultMemberUniqueName="[somministrazioni-vaccini-summary-latest-campagna-2023-2024].[m].[All]" allUniqueName="[somministrazioni-vaccini-summary-latest-campagna-2023-2024].[m].[All]" dimensionUniqueName="[somministrazioni-vaccini-summary-latest-campagna-2023-2024]" displayFolder="" count="0" memberValueDatatype="20" unbalanced="0"/>
    <cacheHierarchy uniqueName="[somministrazioni-vaccini-summary-latest-campagna-2023-2024].[f]" caption="f" attribute="1" defaultMemberUniqueName="[somministrazioni-vaccini-summary-latest-campagna-2023-2024].[f].[All]" allUniqueName="[somministrazioni-vaccini-summary-latest-campagna-2023-2024].[f].[All]" dimensionUniqueName="[somministrazioni-vaccini-summary-latest-campagna-2023-2024]" displayFolder="" count="0" memberValueDatatype="20" unbalanced="0"/>
    <cacheHierarchy uniqueName="[somministrazioni-vaccini-summary-latest-campagna-2023-2024].[d]" caption="d" attribute="1" defaultMemberUniqueName="[somministrazioni-vaccini-summary-latest-campagna-2023-2024].[d].[All]" allUniqueName="[somministrazioni-vaccini-summary-latest-campagna-2023-2024].[d].[All]" dimensionUniqueName="[somministrazioni-vaccini-summary-latest-campagna-2023-2024]" displayFolder="" count="0" memberValueDatatype="20" unbalanced="0"/>
    <cacheHierarchy uniqueName="[somministrazioni-vaccini-summary-latest-campagna-2023-2024].[N1]" caption="N1" attribute="1" defaultMemberUniqueName="[somministrazioni-vaccini-summary-latest-campagna-2023-2024].[N1].[All]" allUniqueName="[somministrazioni-vaccini-summary-latest-campagna-2023-2024].[N1].[All]" dimensionUniqueName="[somministrazioni-vaccini-summary-latest-campagna-2023-2024]" displayFolder="" count="0" memberValueDatatype="130" unbalanced="0"/>
    <cacheHierarchy uniqueName="[somministrazioni-vaccini-summary-latest-campagna-2023-2024].[N2]" caption="N2" attribute="1" defaultMemberUniqueName="[somministrazioni-vaccini-summary-latest-campagna-2023-2024].[N2].[All]" allUniqueName="[somministrazioni-vaccini-summary-latest-campagna-2023-2024].[N2].[All]" dimensionUniqueName="[somministrazioni-vaccini-summary-latest-campagna-2023-2024]" displayFolder="" count="0" memberValueDatatype="130" unbalanced="0"/>
    <cacheHierarchy uniqueName="[somministrazioni-vaccini-summary-latest-campagna-2023-2024].[ISTAT]" caption="ISTAT" attribute="1" defaultMemberUniqueName="[somministrazioni-vaccini-summary-latest-campagna-2023-2024].[ISTAT].[All]" allUniqueName="[somministrazioni-vaccini-summary-latest-campagna-2023-2024].[ISTAT].[All]" dimensionUniqueName="[somministrazioni-vaccini-summary-latest-campagna-2023-2024]" displayFolder="" count="0" memberValueDatatype="20" unbalanced="0"/>
    <cacheHierarchy uniqueName="[somministrazioni-vaccini-summary-latest-campagna-2023-2024].[reg]" caption="reg" attribute="1" defaultMemberUniqueName="[somministrazioni-vaccini-summary-latest-campagna-2023-2024].[reg].[All]" allUniqueName="[somministrazioni-vaccini-summary-latest-campagna-2023-2024].[reg].[All]" dimensionUniqueName="[somministrazioni-vaccini-summary-latest-campagna-2023-2024]" displayFolder="" count="0" memberValueDatatype="130" unbalanced="0"/>
    <cacheHierarchy uniqueName="[somministrazioni-vaccini-summary-latest-campagna-2024-2025].[data]" caption="data" attribute="1" time="1" defaultMemberUniqueName="[somministrazioni-vaccini-summary-latest-campagna-2024-2025].[data].[All]" allUniqueName="[somministrazioni-vaccini-summary-latest-campagna-2024-2025].[data].[All]" dimensionUniqueName="[somministrazioni-vaccini-summary-latest-campagna-2024-2025]" displayFolder="" count="0" memberValueDatatype="7" unbalanced="0"/>
    <cacheHierarchy uniqueName="[somministrazioni-vaccini-summary-latest-campagna-2024-2025].[area]" caption="area" attribute="1" defaultMemberUniqueName="[somministrazioni-vaccini-summary-latest-campagna-2024-2025].[area].[All]" allUniqueName="[somministrazioni-vaccini-summary-latest-campagna-2024-2025].[area].[All]" dimensionUniqueName="[somministrazioni-vaccini-summary-latest-campagna-2024-2025]" displayFolder="" count="0" memberValueDatatype="130" unbalanced="0"/>
    <cacheHierarchy uniqueName="[somministrazioni-vaccini-summary-latest-campagna-2024-2025].[totale]" caption="totale" attribute="1" defaultMemberUniqueName="[somministrazioni-vaccini-summary-latest-campagna-2024-2025].[totale].[All]" allUniqueName="[somministrazioni-vaccini-summary-latest-campagna-2024-2025].[totale].[All]" dimensionUniqueName="[somministrazioni-vaccini-summary-latest-campagna-2024-2025]" displayFolder="" count="0" memberValueDatatype="20" unbalanced="0"/>
    <cacheHierarchy uniqueName="[somministrazioni-vaccini-summary-latest-campagna-2024-2025].[m]" caption="m" attribute="1" defaultMemberUniqueName="[somministrazioni-vaccini-summary-latest-campagna-2024-2025].[m].[All]" allUniqueName="[somministrazioni-vaccini-summary-latest-campagna-2024-2025].[m].[All]" dimensionUniqueName="[somministrazioni-vaccini-summary-latest-campagna-2024-2025]" displayFolder="" count="0" memberValueDatatype="20" unbalanced="0"/>
    <cacheHierarchy uniqueName="[somministrazioni-vaccini-summary-latest-campagna-2024-2025].[f]" caption="f" attribute="1" defaultMemberUniqueName="[somministrazioni-vaccini-summary-latest-campagna-2024-2025].[f].[All]" allUniqueName="[somministrazioni-vaccini-summary-latest-campagna-2024-2025].[f].[All]" dimensionUniqueName="[somministrazioni-vaccini-summary-latest-campagna-2024-2025]" displayFolder="" count="0" memberValueDatatype="20" unbalanced="0"/>
    <cacheHierarchy uniqueName="[somministrazioni-vaccini-summary-latest-campagna-2024-2025].[d]" caption="d" attribute="1" defaultMemberUniqueName="[somministrazioni-vaccini-summary-latest-campagna-2024-2025].[d].[All]" allUniqueName="[somministrazioni-vaccini-summary-latest-campagna-2024-2025].[d].[All]" dimensionUniqueName="[somministrazioni-vaccini-summary-latest-campagna-2024-2025]" displayFolder="" count="0" memberValueDatatype="20" unbalanced="0"/>
    <cacheHierarchy uniqueName="[somministrazioni-vaccini-summary-latest-campagna-2024-2025].[N1]" caption="N1" attribute="1" defaultMemberUniqueName="[somministrazioni-vaccini-summary-latest-campagna-2024-2025].[N1].[All]" allUniqueName="[somministrazioni-vaccini-summary-latest-campagna-2024-2025].[N1].[All]" dimensionUniqueName="[somministrazioni-vaccini-summary-latest-campagna-2024-2025]" displayFolder="" count="0" memberValueDatatype="130" unbalanced="0"/>
    <cacheHierarchy uniqueName="[somministrazioni-vaccini-summary-latest-campagna-2024-2025].[N2]" caption="N2" attribute="1" defaultMemberUniqueName="[somministrazioni-vaccini-summary-latest-campagna-2024-2025].[N2].[All]" allUniqueName="[somministrazioni-vaccini-summary-latest-campagna-2024-2025].[N2].[All]" dimensionUniqueName="[somministrazioni-vaccini-summary-latest-campagna-2024-2025]" displayFolder="" count="0" memberValueDatatype="130" unbalanced="0"/>
    <cacheHierarchy uniqueName="[somministrazioni-vaccini-summary-latest-campagna-2024-2025].[ISTAT]" caption="ISTAT" attribute="1" defaultMemberUniqueName="[somministrazioni-vaccini-summary-latest-campagna-2024-2025].[ISTAT].[All]" allUniqueName="[somministrazioni-vaccini-summary-latest-campagna-2024-2025].[ISTAT].[All]" dimensionUniqueName="[somministrazioni-vaccini-summary-latest-campagna-2024-2025]" displayFolder="" count="0" memberValueDatatype="20" unbalanced="0"/>
    <cacheHierarchy uniqueName="[somministrazioni-vaccini-summary-latest-campagna-2024-2025].[reg]" caption="reg" attribute="1" defaultMemberUniqueName="[somministrazioni-vaccini-summary-latest-campagna-2024-2025].[reg].[All]" allUniqueName="[somministrazioni-vaccini-summary-latest-campagna-2024-2025].[reg].[All]" dimensionUniqueName="[somministrazioni-vaccini-summary-latest-campagna-2024-2025]" displayFolder="" count="0" memberValueDatatype="130" unbalanced="0"/>
    <cacheHierarchy uniqueName="[Measures].[__XL_Count Dataset generale]" caption="__XL_Count Dataset generale" measure="1" displayFolder="" measureGroup="Dataset generale" count="0" hidden="1"/>
    <cacheHierarchy uniqueName="[Measures].[__XL_Count somministrazioni-vaccini-latest-2021]" caption="__XL_Count somministrazioni-vaccini-latest-2021" measure="1" displayFolder="" measureGroup="somministrazioni-vaccini-latest-2021" count="0" hidden="1"/>
    <cacheHierarchy uniqueName="[Measures].[__XL_Count somministrazioni-vaccini-latest-2022]" caption="__XL_Count somministrazioni-vaccini-latest-2022" measure="1" displayFolder="" measureGroup="somministrazioni-vaccini-latest-2022" count="0" hidden="1"/>
    <cacheHierarchy uniqueName="[Measures].[__XL_Count somministrazioni-vaccini-latest-2023]" caption="__XL_Count somministrazioni-vaccini-latest-2023" measure="1" displayFolder="" measureGroup="somministrazioni-vaccini-latest-2023" count="0" hidden="1"/>
    <cacheHierarchy uniqueName="[Measures].[__XL_Count somministrazioni-vaccini-summary-latest-campagna-2023-2024]" caption="__XL_Count somministrazioni-vaccini-summary-latest-campagna-2023-2024" measure="1" displayFolder="" measureGroup="somministrazioni-vaccini-summary-latest-campagna-2023-2024" count="0" hidden="1"/>
    <cacheHierarchy uniqueName="[Measures].[__XL_Count somministrazioni-vaccini-summary-latest-campagna-2024-2025]" caption="__XL_Count somministrazioni-vaccini-summary-latest-campagna-2024-2025" measure="1" displayFolder="" measureGroup="somministrazioni-vaccini-summary-latest-campagna-2024-2025" count="0" hidden="1"/>
    <cacheHierarchy uniqueName="[Measures].[__XL_Count somministrazioni-vaccini-latest-2020]" caption="__XL_Count somministrazioni-vaccini-latest-2020" measure="1" displayFolder="" measureGroup="somministrazioni-vaccini-latest-2020" count="0" hidden="1"/>
    <cacheHierarchy uniqueName="[Measures].[__XL_Count Dataset generale pre-merge]" caption="__XL_Count Dataset generale pre-merge" measure="1" displayFolder="" measureGroup="Dataset generale pre-merge" count="0" hidden="1"/>
    <cacheHierarchy uniqueName="[Measures].[__XL_Count Somministrazioni vaccini 2020-2023]" caption="__XL_Count Somministrazioni vaccini 2020-2023" measure="1" displayFolder="" measureGroup="Somministrazioni vaccini 2020-2023" count="0" hidden="1"/>
    <cacheHierarchy uniqueName="[Measures].[__XL_Count Somministrazioni vaccini 2023-2025]" caption="__XL_Count Somministrazioni vaccini 2023-2025" measure="1" displayFolder="" measureGroup="Somministrazioni vaccini 2023-2025" count="0" hidden="1"/>
    <cacheHierarchy uniqueName="[Measures].[__XL_Count Dataset Somministrazione generale]" caption="__XL_Count Dataset Somministrazione generale" measure="1" displayFolder="" measureGroup="Dataset Somministrazione generale" count="0" hidden="1"/>
    <cacheHierarchy uniqueName="[Measures].[__XL_Count Dataset Somministrazione generale pre-merge]" caption="__XL_Count Dataset Somministrazione generale pre-merge" measure="1" displayFolder="" measureGroup="Dataset Somministrazione generale pre-merge" count="0" hidden="1"/>
    <cacheHierarchy uniqueName="[Measures].[__XL_Count Merge generale]" caption="__XL_Count Merge generale" measure="1" displayFolder="" measureGroup="Merge generale" count="0" hidden="1"/>
    <cacheHierarchy uniqueName="[Measures].[__XL_Count Merge_generale]" caption="__XL_Count Merge_generale" measure="1" displayFolder="" measureGroup="Merge_generale" count="0" hidden="1"/>
    <cacheHierarchy uniqueName="[Measures].[__No measures defined]" caption="__No measures defined" measure="1" displayFolder="" count="0" hidden="1"/>
    <cacheHierarchy uniqueName="[Measures].[Somma di Anno]" caption="Somma di Anno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ma di Mese]" caption="Somma di Mes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ma di Guariti]" caption="Somma di Guarit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ma di Deceduti]" caption="Somma di Deceduti" measure="1" displayFolder="" measureGroup="Merge genera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ma di Tamponi]" caption="Somma di Tampon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ma di Positivi]" caption="Somma di Positiv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ma di Somministrazione Maschi]" caption="Somma di Somministrazione Masch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ma di Somministrazione Femmine]" caption="Somma di Somministrazione Femmin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ma di Totale somministrazione]" caption="Somma di Totale somministrazion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ma di Anno 2]" caption="Somma di Anno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a di Mese 2]" caption="Somma di Mese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Guariti 2]" caption="Somma di Guarit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Deceduti 2]" caption="Somma di Decedut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a di Tamponi 2]" caption="Somma di Tampon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Positivi 2]" caption="Somma di Positiv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Maschi]" caption="Somma di Maschi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Anno 3]" caption="Somma di Anno 3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Mese 3]" caption="Somma di Mese 3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Femmine]" caption="Somma di Femmine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ma di Totale somministrazioni]" caption="Somma di Totale somministrazioni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Personalizzato]" caption="Somma di Personalizzato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ma di Anno 4]" caption="Somma di Anno 4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ma di Totale somministrazione 2]" caption="Somma di Totale somministrazione 2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ma di Guariti 3]" caption="Somma di Guariti 3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</cacheHierarchies>
  <kpis count="0"/>
  <dimensions count="15">
    <dimension name="Dataset generale" uniqueName="[Dataset generale]" caption="Dataset generale"/>
    <dimension name="Dataset generale pre-merge" uniqueName="[Dataset generale pre-merge]" caption="Dataset generale pre-merge"/>
    <dimension name="Dataset Somministrazione generale" uniqueName="[Dataset Somministrazione generale]" caption="Dataset Somministrazione generale"/>
    <dimension name="Dataset Somministrazione generale pre-merge" uniqueName="[Dataset Somministrazione generale pre-merge]" caption="Dataset Somministrazione generale pre-merge"/>
    <dimension measure="1" name="Measures" uniqueName="[Measures]" caption="Measures"/>
    <dimension name="Merge generale" uniqueName="[Merge generale]" caption="Merge generale"/>
    <dimension name="Merge_generale" uniqueName="[Merge_generale]" caption="Merge_generale"/>
    <dimension name="Somministrazioni vaccini 2020-2023" uniqueName="[Somministrazioni vaccini 2020-2023]" caption="Somministrazioni vaccini 2020-2023"/>
    <dimension name="Somministrazioni vaccini 2023-2025" uniqueName="[Somministrazioni vaccini 2023-2025]" caption="Somministrazioni vaccini 2023-2025"/>
    <dimension name="somministrazioni-vaccini-latest-2020" uniqueName="[somministrazioni-vaccini-latest-2020]" caption="somministrazioni-vaccini-latest-2020"/>
    <dimension name="somministrazioni-vaccini-latest-2021" uniqueName="[somministrazioni-vaccini-latest-2021]" caption="somministrazioni-vaccini-latest-2021"/>
    <dimension name="somministrazioni-vaccini-latest-2022" uniqueName="[somministrazioni-vaccini-latest-2022]" caption="somministrazioni-vaccini-latest-2022"/>
    <dimension name="somministrazioni-vaccini-latest-2023" uniqueName="[somministrazioni-vaccini-latest-2023]" caption="somministrazioni-vaccini-latest-2023"/>
    <dimension name="somministrazioni-vaccini-summary-latest-campagna-2023-2024" uniqueName="[somministrazioni-vaccini-summary-latest-campagna-2023-2024]" caption="somministrazioni-vaccini-summary-latest-campagna-2023-2024"/>
    <dimension name="somministrazioni-vaccini-summary-latest-campagna-2024-2025" uniqueName="[somministrazioni-vaccini-summary-latest-campagna-2024-2025]" caption="somministrazioni-vaccini-summary-latest-campagna-2024-2025"/>
  </dimensions>
  <measureGroups count="14">
    <measureGroup name="Dataset generale" caption="Dataset generale"/>
    <measureGroup name="Dataset generale pre-merge" caption="Dataset generale pre-merge"/>
    <measureGroup name="Dataset Somministrazione generale" caption="Dataset Somministrazione generale"/>
    <measureGroup name="Dataset Somministrazione generale pre-merge" caption="Dataset Somministrazione generale pre-merge"/>
    <measureGroup name="Merge generale" caption="Merge generale"/>
    <measureGroup name="Merge_generale" caption="Merge_generale"/>
    <measureGroup name="Somministrazioni vaccini 2020-2023" caption="Somministrazioni vaccini 2020-2023"/>
    <measureGroup name="Somministrazioni vaccini 2023-2025" caption="Somministrazioni vaccini 2023-2025"/>
    <measureGroup name="somministrazioni-vaccini-latest-2020" caption="somministrazioni-vaccini-latest-2020"/>
    <measureGroup name="somministrazioni-vaccini-latest-2021" caption="somministrazioni-vaccini-latest-2021"/>
    <measureGroup name="somministrazioni-vaccini-latest-2022" caption="somministrazioni-vaccini-latest-2022"/>
    <measureGroup name="somministrazioni-vaccini-latest-2023" caption="somministrazioni-vaccini-latest-2023"/>
    <measureGroup name="somministrazioni-vaccini-summary-latest-campagna-2023-2024" caption="somministrazioni-vaccini-summary-latest-campagna-2023-2024"/>
    <measureGroup name="somministrazioni-vaccini-summary-latest-campagna-2024-2025" caption="somministrazioni-vaccini-summary-latest-campagna-2024-2025"/>
  </measureGroups>
  <maps count="15">
    <map measureGroup="0" dimension="0"/>
    <map measureGroup="1" dimension="1"/>
    <map measureGroup="1" dimension="3"/>
    <map measureGroup="2" dimension="2"/>
    <map measureGroup="3" dimension="3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094.404142245374" backgroundQuery="1" createdVersion="8" refreshedVersion="8" minRefreshableVersion="3" recordCount="0" supportSubquery="1" supportAdvancedDrill="1" xr:uid="{227BE283-E0EC-4473-9526-34BAAE350165}">
  <cacheSource type="external" connectionId="17"/>
  <cacheFields count="4">
    <cacheField name="[Merge generale].[Anno].[Anno]" caption="Anno" numFmtId="0" hierarchy="43" level="1">
      <sharedItems containsSemiMixedTypes="0" containsNonDate="0" containsString="0"/>
    </cacheField>
    <cacheField name="[Merge generale].[Mese].[Mese]" caption="Mese" numFmtId="0" hierarchy="44" level="1">
      <sharedItems containsSemiMixedTypes="0" containsNonDate="0" containsString="0"/>
    </cacheField>
    <cacheField name="[Merge generale].[Regioni].[Regioni]" caption="Regioni" numFmtId="0" hierarchy="42" level="1">
      <sharedItems count="21">
        <s v="Abruzzo"/>
        <s v="Basilicata"/>
        <s v="Calabria"/>
        <s v="Campania"/>
        <s v="Emilia-Romagna"/>
        <s v="Friuli"/>
        <s v="Lazio"/>
        <s v="Liguria"/>
        <s v="Lombardia"/>
        <s v="Marche"/>
        <s v="Molise"/>
        <s v="P.A. Bolzano"/>
        <s v="Piemonte"/>
        <s v="Puglia"/>
        <s v="Sardegna"/>
        <s v="Sicilia"/>
        <s v="Toscana"/>
        <s v="Trentino"/>
        <s v="Umbria"/>
        <s v="Valle d'Aosta"/>
        <s v="Veneto"/>
      </sharedItems>
    </cacheField>
    <cacheField name="[Measures].[Somma di Guariti]" caption="Somma di Guariti" numFmtId="0" hierarchy="178" level="32767"/>
  </cacheFields>
  <cacheHierarchies count="200">
    <cacheHierarchy uniqueName="[Dataset generale].[data]" caption="data" attribute="1" time="1" defaultMemberUniqueName="[Dataset generale].[data].[All]" allUniqueName="[Dataset generale].[data].[All]" dimensionUniqueName="[Dataset generale]" displayFolder="" count="0" memberValueDatatype="7" unbalanced="0"/>
    <cacheHierarchy uniqueName="[Dataset generale].[regioni_ieri]" caption="regioni_ieri" attribute="1" defaultMemberUniqueName="[Dataset generale].[regioni_ieri].[All]" allUniqueName="[Dataset generale].[regioni_ieri].[All]" dimensionUniqueName="[Dataset generale]" displayFolder="" count="0" memberValueDatatype="130" unbalanced="0"/>
    <cacheHierarchy uniqueName="[Dataset generale].[guariti_ieri]" caption="guariti_ieri" attribute="1" defaultMemberUniqueName="[Dataset generale].[guariti_ieri].[All]" allUniqueName="[Dataset generale].[guariti_ieri].[All]" dimensionUniqueName="[Dataset generale]" displayFolder="" count="0" memberValueDatatype="20" unbalanced="0"/>
    <cacheHierarchy uniqueName="[Dataset generale].[deceduti_ieri]" caption="deceduti_ieri" attribute="1" defaultMemberUniqueName="[Dataset generale].[deceduti_ieri].[All]" allUniqueName="[Dataset generale].[deceduti_ieri].[All]" dimensionUniqueName="[Dataset generale]" displayFolder="" count="0" memberValueDatatype="20" unbalanced="0"/>
    <cacheHierarchy uniqueName="[Dataset generale].[positivi_ieri]" caption="positivi_ieri" attribute="1" defaultMemberUniqueName="[Dataset generale].[positivi_ieri].[All]" allUniqueName="[Dataset generale].[positivi_ieri].[All]" dimensionUniqueName="[Dataset generale]" displayFolder="" count="0" memberValueDatatype="20" unbalanced="0"/>
    <cacheHierarchy uniqueName="[Dataset generale].[tamponi_ieri]" caption="tamponi_ieri" attribute="1" defaultMemberUniqueName="[Dataset generale].[tamponi_ieri].[All]" allUniqueName="[Dataset generale].[tamponi_ieri].[All]" dimensionUniqueName="[Dataset generale]" displayFolder="" count="0" memberValueDatatype="20" unbalanced="0"/>
    <cacheHierarchy uniqueName="[Dataset generale].[Indice]" caption="Indice" attribute="1" defaultMemberUniqueName="[Dataset generale].[Indice].[All]" allUniqueName="[Dataset generale].[Indice].[All]" dimensionUniqueName="[Dataset generale]" displayFolder="" count="0" memberValueDatatype="20" unbalanced="0"/>
    <cacheHierarchy uniqueName="[Dataset generale].[Indice.1]" caption="Indice.1" attribute="1" defaultMemberUniqueName="[Dataset generale].[Indice.1].[All]" allUniqueName="[Dataset generale].[Indice.1].[All]" dimensionUniqueName="[Dataset generale]" displayFolder="" count="0" memberValueDatatype="20" unbalanced="0"/>
    <cacheHierarchy uniqueName="[Dataset generale].[regioni_oggi]" caption="regioni_oggi" attribute="1" defaultMemberUniqueName="[Dataset generale].[regioni_oggi].[All]" allUniqueName="[Dataset generale].[regioni_oggi].[All]" dimensionUniqueName="[Dataset generale]" displayFolder="" count="0" memberValueDatatype="130" unbalanced="0"/>
    <cacheHierarchy uniqueName="[Dataset generale].[guariti_oggi]" caption="guariti_oggi" attribute="1" defaultMemberUniqueName="[Dataset generale].[guariti_oggi].[All]" allUniqueName="[Dataset generale].[guariti_oggi].[All]" dimensionUniqueName="[Dataset generale]" displayFolder="" count="0" memberValueDatatype="20" unbalanced="0"/>
    <cacheHierarchy uniqueName="[Dataset generale].[deceduti_oggi]" caption="deceduti_oggi" attribute="1" defaultMemberUniqueName="[Dataset generale].[deceduti_oggi].[All]" allUniqueName="[Dataset generale].[deceduti_oggi].[All]" dimensionUniqueName="[Dataset generale]" displayFolder="" count="0" memberValueDatatype="20" unbalanced="0"/>
    <cacheHierarchy uniqueName="[Dataset generale].[positivi_oggi]" caption="positivi_oggi" attribute="1" defaultMemberUniqueName="[Dataset generale].[positivi_oggi].[All]" allUniqueName="[Dataset generale].[positivi_oggi].[All]" dimensionUniqueName="[Dataset generale]" displayFolder="" count="0" memberValueDatatype="20" unbalanced="0"/>
    <cacheHierarchy uniqueName="[Dataset generale].[tamponi_oggi]" caption="tamponi_oggi" attribute="1" defaultMemberUniqueName="[Dataset generale].[tamponi_oggi].[All]" allUniqueName="[Dataset generale].[tamponi_oggi].[All]" dimensionUniqueName="[Dataset generale]" displayFolder="" count="0" memberValueDatatype="20" unbalanced="0"/>
    <cacheHierarchy uniqueName="[Dataset generale].[Deceduti x data]" caption="Deceduti x data" attribute="1" defaultMemberUniqueName="[Dataset generale].[Deceduti x data].[All]" allUniqueName="[Dataset generale].[Deceduti x data].[All]" dimensionUniqueName="[Dataset generale]" displayFolder="" count="0" memberValueDatatype="130" unbalanced="0"/>
    <cacheHierarchy uniqueName="[Dataset generale].[Guariti x data]" caption="Guariti x data" attribute="1" defaultMemberUniqueName="[Dataset generale].[Guariti x data].[All]" allUniqueName="[Dataset generale].[Guariti x data].[All]" dimensionUniqueName="[Dataset generale]" displayFolder="" count="0" memberValueDatatype="130" unbalanced="0"/>
    <cacheHierarchy uniqueName="[Dataset generale].[Positivi x Data]" caption="Positivi x Data" attribute="1" defaultMemberUniqueName="[Dataset generale].[Positivi x Data].[All]" allUniqueName="[Dataset generale].[Positivi x Data].[All]" dimensionUniqueName="[Dataset generale]" displayFolder="" count="0" memberValueDatatype="130" unbalanced="0"/>
    <cacheHierarchy uniqueName="[Dataset generale].[Tamponi x Data]" caption="Tamponi x Data" attribute="1" defaultMemberUniqueName="[Dataset generale].[Tamponi x Data].[All]" allUniqueName="[Dataset generale].[Tamponi x Data].[All]" dimensionUniqueName="[Dataset generale]" displayFolder="" count="0" memberValueDatatype="130" unbalanced="0"/>
    <cacheHierarchy uniqueName="[Dataset generale].[Anno]" caption="Anno" attribute="1" defaultMemberUniqueName="[Dataset generale].[Anno].[All]" allUniqueName="[Dataset generale].[Anno].[All]" dimensionUniqueName="[Dataset generale]" displayFolder="" count="0" memberValueDatatype="20" unbalanced="0"/>
    <cacheHierarchy uniqueName="[Dataset generale].[Mese]" caption="Mese" attribute="1" defaultMemberUniqueName="[Dataset generale].[Mese].[All]" allUniqueName="[Dataset generale].[Mese].[All]" dimensionUniqueName="[Dataset generale]" displayFolder="" count="0" memberValueDatatype="20" unbalanced="0"/>
    <cacheHierarchy uniqueName="[Dataset generale].[Trimestre]" caption="Trimestre" attribute="1" defaultMemberUniqueName="[Dataset generale].[Trimestre].[All]" allUniqueName="[Dataset generale].[Trimestre].[All]" dimensionUniqueName="[Dataset generale]" displayFolder="" count="0" memberValueDatatype="20" unbalanced="0"/>
    <cacheHierarchy uniqueName="[Dataset generale pre-merge].[Regioni]" caption="Regioni" attribute="1" defaultMemberUniqueName="[Dataset generale pre-merge].[Regioni].[All]" allUniqueName="[Dataset generale pre-merge].[Regioni].[All]" dimensionUniqueName="[Dataset generale pre-merge]" displayFolder="" count="0" memberValueDatatype="130" unbalanced="0"/>
    <cacheHierarchy uniqueName="[Dataset generale pre-merge].[Anno]" caption="Anno" attribute="1" defaultMemberUniqueName="[Dataset generale pre-merge].[Anno].[All]" allUniqueName="[Dataset generale pre-merge].[Anno].[All]" dimensionUniqueName="[Dataset generale pre-merge]" displayFolder="" count="0" memberValueDatatype="20" unbalanced="0"/>
    <cacheHierarchy uniqueName="[Dataset generale pre-merge].[Mese]" caption="Mese" attribute="1" defaultMemberUniqueName="[Dataset generale pre-merge].[Mese].[All]" allUniqueName="[Dataset generale pre-merge].[Mese].[All]" dimensionUniqueName="[Dataset generale pre-merge]" displayFolder="" count="0" memberValueDatatype="20" unbalanced="0"/>
    <cacheHierarchy uniqueName="[Dataset generale pre-merge].[Guariti]" caption="Guariti" attribute="1" defaultMemberUniqueName="[Dataset generale pre-merge].[Guariti].[All]" allUniqueName="[Dataset generale pre-merge].[Guariti].[All]" dimensionUniqueName="[Dataset generale pre-merge]" displayFolder="" count="0" memberValueDatatype="5" unbalanced="0"/>
    <cacheHierarchy uniqueName="[Dataset generale pre-merge].[Deceduti]" caption="Deceduti" attribute="1" defaultMemberUniqueName="[Dataset generale pre-merge].[Deceduti].[All]" allUniqueName="[Dataset generale pre-merge].[Deceduti].[All]" dimensionUniqueName="[Dataset generale pre-merge]" displayFolder="" count="0" memberValueDatatype="5" unbalanced="0"/>
    <cacheHierarchy uniqueName="[Dataset generale pre-merge].[Tamponi]" caption="Tamponi" attribute="1" defaultMemberUniqueName="[Dataset generale pre-merge].[Tamponi].[All]" allUniqueName="[Dataset generale pre-merge].[Tamponi].[All]" dimensionUniqueName="[Dataset generale pre-merge]" displayFolder="" count="0" memberValueDatatype="5" unbalanced="0"/>
    <cacheHierarchy uniqueName="[Dataset generale pre-merge].[Positivi]" caption="Positivi" attribute="1" defaultMemberUniqueName="[Dataset generale pre-merge].[Positivi].[All]" allUniqueName="[Dataset generale pre-merge].[Positivi].[All]" dimensionUniqueName="[Dataset generale pre-merge]" displayFolder="" count="0" memberValueDatatype="5" unbalanced="0"/>
    <cacheHierarchy uniqueName="[Dataset generale pre-merge].[Key]" caption="Key" attribute="1" defaultMemberUniqueName="[Dataset generale pre-merge].[Key].[All]" allUniqueName="[Dataset generale pre-merge].[Key].[All]" dimensionUniqueName="[Dataset generale pre-merge]" displayFolder="" count="0" memberValueDatatype="130" unbalanced="0"/>
    <cacheHierarchy uniqueName="[Dataset Somministrazione generale].[data]" caption="data" attribute="1" time="1" defaultMemberUniqueName="[Dataset Somministrazione generale].[data].[All]" allUniqueName="[Dataset Somministrazione generale].[data].[All]" dimensionUniqueName="[Dataset Somministrazione generale]" displayFolder="" count="0" memberValueDatatype="7" unbalanced="0"/>
    <cacheHierarchy uniqueName="[Dataset Somministrazione generale].[m]" caption="m" attribute="1" defaultMemberUniqueName="[Dataset Somministrazione generale].[m].[All]" allUniqueName="[Dataset Somministrazione generale].[m].[All]" dimensionUniqueName="[Dataset Somministrazione generale]" displayFolder="" count="0" memberValueDatatype="20" unbalanced="0"/>
    <cacheHierarchy uniqueName="[Dataset Somministrazione generale].[f]" caption="f" attribute="1" defaultMemberUniqueName="[Dataset Somministrazione generale].[f].[All]" allUniqueName="[Dataset Somministrazione generale].[f].[All]" dimensionUniqueName="[Dataset Somministrazione generale]" displayFolder="" count="0" memberValueDatatype="20" unbalanced="0"/>
    <cacheHierarchy uniqueName="[Dataset Somministrazione generale].[d]" caption="d" attribute="1" defaultMemberUniqueName="[Dataset Somministrazione generale].[d].[All]" allUniqueName="[Dataset Somministrazione generale].[d].[All]" dimensionUniqueName="[Dataset Somministrazione generale]" displayFolder="" count="0" memberValueDatatype="20" unbalanced="0"/>
    <cacheHierarchy uniqueName="[Dataset Somministrazione generale].[reg]" caption="reg" attribute="1" defaultMemberUniqueName="[Dataset Somministrazione generale].[reg].[All]" allUniqueName="[Dataset Somministrazione generale].[reg].[All]" dimensionUniqueName="[Dataset Somministrazione generale]" displayFolder="" count="0" memberValueDatatype="130" unbalanced="0"/>
    <cacheHierarchy uniqueName="[Dataset Somministrazione generale].[Anno]" caption="Anno" attribute="1" defaultMemberUniqueName="[Dataset Somministrazione generale].[Anno].[All]" allUniqueName="[Dataset Somministrazione generale].[Anno].[All]" dimensionUniqueName="[Dataset Somministrazione generale]" displayFolder="" count="0" memberValueDatatype="20" unbalanced="0"/>
    <cacheHierarchy uniqueName="[Dataset Somministrazione generale].[Mese]" caption="Mese" attribute="1" defaultMemberUniqueName="[Dataset Somministrazione generale].[Mese].[All]" allUniqueName="[Dataset Somministrazione generale].[Mese].[All]" dimensionUniqueName="[Dataset Somministrazione generale]" displayFolder="" count="0" memberValueDatatype="20" unbalanced="0"/>
    <cacheHierarchy uniqueName="[Dataset Somministrazione generale pre-merge].[reg]" caption="reg" attribute="1" defaultMemberUniqueName="[Dataset Somministrazione generale pre-merge].[reg].[All]" allUniqueName="[Dataset Somministrazione generale pre-merge].[reg].[All]" dimensionUniqueName="[Dataset Somministrazione generale pre-merge]" displayFolder="" count="0" memberValueDatatype="130" unbalanced="0"/>
    <cacheHierarchy uniqueName="[Dataset Somministrazione generale pre-merge].[Anno]" caption="Anno" attribute="1" defaultMemberUniqueName="[Dataset Somministrazione generale pre-merge].[Anno].[All]" allUniqueName="[Dataset Somministrazione generale pre-merge].[Anno].[All]" dimensionUniqueName="[Dataset Somministrazione generale pre-merge]" displayFolder="" count="0" memberValueDatatype="20" unbalanced="0"/>
    <cacheHierarchy uniqueName="[Dataset Somministrazione generale pre-merge].[Mese]" caption="Mese" attribute="1" defaultMemberUniqueName="[Dataset Somministrazione generale pre-merge].[Mese].[All]" allUniqueName="[Dataset Somministrazione generale pre-merge].[Mese].[All]" dimensionUniqueName="[Dataset Somministrazione generale pre-merge]" displayFolder="" count="0" memberValueDatatype="20" unbalanced="0"/>
    <cacheHierarchy uniqueName="[Dataset Somministrazione generale pre-merge].[Maschi]" caption="Maschi" attribute="1" defaultMemberUniqueName="[Dataset Somministrazione generale pre-merge].[Maschi].[All]" allUniqueName="[Dataset Somministrazione generale pre-merge].[Maschi].[All]" dimensionUniqueName="[Dataset Somministrazione generale pre-merge]" displayFolder="" count="0" memberValueDatatype="5" unbalanced="0"/>
    <cacheHierarchy uniqueName="[Dataset Somministrazione generale pre-merge].[Femmine]" caption="Femmine" attribute="1" defaultMemberUniqueName="[Dataset Somministrazione generale pre-merge].[Femmine].[All]" allUniqueName="[Dataset Somministrazione generale pre-merge].[Femmine].[All]" dimensionUniqueName="[Dataset Somministrazione generale pre-merge]" displayFolder="" count="0" memberValueDatatype="5" unbalanced="0"/>
    <cacheHierarchy uniqueName="[Dataset Somministrazione generale pre-merge].[Totale somministrazioni]" caption="Totale somministrazioni" attribute="1" defaultMemberUniqueName="[Dataset Somministrazione generale pre-merge].[Totale somministrazioni].[All]" allUniqueName="[Dataset Somministrazione generale pre-merge].[Totale somministrazioni].[All]" dimensionUniqueName="[Dataset Somministrazione generale pre-merge]" displayFolder="" count="0" memberValueDatatype="5" unbalanced="0"/>
    <cacheHierarchy uniqueName="[Dataset Somministrazione generale pre-merge].[Key]" caption="Key" attribute="1" defaultMemberUniqueName="[Dataset Somministrazione generale pre-merge].[Key].[All]" allUniqueName="[Dataset Somministrazione generale pre-merge].[Key].[All]" dimensionUniqueName="[Dataset Somministrazione generale pre-merge]" displayFolder="" count="0" memberValueDatatype="130" unbalanced="0"/>
    <cacheHierarchy uniqueName="[Merge generale].[Regioni]" caption="Regioni" attribute="1" defaultMemberUniqueName="[Merge generale].[Regioni].[All]" allUniqueName="[Merge generale].[Regioni].[All]" dimensionUniqueName="[Merge generale]" displayFolder="" count="2" memberValueDatatype="130" unbalanced="0">
      <fieldsUsage count="2">
        <fieldUsage x="-1"/>
        <fieldUsage x="2"/>
      </fieldsUsage>
    </cacheHierarchy>
    <cacheHierarchy uniqueName="[Merge generale].[Anno]" caption="Anno" attribute="1" defaultMemberUniqueName="[Merge generale].[Anno].[All]" allUniqueName="[Merge generale].[Anno].[All]" dimensionUniqueName="[Merge generale]" displayFolder="" count="2" memberValueDatatype="20" unbalanced="0">
      <fieldsUsage count="2">
        <fieldUsage x="-1"/>
        <fieldUsage x="0"/>
      </fieldsUsage>
    </cacheHierarchy>
    <cacheHierarchy uniqueName="[Merge generale].[Mese]" caption="Mese" attribute="1" defaultMemberUniqueName="[Merge generale].[Mese].[All]" allUniqueName="[Merge generale].[Mese].[All]" dimensionUniqueName="[Merge generale]" displayFolder="" count="2" memberValueDatatype="20" unbalanced="0">
      <fieldsUsage count="2">
        <fieldUsage x="-1"/>
        <fieldUsage x="1"/>
      </fieldsUsage>
    </cacheHierarchy>
    <cacheHierarchy uniqueName="[Merge generale].[Guariti]" caption="Guariti" attribute="1" defaultMemberUniqueName="[Merge generale].[Guariti].[All]" allUniqueName="[Merge generale].[Guariti].[All]" dimensionUniqueName="[Merge generale]" displayFolder="" count="0" memberValueDatatype="5" unbalanced="0"/>
    <cacheHierarchy uniqueName="[Merge generale].[Deceduti]" caption="Deceduti" attribute="1" defaultMemberUniqueName="[Merge generale].[Deceduti].[All]" allUniqueName="[Merge generale].[Deceduti].[All]" dimensionUniqueName="[Merge generale]" displayFolder="" count="0" memberValueDatatype="5" unbalanced="0"/>
    <cacheHierarchy uniqueName="[Merge generale].[Tamponi]" caption="Tamponi" attribute="1" defaultMemberUniqueName="[Merge generale].[Tamponi].[All]" allUniqueName="[Merge generale].[Tamponi].[All]" dimensionUniqueName="[Merge generale]" displayFolder="" count="0" memberValueDatatype="5" unbalanced="0"/>
    <cacheHierarchy uniqueName="[Merge generale].[Positivi]" caption="Positivi" attribute="1" defaultMemberUniqueName="[Merge generale].[Positivi].[All]" allUniqueName="[Merge generale].[Positivi].[All]" dimensionUniqueName="[Merge generale]" displayFolder="" count="0" memberValueDatatype="5" unbalanced="0"/>
    <cacheHierarchy uniqueName="[Merge generale].[Key]" caption="Key" attribute="1" defaultMemberUniqueName="[Merge generale].[Key].[All]" allUniqueName="[Merge generale].[Key].[All]" dimensionUniqueName="[Merge generale]" displayFolder="" count="0" memberValueDatatype="130" unbalanced="0"/>
    <cacheHierarchy uniqueName="[Merge generale].[Somministrazione Maschi]" caption="Somministrazione Maschi" attribute="1" defaultMemberUniqueName="[Merge generale].[Somministrazione Maschi].[All]" allUniqueName="[Merge generale].[Somministrazione Maschi].[All]" dimensionUniqueName="[Merge generale]" displayFolder="" count="0" memberValueDatatype="5" unbalanced="0"/>
    <cacheHierarchy uniqueName="[Merge generale].[Somministrazione Femmine]" caption="Somministrazione Femmine" attribute="1" defaultMemberUniqueName="[Merge generale].[Somministrazione Femmine].[All]" allUniqueName="[Merge generale].[Somministrazione Femmine].[All]" dimensionUniqueName="[Merge generale]" displayFolder="" count="0" memberValueDatatype="5" unbalanced="0"/>
    <cacheHierarchy uniqueName="[Merge generale].[Totale somministrazione]" caption="Totale somministrazione" attribute="1" defaultMemberUniqueName="[Merge generale].[Totale somministrazione].[All]" allUniqueName="[Merge generale].[Totale somministrazione].[All]" dimensionUniqueName="[Merge generale]" displayFolder="" count="0" memberValueDatatype="5" unbalanced="0"/>
    <cacheHierarchy uniqueName="[Merge generale].[Personalizzato]" caption="Personalizzato" attribute="1" defaultMemberUniqueName="[Merge generale].[Personalizzato].[All]" allUniqueName="[Merge generale].[Personalizzato].[All]" dimensionUniqueName="[Merge generale]" displayFolder="" count="0" memberValueDatatype="5" unbalanced="0"/>
    <cacheHierarchy uniqueName="[Merge_generale].[Regioni]" caption="Regioni" attribute="1" defaultMemberUniqueName="[Merge_generale].[Regioni].[All]" allUniqueName="[Merge_generale].[Regioni].[All]" dimensionUniqueName="[Merge_generale]" displayFolder="" count="0" memberValueDatatype="130" unbalanced="0"/>
    <cacheHierarchy uniqueName="[Merge_generale].[Anno]" caption="Anno" attribute="1" defaultMemberUniqueName="[Merge_generale].[Anno].[All]" allUniqueName="[Merge_generale].[Anno].[All]" dimensionUniqueName="[Merge_generale]" displayFolder="" count="0" memberValueDatatype="20" unbalanced="0"/>
    <cacheHierarchy uniqueName="[Merge_generale].[Mese]" caption="Mese" attribute="1" defaultMemberUniqueName="[Merge_generale].[Mese].[All]" allUniqueName="[Merge_generale].[Mese].[All]" dimensionUniqueName="[Merge_generale]" displayFolder="" count="0" memberValueDatatype="20" unbalanced="0"/>
    <cacheHierarchy uniqueName="[Merge_generale].[Guariti]" caption="Guariti" attribute="1" defaultMemberUniqueName="[Merge_generale].[Guariti].[All]" allUniqueName="[Merge_generale].[Guariti].[All]" dimensionUniqueName="[Merge_generale]" displayFolder="" count="0" memberValueDatatype="20" unbalanced="0"/>
    <cacheHierarchy uniqueName="[Merge_generale].[Deceduti]" caption="Deceduti" attribute="1" defaultMemberUniqueName="[Merge_generale].[Deceduti].[All]" allUniqueName="[Merge_generale].[Deceduti].[All]" dimensionUniqueName="[Merge_generale]" displayFolder="" count="0" memberValueDatatype="20" unbalanced="0"/>
    <cacheHierarchy uniqueName="[Merge_generale].[Tamponi]" caption="Tamponi" attribute="1" defaultMemberUniqueName="[Merge_generale].[Tamponi].[All]" allUniqueName="[Merge_generale].[Tamponi].[All]" dimensionUniqueName="[Merge_generale]" displayFolder="" count="0" memberValueDatatype="20" unbalanced="0"/>
    <cacheHierarchy uniqueName="[Merge_generale].[Positivi]" caption="Positivi" attribute="1" defaultMemberUniqueName="[Merge_generale].[Positivi].[All]" allUniqueName="[Merge_generale].[Positivi].[All]" dimensionUniqueName="[Merge_generale]" displayFolder="" count="0" memberValueDatatype="20" unbalanced="0"/>
    <cacheHierarchy uniqueName="[Merge_generale].[Key]" caption="Key" attribute="1" defaultMemberUniqueName="[Merge_generale].[Key].[All]" allUniqueName="[Merge_generale].[Key].[All]" dimensionUniqueName="[Merge_generale]" displayFolder="" count="0" memberValueDatatype="130" unbalanced="0"/>
    <cacheHierarchy uniqueName="[Merge_generale].[Somministrazione Maschi]" caption="Somministrazione Maschi" attribute="1" defaultMemberUniqueName="[Merge_generale].[Somministrazione Maschi].[All]" allUniqueName="[Merge_generale].[Somministrazione Maschi].[All]" dimensionUniqueName="[Merge_generale]" displayFolder="" count="0" memberValueDatatype="20" unbalanced="0"/>
    <cacheHierarchy uniqueName="[Merge_generale].[Somministrazione Femmine]" caption="Somministrazione Femmine" attribute="1" defaultMemberUniqueName="[Merge_generale].[Somministrazione Femmine].[All]" allUniqueName="[Merge_generale].[Somministrazione Femmine].[All]" dimensionUniqueName="[Merge_generale]" displayFolder="" count="0" memberValueDatatype="20" unbalanced="0"/>
    <cacheHierarchy uniqueName="[Merge_generale].[Totale somministrazione]" caption="Totale somministrazione" attribute="1" defaultMemberUniqueName="[Merge_generale].[Totale somministrazione].[All]" allUniqueName="[Merge_generale].[Totale somministrazione].[All]" dimensionUniqueName="[Merge_generale]" displayFolder="" count="0" memberValueDatatype="20" unbalanced="0"/>
    <cacheHierarchy uniqueName="[Merge_generale].[Personalizzato]" caption="Personalizzato" attribute="1" defaultMemberUniqueName="[Merge_generale].[Personalizzato].[All]" allUniqueName="[Merge_generale].[Personalizzato].[All]" dimensionUniqueName="[Merge_generale]" displayFolder="" count="0" memberValueDatatype="5" unbalanced="0"/>
    <cacheHierarchy uniqueName="[Merge_generale].[Trimestre]" caption="Trimestre" attribute="1" defaultMemberUniqueName="[Merge_generale].[Trimestre].[All]" allUniqueName="[Merge_generale].[Trimestre].[All]" dimensionUniqueName="[Merge_generale]" displayFolder="" count="0" memberValueDatatype="130" unbalanced="0"/>
    <cacheHierarchy uniqueName="[Somministrazioni vaccini 2020-2023].[data]" caption="data" attribute="1" time="1" defaultMemberUniqueName="[Somministrazioni vaccini 2020-2023].[data].[All]" allUniqueName="[Somministrazioni vaccini 2020-2023].[data].[All]" dimensionUniqueName="[Somministrazioni vaccini 2020-2023]" displayFolder="" count="0" memberValueDatatype="7" unbalanced="0"/>
    <cacheHierarchy uniqueName="[Somministrazioni vaccini 2020-2023].[m]" caption="m" attribute="1" defaultMemberUniqueName="[Somministrazioni vaccini 2020-2023].[m].[All]" allUniqueName="[Somministrazioni vaccini 2020-2023].[m].[All]" dimensionUniqueName="[Somministrazioni vaccini 2020-2023]" displayFolder="" count="0" memberValueDatatype="20" unbalanced="0"/>
    <cacheHierarchy uniqueName="[Somministrazioni vaccini 2020-2023].[f]" caption="f" attribute="1" defaultMemberUniqueName="[Somministrazioni vaccini 2020-2023].[f].[All]" allUniqueName="[Somministrazioni vaccini 2020-2023].[f].[All]" dimensionUniqueName="[Somministrazioni vaccini 2020-2023]" displayFolder="" count="0" memberValueDatatype="20" unbalanced="0"/>
    <cacheHierarchy uniqueName="[Somministrazioni vaccini 2020-2023].[d]" caption="d" attribute="1" defaultMemberUniqueName="[Somministrazioni vaccini 2020-2023].[d].[All]" allUniqueName="[Somministrazioni vaccini 2020-2023].[d].[All]" dimensionUniqueName="[Somministrazioni vaccini 2020-2023]" displayFolder="" count="0" memberValueDatatype="20" unbalanced="0"/>
    <cacheHierarchy uniqueName="[Somministrazioni vaccini 2020-2023].[reg]" caption="reg" attribute="1" defaultMemberUniqueName="[Somministrazioni vaccini 2020-2023].[reg].[All]" allUniqueName="[Somministrazioni vaccini 2020-2023].[reg].[All]" dimensionUniqueName="[Somministrazioni vaccini 2020-2023]" displayFolder="" count="0" memberValueDatatype="130" unbalanced="0"/>
    <cacheHierarchy uniqueName="[Somministrazioni vaccini 2023-2025].[data]" caption="data" attribute="1" time="1" defaultMemberUniqueName="[Somministrazioni vaccini 2023-2025].[data].[All]" allUniqueName="[Somministrazioni vaccini 2023-2025].[data].[All]" dimensionUniqueName="[Somministrazioni vaccini 2023-2025]" displayFolder="" count="0" memberValueDatatype="7" unbalanced="0"/>
    <cacheHierarchy uniqueName="[Somministrazioni vaccini 2023-2025].[m]" caption="m" attribute="1" defaultMemberUniqueName="[Somministrazioni vaccini 2023-2025].[m].[All]" allUniqueName="[Somministrazioni vaccini 2023-2025].[m].[All]" dimensionUniqueName="[Somministrazioni vaccini 2023-2025]" displayFolder="" count="0" memberValueDatatype="20" unbalanced="0"/>
    <cacheHierarchy uniqueName="[Somministrazioni vaccini 2023-2025].[f]" caption="f" attribute="1" defaultMemberUniqueName="[Somministrazioni vaccini 2023-2025].[f].[All]" allUniqueName="[Somministrazioni vaccini 2023-2025].[f].[All]" dimensionUniqueName="[Somministrazioni vaccini 2023-2025]" displayFolder="" count="0" memberValueDatatype="20" unbalanced="0"/>
    <cacheHierarchy uniqueName="[Somministrazioni vaccini 2023-2025].[d]" caption="d" attribute="1" defaultMemberUniqueName="[Somministrazioni vaccini 2023-2025].[d].[All]" allUniqueName="[Somministrazioni vaccini 2023-2025].[d].[All]" dimensionUniqueName="[Somministrazioni vaccini 2023-2025]" displayFolder="" count="0" memberValueDatatype="20" unbalanced="0"/>
    <cacheHierarchy uniqueName="[Somministrazioni vaccini 2023-2025].[reg]" caption="reg" attribute="1" defaultMemberUniqueName="[Somministrazioni vaccini 2023-2025].[reg].[All]" allUniqueName="[Somministrazioni vaccini 2023-2025].[reg].[All]" dimensionUniqueName="[Somministrazioni vaccini 2023-2025]" displayFolder="" count="0" memberValueDatatype="130" unbalanced="0"/>
    <cacheHierarchy uniqueName="[somministrazioni-vaccini-latest-2020].[data]" caption="data" attribute="1" time="1" defaultMemberUniqueName="[somministrazioni-vaccini-latest-2020].[data].[All]" allUniqueName="[somministrazioni-vaccini-latest-2020].[data].[All]" dimensionUniqueName="[somministrazioni-vaccini-latest-2020]" displayFolder="" count="0" memberValueDatatype="7" unbalanced="0"/>
    <cacheHierarchy uniqueName="[somministrazioni-vaccini-latest-2020].[forn]" caption="forn" attribute="1" defaultMemberUniqueName="[somministrazioni-vaccini-latest-2020].[forn].[All]" allUniqueName="[somministrazioni-vaccini-latest-2020].[forn].[All]" dimensionUniqueName="[somministrazioni-vaccini-latest-2020]" displayFolder="" count="0" memberValueDatatype="130" unbalanced="0"/>
    <cacheHierarchy uniqueName="[somministrazioni-vaccini-latest-2020].[area]" caption="area" attribute="1" defaultMemberUniqueName="[somministrazioni-vaccini-latest-2020].[area].[All]" allUniqueName="[somministrazioni-vaccini-latest-2020].[area].[All]" dimensionUniqueName="[somministrazioni-vaccini-latest-2020]" displayFolder="" count="0" memberValueDatatype="130" unbalanced="0"/>
    <cacheHierarchy uniqueName="[somministrazioni-vaccini-latest-2020].[eta]" caption="eta" attribute="1" defaultMemberUniqueName="[somministrazioni-vaccini-latest-2020].[eta].[All]" allUniqueName="[somministrazioni-vaccini-latest-2020].[eta].[All]" dimensionUniqueName="[somministrazioni-vaccini-latest-2020]" displayFolder="" count="0" memberValueDatatype="130" unbalanced="0"/>
    <cacheHierarchy uniqueName="[somministrazioni-vaccini-latest-2020].[m]" caption="m" attribute="1" defaultMemberUniqueName="[somministrazioni-vaccini-latest-2020].[m].[All]" allUniqueName="[somministrazioni-vaccini-latest-2020].[m].[All]" dimensionUniqueName="[somministrazioni-vaccini-latest-2020]" displayFolder="" count="0" memberValueDatatype="20" unbalanced="0"/>
    <cacheHierarchy uniqueName="[somministrazioni-vaccini-latest-2020].[f]" caption="f" attribute="1" defaultMemberUniqueName="[somministrazioni-vaccini-latest-2020].[f].[All]" allUniqueName="[somministrazioni-vaccini-latest-2020].[f].[All]" dimensionUniqueName="[somministrazioni-vaccini-latest-2020]" displayFolder="" count="0" memberValueDatatype="20" unbalanced="0"/>
    <cacheHierarchy uniqueName="[somministrazioni-vaccini-latest-2020].[d1]" caption="d1" attribute="1" defaultMemberUniqueName="[somministrazioni-vaccini-latest-2020].[d1].[All]" allUniqueName="[somministrazioni-vaccini-latest-2020].[d1].[All]" dimensionUniqueName="[somministrazioni-vaccini-latest-2020]" displayFolder="" count="0" memberValueDatatype="20" unbalanced="0"/>
    <cacheHierarchy uniqueName="[somministrazioni-vaccini-latest-2020].[d2]" caption="d2" attribute="1" defaultMemberUniqueName="[somministrazioni-vaccini-latest-2020].[d2].[All]" allUniqueName="[somministrazioni-vaccini-latest-2020].[d2].[All]" dimensionUniqueName="[somministrazioni-vaccini-latest-2020]" displayFolder="" count="0" memberValueDatatype="20" unbalanced="0"/>
    <cacheHierarchy uniqueName="[somministrazioni-vaccini-latest-2020].[dpi]" caption="dpi" attribute="1" defaultMemberUniqueName="[somministrazioni-vaccini-latest-2020].[dpi].[All]" allUniqueName="[somministrazioni-vaccini-latest-2020].[dpi].[All]" dimensionUniqueName="[somministrazioni-vaccini-latest-2020]" displayFolder="" count="0" memberValueDatatype="20" unbalanced="0"/>
    <cacheHierarchy uniqueName="[somministrazioni-vaccini-latest-2020].[db1]" caption="db1" attribute="1" defaultMemberUniqueName="[somministrazioni-vaccini-latest-2020].[db1].[All]" allUniqueName="[somministrazioni-vaccini-latest-2020].[db1].[All]" dimensionUniqueName="[somministrazioni-vaccini-latest-2020]" displayFolder="" count="0" memberValueDatatype="20" unbalanced="0"/>
    <cacheHierarchy uniqueName="[somministrazioni-vaccini-latest-2020].[db2]" caption="db2" attribute="1" defaultMemberUniqueName="[somministrazioni-vaccini-latest-2020].[db2].[All]" allUniqueName="[somministrazioni-vaccini-latest-2020].[db2].[All]" dimensionUniqueName="[somministrazioni-vaccini-latest-2020]" displayFolder="" count="0" memberValueDatatype="20" unbalanced="0"/>
    <cacheHierarchy uniqueName="[somministrazioni-vaccini-latest-2020].[db3]" caption="db3" attribute="1" defaultMemberUniqueName="[somministrazioni-vaccini-latest-2020].[db3].[All]" allUniqueName="[somministrazioni-vaccini-latest-2020].[db3].[All]" dimensionUniqueName="[somministrazioni-vaccini-latest-2020]" displayFolder="" count="0" memberValueDatatype="20" unbalanced="0"/>
    <cacheHierarchy uniqueName="[somministrazioni-vaccini-latest-2020].[N1]" caption="N1" attribute="1" defaultMemberUniqueName="[somministrazioni-vaccini-latest-2020].[N1].[All]" allUniqueName="[somministrazioni-vaccini-latest-2020].[N1].[All]" dimensionUniqueName="[somministrazioni-vaccini-latest-2020]" displayFolder="" count="0" memberValueDatatype="130" unbalanced="0"/>
    <cacheHierarchy uniqueName="[somministrazioni-vaccini-latest-2020].[N2]" caption="N2" attribute="1" defaultMemberUniqueName="[somministrazioni-vaccini-latest-2020].[N2].[All]" allUniqueName="[somministrazioni-vaccini-latest-2020].[N2].[All]" dimensionUniqueName="[somministrazioni-vaccini-latest-2020]" displayFolder="" count="0" memberValueDatatype="130" unbalanced="0"/>
    <cacheHierarchy uniqueName="[somministrazioni-vaccini-latest-2020].[ISTAT]" caption="ISTAT" attribute="1" defaultMemberUniqueName="[somministrazioni-vaccini-latest-2020].[ISTAT].[All]" allUniqueName="[somministrazioni-vaccini-latest-2020].[ISTAT].[All]" dimensionUniqueName="[somministrazioni-vaccini-latest-2020]" displayFolder="" count="0" memberValueDatatype="20" unbalanced="0"/>
    <cacheHierarchy uniqueName="[somministrazioni-vaccini-latest-2020].[reg]" caption="reg" attribute="1" defaultMemberUniqueName="[somministrazioni-vaccini-latest-2020].[reg].[All]" allUniqueName="[somministrazioni-vaccini-latest-2020].[reg].[All]" dimensionUniqueName="[somministrazioni-vaccini-latest-2020]" displayFolder="" count="0" memberValueDatatype="130" unbalanced="0"/>
    <cacheHierarchy uniqueName="[somministrazioni-vaccini-latest-2021].[data]" caption="data" attribute="1" time="1" defaultMemberUniqueName="[somministrazioni-vaccini-latest-2021].[data].[All]" allUniqueName="[somministrazioni-vaccini-latest-2021].[data].[All]" dimensionUniqueName="[somministrazioni-vaccini-latest-2021]" displayFolder="" count="0" memberValueDatatype="7" unbalanced="0"/>
    <cacheHierarchy uniqueName="[somministrazioni-vaccini-latest-2021].[forn]" caption="forn" attribute="1" defaultMemberUniqueName="[somministrazioni-vaccini-latest-2021].[forn].[All]" allUniqueName="[somministrazioni-vaccini-latest-2021].[forn].[All]" dimensionUniqueName="[somministrazioni-vaccini-latest-2021]" displayFolder="" count="0" memberValueDatatype="130" unbalanced="0"/>
    <cacheHierarchy uniqueName="[somministrazioni-vaccini-latest-2021].[area]" caption="area" attribute="1" defaultMemberUniqueName="[somministrazioni-vaccini-latest-2021].[area].[All]" allUniqueName="[somministrazioni-vaccini-latest-2021].[area].[All]" dimensionUniqueName="[somministrazioni-vaccini-latest-2021]" displayFolder="" count="0" memberValueDatatype="130" unbalanced="0"/>
    <cacheHierarchy uniqueName="[somministrazioni-vaccini-latest-2021].[eta]" caption="eta" attribute="1" defaultMemberUniqueName="[somministrazioni-vaccini-latest-2021].[eta].[All]" allUniqueName="[somministrazioni-vaccini-latest-2021].[eta].[All]" dimensionUniqueName="[somministrazioni-vaccini-latest-2021]" displayFolder="" count="0" memberValueDatatype="130" unbalanced="0"/>
    <cacheHierarchy uniqueName="[somministrazioni-vaccini-latest-2021].[m]" caption="m" attribute="1" defaultMemberUniqueName="[somministrazioni-vaccini-latest-2021].[m].[All]" allUniqueName="[somministrazioni-vaccini-latest-2021].[m].[All]" dimensionUniqueName="[somministrazioni-vaccini-latest-2021]" displayFolder="" count="0" memberValueDatatype="20" unbalanced="0"/>
    <cacheHierarchy uniqueName="[somministrazioni-vaccini-latest-2021].[f]" caption="f" attribute="1" defaultMemberUniqueName="[somministrazioni-vaccini-latest-2021].[f].[All]" allUniqueName="[somministrazioni-vaccini-latest-2021].[f].[All]" dimensionUniqueName="[somministrazioni-vaccini-latest-2021]" displayFolder="" count="0" memberValueDatatype="20" unbalanced="0"/>
    <cacheHierarchy uniqueName="[somministrazioni-vaccini-latest-2021].[d1]" caption="d1" attribute="1" defaultMemberUniqueName="[somministrazioni-vaccini-latest-2021].[d1].[All]" allUniqueName="[somministrazioni-vaccini-latest-2021].[d1].[All]" dimensionUniqueName="[somministrazioni-vaccini-latest-2021]" displayFolder="" count="0" memberValueDatatype="20" unbalanced="0"/>
    <cacheHierarchy uniqueName="[somministrazioni-vaccini-latest-2021].[d2]" caption="d2" attribute="1" defaultMemberUniqueName="[somministrazioni-vaccini-latest-2021].[d2].[All]" allUniqueName="[somministrazioni-vaccini-latest-2021].[d2].[All]" dimensionUniqueName="[somministrazioni-vaccini-latest-2021]" displayFolder="" count="0" memberValueDatatype="20" unbalanced="0"/>
    <cacheHierarchy uniqueName="[somministrazioni-vaccini-latest-2021].[dpi]" caption="dpi" attribute="1" defaultMemberUniqueName="[somministrazioni-vaccini-latest-2021].[dpi].[All]" allUniqueName="[somministrazioni-vaccini-latest-2021].[dpi].[All]" dimensionUniqueName="[somministrazioni-vaccini-latest-2021]" displayFolder="" count="0" memberValueDatatype="20" unbalanced="0"/>
    <cacheHierarchy uniqueName="[somministrazioni-vaccini-latest-2021].[db1]" caption="db1" attribute="1" defaultMemberUniqueName="[somministrazioni-vaccini-latest-2021].[db1].[All]" allUniqueName="[somministrazioni-vaccini-latest-2021].[db1].[All]" dimensionUniqueName="[somministrazioni-vaccini-latest-2021]" displayFolder="" count="0" memberValueDatatype="20" unbalanced="0"/>
    <cacheHierarchy uniqueName="[somministrazioni-vaccini-latest-2021].[db2]" caption="db2" attribute="1" defaultMemberUniqueName="[somministrazioni-vaccini-latest-2021].[db2].[All]" allUniqueName="[somministrazioni-vaccini-latest-2021].[db2].[All]" dimensionUniqueName="[somministrazioni-vaccini-latest-2021]" displayFolder="" count="0" memberValueDatatype="20" unbalanced="0"/>
    <cacheHierarchy uniqueName="[somministrazioni-vaccini-latest-2021].[db3]" caption="db3" attribute="1" defaultMemberUniqueName="[somministrazioni-vaccini-latest-2021].[db3].[All]" allUniqueName="[somministrazioni-vaccini-latest-2021].[db3].[All]" dimensionUniqueName="[somministrazioni-vaccini-latest-2021]" displayFolder="" count="0" memberValueDatatype="20" unbalanced="0"/>
    <cacheHierarchy uniqueName="[somministrazioni-vaccini-latest-2021].[N1]" caption="N1" attribute="1" defaultMemberUniqueName="[somministrazioni-vaccini-latest-2021].[N1].[All]" allUniqueName="[somministrazioni-vaccini-latest-2021].[N1].[All]" dimensionUniqueName="[somministrazioni-vaccini-latest-2021]" displayFolder="" count="0" memberValueDatatype="130" unbalanced="0"/>
    <cacheHierarchy uniqueName="[somministrazioni-vaccini-latest-2021].[N2]" caption="N2" attribute="1" defaultMemberUniqueName="[somministrazioni-vaccini-latest-2021].[N2].[All]" allUniqueName="[somministrazioni-vaccini-latest-2021].[N2].[All]" dimensionUniqueName="[somministrazioni-vaccini-latest-2021]" displayFolder="" count="0" memberValueDatatype="130" unbalanced="0"/>
    <cacheHierarchy uniqueName="[somministrazioni-vaccini-latest-2021].[ISTAT]" caption="ISTAT" attribute="1" defaultMemberUniqueName="[somministrazioni-vaccini-latest-2021].[ISTAT].[All]" allUniqueName="[somministrazioni-vaccini-latest-2021].[ISTAT].[All]" dimensionUniqueName="[somministrazioni-vaccini-latest-2021]" displayFolder="" count="0" memberValueDatatype="20" unbalanced="0"/>
    <cacheHierarchy uniqueName="[somministrazioni-vaccini-latest-2021].[reg]" caption="reg" attribute="1" defaultMemberUniqueName="[somministrazioni-vaccini-latest-2021].[reg].[All]" allUniqueName="[somministrazioni-vaccini-latest-2021].[reg].[All]" dimensionUniqueName="[somministrazioni-vaccini-latest-2021]" displayFolder="" count="0" memberValueDatatype="130" unbalanced="0"/>
    <cacheHierarchy uniqueName="[somministrazioni-vaccini-latest-2022].[data]" caption="data" attribute="1" time="1" defaultMemberUniqueName="[somministrazioni-vaccini-latest-2022].[data].[All]" allUniqueName="[somministrazioni-vaccini-latest-2022].[data].[All]" dimensionUniqueName="[somministrazioni-vaccini-latest-2022]" displayFolder="" count="0" memberValueDatatype="7" unbalanced="0"/>
    <cacheHierarchy uniqueName="[somministrazioni-vaccini-latest-2022].[forn]" caption="forn" attribute="1" defaultMemberUniqueName="[somministrazioni-vaccini-latest-2022].[forn].[All]" allUniqueName="[somministrazioni-vaccini-latest-2022].[forn].[All]" dimensionUniqueName="[somministrazioni-vaccini-latest-2022]" displayFolder="" count="0" memberValueDatatype="130" unbalanced="0"/>
    <cacheHierarchy uniqueName="[somministrazioni-vaccini-latest-2022].[area]" caption="area" attribute="1" defaultMemberUniqueName="[somministrazioni-vaccini-latest-2022].[area].[All]" allUniqueName="[somministrazioni-vaccini-latest-2022].[area].[All]" dimensionUniqueName="[somministrazioni-vaccini-latest-2022]" displayFolder="" count="0" memberValueDatatype="130" unbalanced="0"/>
    <cacheHierarchy uniqueName="[somministrazioni-vaccini-latest-2022].[eta]" caption="eta" attribute="1" defaultMemberUniqueName="[somministrazioni-vaccini-latest-2022].[eta].[All]" allUniqueName="[somministrazioni-vaccini-latest-2022].[eta].[All]" dimensionUniqueName="[somministrazioni-vaccini-latest-2022]" displayFolder="" count="0" memberValueDatatype="130" unbalanced="0"/>
    <cacheHierarchy uniqueName="[somministrazioni-vaccini-latest-2022].[m]" caption="m" attribute="1" defaultMemberUniqueName="[somministrazioni-vaccini-latest-2022].[m].[All]" allUniqueName="[somministrazioni-vaccini-latest-2022].[m].[All]" dimensionUniqueName="[somministrazioni-vaccini-latest-2022]" displayFolder="" count="0" memberValueDatatype="20" unbalanced="0"/>
    <cacheHierarchy uniqueName="[somministrazioni-vaccini-latest-2022].[f]" caption="f" attribute="1" defaultMemberUniqueName="[somministrazioni-vaccini-latest-2022].[f].[All]" allUniqueName="[somministrazioni-vaccini-latest-2022].[f].[All]" dimensionUniqueName="[somministrazioni-vaccini-latest-2022]" displayFolder="" count="0" memberValueDatatype="20" unbalanced="0"/>
    <cacheHierarchy uniqueName="[somministrazioni-vaccini-latest-2022].[d1]" caption="d1" attribute="1" defaultMemberUniqueName="[somministrazioni-vaccini-latest-2022].[d1].[All]" allUniqueName="[somministrazioni-vaccini-latest-2022].[d1].[All]" dimensionUniqueName="[somministrazioni-vaccini-latest-2022]" displayFolder="" count="0" memberValueDatatype="20" unbalanced="0"/>
    <cacheHierarchy uniqueName="[somministrazioni-vaccini-latest-2022].[d2]" caption="d2" attribute="1" defaultMemberUniqueName="[somministrazioni-vaccini-latest-2022].[d2].[All]" allUniqueName="[somministrazioni-vaccini-latest-2022].[d2].[All]" dimensionUniqueName="[somministrazioni-vaccini-latest-2022]" displayFolder="" count="0" memberValueDatatype="20" unbalanced="0"/>
    <cacheHierarchy uniqueName="[somministrazioni-vaccini-latest-2022].[dpi]" caption="dpi" attribute="1" defaultMemberUniqueName="[somministrazioni-vaccini-latest-2022].[dpi].[All]" allUniqueName="[somministrazioni-vaccini-latest-2022].[dpi].[All]" dimensionUniqueName="[somministrazioni-vaccini-latest-2022]" displayFolder="" count="0" memberValueDatatype="20" unbalanced="0"/>
    <cacheHierarchy uniqueName="[somministrazioni-vaccini-latest-2022].[db1]" caption="db1" attribute="1" defaultMemberUniqueName="[somministrazioni-vaccini-latest-2022].[db1].[All]" allUniqueName="[somministrazioni-vaccini-latest-2022].[db1].[All]" dimensionUniqueName="[somministrazioni-vaccini-latest-2022]" displayFolder="" count="0" memberValueDatatype="20" unbalanced="0"/>
    <cacheHierarchy uniqueName="[somministrazioni-vaccini-latest-2022].[db2]" caption="db2" attribute="1" defaultMemberUniqueName="[somministrazioni-vaccini-latest-2022].[db2].[All]" allUniqueName="[somministrazioni-vaccini-latest-2022].[db2].[All]" dimensionUniqueName="[somministrazioni-vaccini-latest-2022]" displayFolder="" count="0" memberValueDatatype="20" unbalanced="0"/>
    <cacheHierarchy uniqueName="[somministrazioni-vaccini-latest-2022].[db3]" caption="db3" attribute="1" defaultMemberUniqueName="[somministrazioni-vaccini-latest-2022].[db3].[All]" allUniqueName="[somministrazioni-vaccini-latest-2022].[db3].[All]" dimensionUniqueName="[somministrazioni-vaccini-latest-2022]" displayFolder="" count="0" memberValueDatatype="20" unbalanced="0"/>
    <cacheHierarchy uniqueName="[somministrazioni-vaccini-latest-2022].[N1]" caption="N1" attribute="1" defaultMemberUniqueName="[somministrazioni-vaccini-latest-2022].[N1].[All]" allUniqueName="[somministrazioni-vaccini-latest-2022].[N1].[All]" dimensionUniqueName="[somministrazioni-vaccini-latest-2022]" displayFolder="" count="0" memberValueDatatype="130" unbalanced="0"/>
    <cacheHierarchy uniqueName="[somministrazioni-vaccini-latest-2022].[N2]" caption="N2" attribute="1" defaultMemberUniqueName="[somministrazioni-vaccini-latest-2022].[N2].[All]" allUniqueName="[somministrazioni-vaccini-latest-2022].[N2].[All]" dimensionUniqueName="[somministrazioni-vaccini-latest-2022]" displayFolder="" count="0" memberValueDatatype="130" unbalanced="0"/>
    <cacheHierarchy uniqueName="[somministrazioni-vaccini-latest-2022].[ISTAT]" caption="ISTAT" attribute="1" defaultMemberUniqueName="[somministrazioni-vaccini-latest-2022].[ISTAT].[All]" allUniqueName="[somministrazioni-vaccini-latest-2022].[ISTAT].[All]" dimensionUniqueName="[somministrazioni-vaccini-latest-2022]" displayFolder="" count="0" memberValueDatatype="20" unbalanced="0"/>
    <cacheHierarchy uniqueName="[somministrazioni-vaccini-latest-2022].[reg]" caption="reg" attribute="1" defaultMemberUniqueName="[somministrazioni-vaccini-latest-2022].[reg].[All]" allUniqueName="[somministrazioni-vaccini-latest-2022].[reg].[All]" dimensionUniqueName="[somministrazioni-vaccini-latest-2022]" displayFolder="" count="0" memberValueDatatype="130" unbalanced="0"/>
    <cacheHierarchy uniqueName="[somministrazioni-vaccini-latest-2023].[data]" caption="data" attribute="1" time="1" defaultMemberUniqueName="[somministrazioni-vaccini-latest-2023].[data].[All]" allUniqueName="[somministrazioni-vaccini-latest-2023].[data].[All]" dimensionUniqueName="[somministrazioni-vaccini-latest-2023]" displayFolder="" count="0" memberValueDatatype="7" unbalanced="0"/>
    <cacheHierarchy uniqueName="[somministrazioni-vaccini-latest-2023].[forn]" caption="forn" attribute="1" defaultMemberUniqueName="[somministrazioni-vaccini-latest-2023].[forn].[All]" allUniqueName="[somministrazioni-vaccini-latest-2023].[forn].[All]" dimensionUniqueName="[somministrazioni-vaccini-latest-2023]" displayFolder="" count="0" memberValueDatatype="130" unbalanced="0"/>
    <cacheHierarchy uniqueName="[somministrazioni-vaccini-latest-2023].[area]" caption="area" attribute="1" defaultMemberUniqueName="[somministrazioni-vaccini-latest-2023].[area].[All]" allUniqueName="[somministrazioni-vaccini-latest-2023].[area].[All]" dimensionUniqueName="[somministrazioni-vaccini-latest-2023]" displayFolder="" count="0" memberValueDatatype="130" unbalanced="0"/>
    <cacheHierarchy uniqueName="[somministrazioni-vaccini-latest-2023].[eta]" caption="eta" attribute="1" defaultMemberUniqueName="[somministrazioni-vaccini-latest-2023].[eta].[All]" allUniqueName="[somministrazioni-vaccini-latest-2023].[eta].[All]" dimensionUniqueName="[somministrazioni-vaccini-latest-2023]" displayFolder="" count="0" memberValueDatatype="130" unbalanced="0"/>
    <cacheHierarchy uniqueName="[somministrazioni-vaccini-latest-2023].[m]" caption="m" attribute="1" defaultMemberUniqueName="[somministrazioni-vaccini-latest-2023].[m].[All]" allUniqueName="[somministrazioni-vaccini-latest-2023].[m].[All]" dimensionUniqueName="[somministrazioni-vaccini-latest-2023]" displayFolder="" count="0" memberValueDatatype="20" unbalanced="0"/>
    <cacheHierarchy uniqueName="[somministrazioni-vaccini-latest-2023].[f]" caption="f" attribute="1" defaultMemberUniqueName="[somministrazioni-vaccini-latest-2023].[f].[All]" allUniqueName="[somministrazioni-vaccini-latest-2023].[f].[All]" dimensionUniqueName="[somministrazioni-vaccini-latest-2023]" displayFolder="" count="0" memberValueDatatype="20" unbalanced="0"/>
    <cacheHierarchy uniqueName="[somministrazioni-vaccini-latest-2023].[d1]" caption="d1" attribute="1" defaultMemberUniqueName="[somministrazioni-vaccini-latest-2023].[d1].[All]" allUniqueName="[somministrazioni-vaccini-latest-2023].[d1].[All]" dimensionUniqueName="[somministrazioni-vaccini-latest-2023]" displayFolder="" count="0" memberValueDatatype="20" unbalanced="0"/>
    <cacheHierarchy uniqueName="[somministrazioni-vaccini-latest-2023].[d2]" caption="d2" attribute="1" defaultMemberUniqueName="[somministrazioni-vaccini-latest-2023].[d2].[All]" allUniqueName="[somministrazioni-vaccini-latest-2023].[d2].[All]" dimensionUniqueName="[somministrazioni-vaccini-latest-2023]" displayFolder="" count="0" memberValueDatatype="20" unbalanced="0"/>
    <cacheHierarchy uniqueName="[somministrazioni-vaccini-latest-2023].[dpi]" caption="dpi" attribute="1" defaultMemberUniqueName="[somministrazioni-vaccini-latest-2023].[dpi].[All]" allUniqueName="[somministrazioni-vaccini-latest-2023].[dpi].[All]" dimensionUniqueName="[somministrazioni-vaccini-latest-2023]" displayFolder="" count="0" memberValueDatatype="20" unbalanced="0"/>
    <cacheHierarchy uniqueName="[somministrazioni-vaccini-latest-2023].[db1]" caption="db1" attribute="1" defaultMemberUniqueName="[somministrazioni-vaccini-latest-2023].[db1].[All]" allUniqueName="[somministrazioni-vaccini-latest-2023].[db1].[All]" dimensionUniqueName="[somministrazioni-vaccini-latest-2023]" displayFolder="" count="0" memberValueDatatype="20" unbalanced="0"/>
    <cacheHierarchy uniqueName="[somministrazioni-vaccini-latest-2023].[db2]" caption="db2" attribute="1" defaultMemberUniqueName="[somministrazioni-vaccini-latest-2023].[db2].[All]" allUniqueName="[somministrazioni-vaccini-latest-2023].[db2].[All]" dimensionUniqueName="[somministrazioni-vaccini-latest-2023]" displayFolder="" count="0" memberValueDatatype="20" unbalanced="0"/>
    <cacheHierarchy uniqueName="[somministrazioni-vaccini-latest-2023].[db3]" caption="db3" attribute="1" defaultMemberUniqueName="[somministrazioni-vaccini-latest-2023].[db3].[All]" allUniqueName="[somministrazioni-vaccini-latest-2023].[db3].[All]" dimensionUniqueName="[somministrazioni-vaccini-latest-2023]" displayFolder="" count="0" memberValueDatatype="20" unbalanced="0"/>
    <cacheHierarchy uniqueName="[somministrazioni-vaccini-latest-2023].[N1]" caption="N1" attribute="1" defaultMemberUniqueName="[somministrazioni-vaccini-latest-2023].[N1].[All]" allUniqueName="[somministrazioni-vaccini-latest-2023].[N1].[All]" dimensionUniqueName="[somministrazioni-vaccini-latest-2023]" displayFolder="" count="0" memberValueDatatype="130" unbalanced="0"/>
    <cacheHierarchy uniqueName="[somministrazioni-vaccini-latest-2023].[N2]" caption="N2" attribute="1" defaultMemberUniqueName="[somministrazioni-vaccini-latest-2023].[N2].[All]" allUniqueName="[somministrazioni-vaccini-latest-2023].[N2].[All]" dimensionUniqueName="[somministrazioni-vaccini-latest-2023]" displayFolder="" count="0" memberValueDatatype="130" unbalanced="0"/>
    <cacheHierarchy uniqueName="[somministrazioni-vaccini-latest-2023].[ISTAT]" caption="ISTAT" attribute="1" defaultMemberUniqueName="[somministrazioni-vaccini-latest-2023].[ISTAT].[All]" allUniqueName="[somministrazioni-vaccini-latest-2023].[ISTAT].[All]" dimensionUniqueName="[somministrazioni-vaccini-latest-2023]" displayFolder="" count="0" memberValueDatatype="20" unbalanced="0"/>
    <cacheHierarchy uniqueName="[somministrazioni-vaccini-latest-2023].[reg]" caption="reg" attribute="1" defaultMemberUniqueName="[somministrazioni-vaccini-latest-2023].[reg].[All]" allUniqueName="[somministrazioni-vaccini-latest-2023].[reg].[All]" dimensionUniqueName="[somministrazioni-vaccini-latest-2023]" displayFolder="" count="0" memberValueDatatype="130" unbalanced="0"/>
    <cacheHierarchy uniqueName="[somministrazioni-vaccini-summary-latest-campagna-2023-2024].[data]" caption="data" attribute="1" time="1" defaultMemberUniqueName="[somministrazioni-vaccini-summary-latest-campagna-2023-2024].[data].[All]" allUniqueName="[somministrazioni-vaccini-summary-latest-campagna-2023-2024].[data].[All]" dimensionUniqueName="[somministrazioni-vaccini-summary-latest-campagna-2023-2024]" displayFolder="" count="0" memberValueDatatype="7" unbalanced="0"/>
    <cacheHierarchy uniqueName="[somministrazioni-vaccini-summary-latest-campagna-2023-2024].[area]" caption="area" attribute="1" defaultMemberUniqueName="[somministrazioni-vaccini-summary-latest-campagna-2023-2024].[area].[All]" allUniqueName="[somministrazioni-vaccini-summary-latest-campagna-2023-2024].[area].[All]" dimensionUniqueName="[somministrazioni-vaccini-summary-latest-campagna-2023-2024]" displayFolder="" count="0" memberValueDatatype="130" unbalanced="0"/>
    <cacheHierarchy uniqueName="[somministrazioni-vaccini-summary-latest-campagna-2023-2024].[totale]" caption="totale" attribute="1" defaultMemberUniqueName="[somministrazioni-vaccini-summary-latest-campagna-2023-2024].[totale].[All]" allUniqueName="[somministrazioni-vaccini-summary-latest-campagna-2023-2024].[totale].[All]" dimensionUniqueName="[somministrazioni-vaccini-summary-latest-campagna-2023-2024]" displayFolder="" count="0" memberValueDatatype="20" unbalanced="0"/>
    <cacheHierarchy uniqueName="[somministrazioni-vaccini-summary-latest-campagna-2023-2024].[m]" caption="m" attribute="1" defaultMemberUniqueName="[somministrazioni-vaccini-summary-latest-campagna-2023-2024].[m].[All]" allUniqueName="[somministrazioni-vaccini-summary-latest-campagna-2023-2024].[m].[All]" dimensionUniqueName="[somministrazioni-vaccini-summary-latest-campagna-2023-2024]" displayFolder="" count="0" memberValueDatatype="20" unbalanced="0"/>
    <cacheHierarchy uniqueName="[somministrazioni-vaccini-summary-latest-campagna-2023-2024].[f]" caption="f" attribute="1" defaultMemberUniqueName="[somministrazioni-vaccini-summary-latest-campagna-2023-2024].[f].[All]" allUniqueName="[somministrazioni-vaccini-summary-latest-campagna-2023-2024].[f].[All]" dimensionUniqueName="[somministrazioni-vaccini-summary-latest-campagna-2023-2024]" displayFolder="" count="0" memberValueDatatype="20" unbalanced="0"/>
    <cacheHierarchy uniqueName="[somministrazioni-vaccini-summary-latest-campagna-2023-2024].[d]" caption="d" attribute="1" defaultMemberUniqueName="[somministrazioni-vaccini-summary-latest-campagna-2023-2024].[d].[All]" allUniqueName="[somministrazioni-vaccini-summary-latest-campagna-2023-2024].[d].[All]" dimensionUniqueName="[somministrazioni-vaccini-summary-latest-campagna-2023-2024]" displayFolder="" count="0" memberValueDatatype="20" unbalanced="0"/>
    <cacheHierarchy uniqueName="[somministrazioni-vaccini-summary-latest-campagna-2023-2024].[N1]" caption="N1" attribute="1" defaultMemberUniqueName="[somministrazioni-vaccini-summary-latest-campagna-2023-2024].[N1].[All]" allUniqueName="[somministrazioni-vaccini-summary-latest-campagna-2023-2024].[N1].[All]" dimensionUniqueName="[somministrazioni-vaccini-summary-latest-campagna-2023-2024]" displayFolder="" count="0" memberValueDatatype="130" unbalanced="0"/>
    <cacheHierarchy uniqueName="[somministrazioni-vaccini-summary-latest-campagna-2023-2024].[N2]" caption="N2" attribute="1" defaultMemberUniqueName="[somministrazioni-vaccini-summary-latest-campagna-2023-2024].[N2].[All]" allUniqueName="[somministrazioni-vaccini-summary-latest-campagna-2023-2024].[N2].[All]" dimensionUniqueName="[somministrazioni-vaccini-summary-latest-campagna-2023-2024]" displayFolder="" count="0" memberValueDatatype="130" unbalanced="0"/>
    <cacheHierarchy uniqueName="[somministrazioni-vaccini-summary-latest-campagna-2023-2024].[ISTAT]" caption="ISTAT" attribute="1" defaultMemberUniqueName="[somministrazioni-vaccini-summary-latest-campagna-2023-2024].[ISTAT].[All]" allUniqueName="[somministrazioni-vaccini-summary-latest-campagna-2023-2024].[ISTAT].[All]" dimensionUniqueName="[somministrazioni-vaccini-summary-latest-campagna-2023-2024]" displayFolder="" count="0" memberValueDatatype="20" unbalanced="0"/>
    <cacheHierarchy uniqueName="[somministrazioni-vaccini-summary-latest-campagna-2023-2024].[reg]" caption="reg" attribute="1" defaultMemberUniqueName="[somministrazioni-vaccini-summary-latest-campagna-2023-2024].[reg].[All]" allUniqueName="[somministrazioni-vaccini-summary-latest-campagna-2023-2024].[reg].[All]" dimensionUniqueName="[somministrazioni-vaccini-summary-latest-campagna-2023-2024]" displayFolder="" count="0" memberValueDatatype="130" unbalanced="0"/>
    <cacheHierarchy uniqueName="[somministrazioni-vaccini-summary-latest-campagna-2024-2025].[data]" caption="data" attribute="1" time="1" defaultMemberUniqueName="[somministrazioni-vaccini-summary-latest-campagna-2024-2025].[data].[All]" allUniqueName="[somministrazioni-vaccini-summary-latest-campagna-2024-2025].[data].[All]" dimensionUniqueName="[somministrazioni-vaccini-summary-latest-campagna-2024-2025]" displayFolder="" count="0" memberValueDatatype="7" unbalanced="0"/>
    <cacheHierarchy uniqueName="[somministrazioni-vaccini-summary-latest-campagna-2024-2025].[area]" caption="area" attribute="1" defaultMemberUniqueName="[somministrazioni-vaccini-summary-latest-campagna-2024-2025].[area].[All]" allUniqueName="[somministrazioni-vaccini-summary-latest-campagna-2024-2025].[area].[All]" dimensionUniqueName="[somministrazioni-vaccini-summary-latest-campagna-2024-2025]" displayFolder="" count="0" memberValueDatatype="130" unbalanced="0"/>
    <cacheHierarchy uniqueName="[somministrazioni-vaccini-summary-latest-campagna-2024-2025].[totale]" caption="totale" attribute="1" defaultMemberUniqueName="[somministrazioni-vaccini-summary-latest-campagna-2024-2025].[totale].[All]" allUniqueName="[somministrazioni-vaccini-summary-latest-campagna-2024-2025].[totale].[All]" dimensionUniqueName="[somministrazioni-vaccini-summary-latest-campagna-2024-2025]" displayFolder="" count="0" memberValueDatatype="20" unbalanced="0"/>
    <cacheHierarchy uniqueName="[somministrazioni-vaccini-summary-latest-campagna-2024-2025].[m]" caption="m" attribute="1" defaultMemberUniqueName="[somministrazioni-vaccini-summary-latest-campagna-2024-2025].[m].[All]" allUniqueName="[somministrazioni-vaccini-summary-latest-campagna-2024-2025].[m].[All]" dimensionUniqueName="[somministrazioni-vaccini-summary-latest-campagna-2024-2025]" displayFolder="" count="0" memberValueDatatype="20" unbalanced="0"/>
    <cacheHierarchy uniqueName="[somministrazioni-vaccini-summary-latest-campagna-2024-2025].[f]" caption="f" attribute="1" defaultMemberUniqueName="[somministrazioni-vaccini-summary-latest-campagna-2024-2025].[f].[All]" allUniqueName="[somministrazioni-vaccini-summary-latest-campagna-2024-2025].[f].[All]" dimensionUniqueName="[somministrazioni-vaccini-summary-latest-campagna-2024-2025]" displayFolder="" count="0" memberValueDatatype="20" unbalanced="0"/>
    <cacheHierarchy uniqueName="[somministrazioni-vaccini-summary-latest-campagna-2024-2025].[d]" caption="d" attribute="1" defaultMemberUniqueName="[somministrazioni-vaccini-summary-latest-campagna-2024-2025].[d].[All]" allUniqueName="[somministrazioni-vaccini-summary-latest-campagna-2024-2025].[d].[All]" dimensionUniqueName="[somministrazioni-vaccini-summary-latest-campagna-2024-2025]" displayFolder="" count="0" memberValueDatatype="20" unbalanced="0"/>
    <cacheHierarchy uniqueName="[somministrazioni-vaccini-summary-latest-campagna-2024-2025].[N1]" caption="N1" attribute="1" defaultMemberUniqueName="[somministrazioni-vaccini-summary-latest-campagna-2024-2025].[N1].[All]" allUniqueName="[somministrazioni-vaccini-summary-latest-campagna-2024-2025].[N1].[All]" dimensionUniqueName="[somministrazioni-vaccini-summary-latest-campagna-2024-2025]" displayFolder="" count="0" memberValueDatatype="130" unbalanced="0"/>
    <cacheHierarchy uniqueName="[somministrazioni-vaccini-summary-latest-campagna-2024-2025].[N2]" caption="N2" attribute="1" defaultMemberUniqueName="[somministrazioni-vaccini-summary-latest-campagna-2024-2025].[N2].[All]" allUniqueName="[somministrazioni-vaccini-summary-latest-campagna-2024-2025].[N2].[All]" dimensionUniqueName="[somministrazioni-vaccini-summary-latest-campagna-2024-2025]" displayFolder="" count="0" memberValueDatatype="130" unbalanced="0"/>
    <cacheHierarchy uniqueName="[somministrazioni-vaccini-summary-latest-campagna-2024-2025].[ISTAT]" caption="ISTAT" attribute="1" defaultMemberUniqueName="[somministrazioni-vaccini-summary-latest-campagna-2024-2025].[ISTAT].[All]" allUniqueName="[somministrazioni-vaccini-summary-latest-campagna-2024-2025].[ISTAT].[All]" dimensionUniqueName="[somministrazioni-vaccini-summary-latest-campagna-2024-2025]" displayFolder="" count="0" memberValueDatatype="20" unbalanced="0"/>
    <cacheHierarchy uniqueName="[somministrazioni-vaccini-summary-latest-campagna-2024-2025].[reg]" caption="reg" attribute="1" defaultMemberUniqueName="[somministrazioni-vaccini-summary-latest-campagna-2024-2025].[reg].[All]" allUniqueName="[somministrazioni-vaccini-summary-latest-campagna-2024-2025].[reg].[All]" dimensionUniqueName="[somministrazioni-vaccini-summary-latest-campagna-2024-2025]" displayFolder="" count="0" memberValueDatatype="130" unbalanced="0"/>
    <cacheHierarchy uniqueName="[Measures].[__XL_Count Dataset generale]" caption="__XL_Count Dataset generale" measure="1" displayFolder="" measureGroup="Dataset generale" count="0" hidden="1"/>
    <cacheHierarchy uniqueName="[Measures].[__XL_Count somministrazioni-vaccini-latest-2021]" caption="__XL_Count somministrazioni-vaccini-latest-2021" measure="1" displayFolder="" measureGroup="somministrazioni-vaccini-latest-2021" count="0" hidden="1"/>
    <cacheHierarchy uniqueName="[Measures].[__XL_Count somministrazioni-vaccini-latest-2022]" caption="__XL_Count somministrazioni-vaccini-latest-2022" measure="1" displayFolder="" measureGroup="somministrazioni-vaccini-latest-2022" count="0" hidden="1"/>
    <cacheHierarchy uniqueName="[Measures].[__XL_Count somministrazioni-vaccini-latest-2023]" caption="__XL_Count somministrazioni-vaccini-latest-2023" measure="1" displayFolder="" measureGroup="somministrazioni-vaccini-latest-2023" count="0" hidden="1"/>
    <cacheHierarchy uniqueName="[Measures].[__XL_Count somministrazioni-vaccini-summary-latest-campagna-2023-2024]" caption="__XL_Count somministrazioni-vaccini-summary-latest-campagna-2023-2024" measure="1" displayFolder="" measureGroup="somministrazioni-vaccini-summary-latest-campagna-2023-2024" count="0" hidden="1"/>
    <cacheHierarchy uniqueName="[Measures].[__XL_Count somministrazioni-vaccini-summary-latest-campagna-2024-2025]" caption="__XL_Count somministrazioni-vaccini-summary-latest-campagna-2024-2025" measure="1" displayFolder="" measureGroup="somministrazioni-vaccini-summary-latest-campagna-2024-2025" count="0" hidden="1"/>
    <cacheHierarchy uniqueName="[Measures].[__XL_Count somministrazioni-vaccini-latest-2020]" caption="__XL_Count somministrazioni-vaccini-latest-2020" measure="1" displayFolder="" measureGroup="somministrazioni-vaccini-latest-2020" count="0" hidden="1"/>
    <cacheHierarchy uniqueName="[Measures].[__XL_Count Dataset generale pre-merge]" caption="__XL_Count Dataset generale pre-merge" measure="1" displayFolder="" measureGroup="Dataset generale pre-merge" count="0" hidden="1"/>
    <cacheHierarchy uniqueName="[Measures].[__XL_Count Somministrazioni vaccini 2020-2023]" caption="__XL_Count Somministrazioni vaccini 2020-2023" measure="1" displayFolder="" measureGroup="Somministrazioni vaccini 2020-2023" count="0" hidden="1"/>
    <cacheHierarchy uniqueName="[Measures].[__XL_Count Somministrazioni vaccini 2023-2025]" caption="__XL_Count Somministrazioni vaccini 2023-2025" measure="1" displayFolder="" measureGroup="Somministrazioni vaccini 2023-2025" count="0" hidden="1"/>
    <cacheHierarchy uniqueName="[Measures].[__XL_Count Dataset Somministrazione generale]" caption="__XL_Count Dataset Somministrazione generale" measure="1" displayFolder="" measureGroup="Dataset Somministrazione generale" count="0" hidden="1"/>
    <cacheHierarchy uniqueName="[Measures].[__XL_Count Dataset Somministrazione generale pre-merge]" caption="__XL_Count Dataset Somministrazione generale pre-merge" measure="1" displayFolder="" measureGroup="Dataset Somministrazione generale pre-merge" count="0" hidden="1"/>
    <cacheHierarchy uniqueName="[Measures].[__XL_Count Merge generale]" caption="__XL_Count Merge generale" measure="1" displayFolder="" measureGroup="Merge generale" count="0" hidden="1"/>
    <cacheHierarchy uniqueName="[Measures].[__XL_Count Merge_generale]" caption="__XL_Count Merge_generale" measure="1" displayFolder="" measureGroup="Merge_generale" count="0" hidden="1"/>
    <cacheHierarchy uniqueName="[Measures].[__No measures defined]" caption="__No measures defined" measure="1" displayFolder="" count="0" hidden="1"/>
    <cacheHierarchy uniqueName="[Measures].[Somma di Anno]" caption="Somma di Anno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ma di Mese]" caption="Somma di Mes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ma di Guariti]" caption="Somma di Guariti" measure="1" displayFolder="" measureGroup="Merge general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ma di Deceduti]" caption="Somma di Decedut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ma di Tamponi]" caption="Somma di Tampon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ma di Positivi]" caption="Somma di Positiv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ma di Somministrazione Maschi]" caption="Somma di Somministrazione Masch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ma di Somministrazione Femmine]" caption="Somma di Somministrazione Femmin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ma di Totale somministrazione]" caption="Somma di Totale somministrazion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ma di Anno 2]" caption="Somma di Anno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a di Mese 2]" caption="Somma di Mese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Guariti 2]" caption="Somma di Guarit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Deceduti 2]" caption="Somma di Decedut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a di Tamponi 2]" caption="Somma di Tampon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Positivi 2]" caption="Somma di Positiv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Maschi]" caption="Somma di Maschi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Anno 3]" caption="Somma di Anno 3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Mese 3]" caption="Somma di Mese 3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Femmine]" caption="Somma di Femmine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ma di Totale somministrazioni]" caption="Somma di Totale somministrazioni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Personalizzato]" caption="Somma di Personalizzato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ma di Anno 4]" caption="Somma di Anno 4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ma di Totale somministrazione 2]" caption="Somma di Totale somministrazione 2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ma di Guariti 3]" caption="Somma di Guariti 3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</cacheHierarchies>
  <kpis count="0"/>
  <dimensions count="15">
    <dimension name="Dataset generale" uniqueName="[Dataset generale]" caption="Dataset generale"/>
    <dimension name="Dataset generale pre-merge" uniqueName="[Dataset generale pre-merge]" caption="Dataset generale pre-merge"/>
    <dimension name="Dataset Somministrazione generale" uniqueName="[Dataset Somministrazione generale]" caption="Dataset Somministrazione generale"/>
    <dimension name="Dataset Somministrazione generale pre-merge" uniqueName="[Dataset Somministrazione generale pre-merge]" caption="Dataset Somministrazione generale pre-merge"/>
    <dimension measure="1" name="Measures" uniqueName="[Measures]" caption="Measures"/>
    <dimension name="Merge generale" uniqueName="[Merge generale]" caption="Merge generale"/>
    <dimension name="Merge_generale" uniqueName="[Merge_generale]" caption="Merge_generale"/>
    <dimension name="Somministrazioni vaccini 2020-2023" uniqueName="[Somministrazioni vaccini 2020-2023]" caption="Somministrazioni vaccini 2020-2023"/>
    <dimension name="Somministrazioni vaccini 2023-2025" uniqueName="[Somministrazioni vaccini 2023-2025]" caption="Somministrazioni vaccini 2023-2025"/>
    <dimension name="somministrazioni-vaccini-latest-2020" uniqueName="[somministrazioni-vaccini-latest-2020]" caption="somministrazioni-vaccini-latest-2020"/>
    <dimension name="somministrazioni-vaccini-latest-2021" uniqueName="[somministrazioni-vaccini-latest-2021]" caption="somministrazioni-vaccini-latest-2021"/>
    <dimension name="somministrazioni-vaccini-latest-2022" uniqueName="[somministrazioni-vaccini-latest-2022]" caption="somministrazioni-vaccini-latest-2022"/>
    <dimension name="somministrazioni-vaccini-latest-2023" uniqueName="[somministrazioni-vaccini-latest-2023]" caption="somministrazioni-vaccini-latest-2023"/>
    <dimension name="somministrazioni-vaccini-summary-latest-campagna-2023-2024" uniqueName="[somministrazioni-vaccini-summary-latest-campagna-2023-2024]" caption="somministrazioni-vaccini-summary-latest-campagna-2023-2024"/>
    <dimension name="somministrazioni-vaccini-summary-latest-campagna-2024-2025" uniqueName="[somministrazioni-vaccini-summary-latest-campagna-2024-2025]" caption="somministrazioni-vaccini-summary-latest-campagna-2024-2025"/>
  </dimensions>
  <measureGroups count="14">
    <measureGroup name="Dataset generale" caption="Dataset generale"/>
    <measureGroup name="Dataset generale pre-merge" caption="Dataset generale pre-merge"/>
    <measureGroup name="Dataset Somministrazione generale" caption="Dataset Somministrazione generale"/>
    <measureGroup name="Dataset Somministrazione generale pre-merge" caption="Dataset Somministrazione generale pre-merge"/>
    <measureGroup name="Merge generale" caption="Merge generale"/>
    <measureGroup name="Merge_generale" caption="Merge_generale"/>
    <measureGroup name="Somministrazioni vaccini 2020-2023" caption="Somministrazioni vaccini 2020-2023"/>
    <measureGroup name="Somministrazioni vaccini 2023-2025" caption="Somministrazioni vaccini 2023-2025"/>
    <measureGroup name="somministrazioni-vaccini-latest-2020" caption="somministrazioni-vaccini-latest-2020"/>
    <measureGroup name="somministrazioni-vaccini-latest-2021" caption="somministrazioni-vaccini-latest-2021"/>
    <measureGroup name="somministrazioni-vaccini-latest-2022" caption="somministrazioni-vaccini-latest-2022"/>
    <measureGroup name="somministrazioni-vaccini-latest-2023" caption="somministrazioni-vaccini-latest-2023"/>
    <measureGroup name="somministrazioni-vaccini-summary-latest-campagna-2023-2024" caption="somministrazioni-vaccini-summary-latest-campagna-2023-2024"/>
    <measureGroup name="somministrazioni-vaccini-summary-latest-campagna-2024-2025" caption="somministrazioni-vaccini-summary-latest-campagna-2024-2025"/>
  </measureGroups>
  <maps count="15">
    <map measureGroup="0" dimension="0"/>
    <map measureGroup="1" dimension="1"/>
    <map measureGroup="1" dimension="3"/>
    <map measureGroup="2" dimension="2"/>
    <map measureGroup="3" dimension="3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094.405829166666" backgroundQuery="1" createdVersion="8" refreshedVersion="8" minRefreshableVersion="3" recordCount="0" supportSubquery="1" supportAdvancedDrill="1" xr:uid="{5193F2E3-4456-4E31-A8A3-44FB385FB50F}">
  <cacheSource type="external" connectionId="17"/>
  <cacheFields count="4">
    <cacheField name="[Merge_generale].[Anno].[Anno]" caption="Anno" numFmtId="0" hierarchy="55" level="1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Merge_generale].[Anno].&amp;[2020]"/>
            <x15:cachedUniqueName index="1" name="[Merge_generale].[Anno].&amp;[2021]"/>
            <x15:cachedUniqueName index="2" name="[Merge_generale].[Anno].&amp;[2022]"/>
            <x15:cachedUniqueName index="3" name="[Merge_generale].[Anno].&amp;[2023]"/>
            <x15:cachedUniqueName index="4" name="[Merge_generale].[Anno].&amp;[2024]"/>
            <x15:cachedUniqueName index="5" name="[Merge_generale].[Anno].&amp;[2025]"/>
          </x15:cachedUniqueNames>
        </ext>
      </extLst>
    </cacheField>
    <cacheField name="[Merge_generale].[Trimestre].[Trimestre]" caption="Trimestre" numFmtId="0" hierarchy="66" level="1">
      <sharedItems count="4">
        <s v="Q1"/>
        <s v="Q2"/>
        <s v="Q3"/>
        <s v="Q4"/>
      </sharedItems>
    </cacheField>
    <cacheField name="[Measures].[Somma di Totale somministrazione 2]" caption="Somma di Totale somministrazione 2" numFmtId="0" hierarchy="198" level="32767"/>
    <cacheField name="[Measures].[Somma di Guariti 3]" caption="Somma di Guariti 3" numFmtId="0" hierarchy="199" level="32767"/>
  </cacheFields>
  <cacheHierarchies count="200">
    <cacheHierarchy uniqueName="[Dataset generale].[data]" caption="data" attribute="1" time="1" defaultMemberUniqueName="[Dataset generale].[data].[All]" allUniqueName="[Dataset generale].[data].[All]" dimensionUniqueName="[Dataset generale]" displayFolder="" count="2" memberValueDatatype="7" unbalanced="0"/>
    <cacheHierarchy uniqueName="[Dataset generale].[regioni_ieri]" caption="regioni_ieri" attribute="1" defaultMemberUniqueName="[Dataset generale].[regioni_ieri].[All]" allUniqueName="[Dataset generale].[regioni_ieri].[All]" dimensionUniqueName="[Dataset generale]" displayFolder="" count="2" memberValueDatatype="130" unbalanced="0"/>
    <cacheHierarchy uniqueName="[Dataset generale].[guariti_ieri]" caption="guariti_ieri" attribute="1" defaultMemberUniqueName="[Dataset generale].[guariti_ieri].[All]" allUniqueName="[Dataset generale].[guariti_ieri].[All]" dimensionUniqueName="[Dataset generale]" displayFolder="" count="2" memberValueDatatype="20" unbalanced="0"/>
    <cacheHierarchy uniqueName="[Dataset generale].[deceduti_ieri]" caption="deceduti_ieri" attribute="1" defaultMemberUniqueName="[Dataset generale].[deceduti_ieri].[All]" allUniqueName="[Dataset generale].[deceduti_ieri].[All]" dimensionUniqueName="[Dataset generale]" displayFolder="" count="2" memberValueDatatype="20" unbalanced="0"/>
    <cacheHierarchy uniqueName="[Dataset generale].[positivi_ieri]" caption="positivi_ieri" attribute="1" defaultMemberUniqueName="[Dataset generale].[positivi_ieri].[All]" allUniqueName="[Dataset generale].[positivi_ieri].[All]" dimensionUniqueName="[Dataset generale]" displayFolder="" count="2" memberValueDatatype="20" unbalanced="0"/>
    <cacheHierarchy uniqueName="[Dataset generale].[tamponi_ieri]" caption="tamponi_ieri" attribute="1" defaultMemberUniqueName="[Dataset generale].[tamponi_ieri].[All]" allUniqueName="[Dataset generale].[tamponi_ieri].[All]" dimensionUniqueName="[Dataset generale]" displayFolder="" count="2" memberValueDatatype="20" unbalanced="0"/>
    <cacheHierarchy uniqueName="[Dataset generale].[Indice]" caption="Indice" attribute="1" defaultMemberUniqueName="[Dataset generale].[Indice].[All]" allUniqueName="[Dataset generale].[Indice].[All]" dimensionUniqueName="[Dataset generale]" displayFolder="" count="2" memberValueDatatype="20" unbalanced="0"/>
    <cacheHierarchy uniqueName="[Dataset generale].[Indice.1]" caption="Indice.1" attribute="1" defaultMemberUniqueName="[Dataset generale].[Indice.1].[All]" allUniqueName="[Dataset generale].[Indice.1].[All]" dimensionUniqueName="[Dataset generale]" displayFolder="" count="2" memberValueDatatype="20" unbalanced="0"/>
    <cacheHierarchy uniqueName="[Dataset generale].[regioni_oggi]" caption="regioni_oggi" attribute="1" defaultMemberUniqueName="[Dataset generale].[regioni_oggi].[All]" allUniqueName="[Dataset generale].[regioni_oggi].[All]" dimensionUniqueName="[Dataset generale]" displayFolder="" count="2" memberValueDatatype="130" unbalanced="0"/>
    <cacheHierarchy uniqueName="[Dataset generale].[guariti_oggi]" caption="guariti_oggi" attribute="1" defaultMemberUniqueName="[Dataset generale].[guariti_oggi].[All]" allUniqueName="[Dataset generale].[guariti_oggi].[All]" dimensionUniqueName="[Dataset generale]" displayFolder="" count="2" memberValueDatatype="20" unbalanced="0"/>
    <cacheHierarchy uniqueName="[Dataset generale].[deceduti_oggi]" caption="deceduti_oggi" attribute="1" defaultMemberUniqueName="[Dataset generale].[deceduti_oggi].[All]" allUniqueName="[Dataset generale].[deceduti_oggi].[All]" dimensionUniqueName="[Dataset generale]" displayFolder="" count="2" memberValueDatatype="20" unbalanced="0"/>
    <cacheHierarchy uniqueName="[Dataset generale].[positivi_oggi]" caption="positivi_oggi" attribute="1" defaultMemberUniqueName="[Dataset generale].[positivi_oggi].[All]" allUniqueName="[Dataset generale].[positivi_oggi].[All]" dimensionUniqueName="[Dataset generale]" displayFolder="" count="2" memberValueDatatype="20" unbalanced="0"/>
    <cacheHierarchy uniqueName="[Dataset generale].[tamponi_oggi]" caption="tamponi_oggi" attribute="1" defaultMemberUniqueName="[Dataset generale].[tamponi_oggi].[All]" allUniqueName="[Dataset generale].[tamponi_oggi].[All]" dimensionUniqueName="[Dataset generale]" displayFolder="" count="2" memberValueDatatype="20" unbalanced="0"/>
    <cacheHierarchy uniqueName="[Dataset generale].[Deceduti x data]" caption="Deceduti x data" attribute="1" defaultMemberUniqueName="[Dataset generale].[Deceduti x data].[All]" allUniqueName="[Dataset generale].[Deceduti x data].[All]" dimensionUniqueName="[Dataset generale]" displayFolder="" count="2" memberValueDatatype="130" unbalanced="0"/>
    <cacheHierarchy uniqueName="[Dataset generale].[Guariti x data]" caption="Guariti x data" attribute="1" defaultMemberUniqueName="[Dataset generale].[Guariti x data].[All]" allUniqueName="[Dataset generale].[Guariti x data].[All]" dimensionUniqueName="[Dataset generale]" displayFolder="" count="2" memberValueDatatype="130" unbalanced="0"/>
    <cacheHierarchy uniqueName="[Dataset generale].[Positivi x Data]" caption="Positivi x Data" attribute="1" defaultMemberUniqueName="[Dataset generale].[Positivi x Data].[All]" allUniqueName="[Dataset generale].[Positivi x Data].[All]" dimensionUniqueName="[Dataset generale]" displayFolder="" count="2" memberValueDatatype="130" unbalanced="0"/>
    <cacheHierarchy uniqueName="[Dataset generale].[Tamponi x Data]" caption="Tamponi x Data" attribute="1" defaultMemberUniqueName="[Dataset generale].[Tamponi x Data].[All]" allUniqueName="[Dataset generale].[Tamponi x Data].[All]" dimensionUniqueName="[Dataset generale]" displayFolder="" count="2" memberValueDatatype="130" unbalanced="0"/>
    <cacheHierarchy uniqueName="[Dataset generale].[Anno]" caption="Anno" attribute="1" defaultMemberUniqueName="[Dataset generale].[Anno].[All]" allUniqueName="[Dataset generale].[Anno].[All]" dimensionUniqueName="[Dataset generale]" displayFolder="" count="2" memberValueDatatype="20" unbalanced="0"/>
    <cacheHierarchy uniqueName="[Dataset generale].[Mese]" caption="Mese" attribute="1" defaultMemberUniqueName="[Dataset generale].[Mese].[All]" allUniqueName="[Dataset generale].[Mese].[All]" dimensionUniqueName="[Dataset generale]" displayFolder="" count="2" memberValueDatatype="20" unbalanced="0"/>
    <cacheHierarchy uniqueName="[Dataset generale].[Trimestre]" caption="Trimestre" attribute="1" defaultMemberUniqueName="[Dataset generale].[Trimestre].[All]" allUniqueName="[Dataset generale].[Trimestre].[All]" dimensionUniqueName="[Dataset generale]" displayFolder="" count="2" memberValueDatatype="20" unbalanced="0"/>
    <cacheHierarchy uniqueName="[Dataset generale pre-merge].[Regioni]" caption="Regioni" attribute="1" defaultMemberUniqueName="[Dataset generale pre-merge].[Regioni].[All]" allUniqueName="[Dataset generale pre-merge].[Regioni].[All]" dimensionUniqueName="[Dataset generale pre-merge]" displayFolder="" count="2" memberValueDatatype="130" unbalanced="0"/>
    <cacheHierarchy uniqueName="[Dataset generale pre-merge].[Anno]" caption="Anno" attribute="1" defaultMemberUniqueName="[Dataset generale pre-merge].[Anno].[All]" allUniqueName="[Dataset generale pre-merge].[Anno].[All]" dimensionUniqueName="[Dataset generale pre-merge]" displayFolder="" count="2" memberValueDatatype="20" unbalanced="0"/>
    <cacheHierarchy uniqueName="[Dataset generale pre-merge].[Mese]" caption="Mese" attribute="1" defaultMemberUniqueName="[Dataset generale pre-merge].[Mese].[All]" allUniqueName="[Dataset generale pre-merge].[Mese].[All]" dimensionUniqueName="[Dataset generale pre-merge]" displayFolder="" count="2" memberValueDatatype="20" unbalanced="0"/>
    <cacheHierarchy uniqueName="[Dataset generale pre-merge].[Guariti]" caption="Guariti" attribute="1" defaultMemberUniqueName="[Dataset generale pre-merge].[Guariti].[All]" allUniqueName="[Dataset generale pre-merge].[Guariti].[All]" dimensionUniqueName="[Dataset generale pre-merge]" displayFolder="" count="2" memberValueDatatype="5" unbalanced="0"/>
    <cacheHierarchy uniqueName="[Dataset generale pre-merge].[Deceduti]" caption="Deceduti" attribute="1" defaultMemberUniqueName="[Dataset generale pre-merge].[Deceduti].[All]" allUniqueName="[Dataset generale pre-merge].[Deceduti].[All]" dimensionUniqueName="[Dataset generale pre-merge]" displayFolder="" count="2" memberValueDatatype="5" unbalanced="0"/>
    <cacheHierarchy uniqueName="[Dataset generale pre-merge].[Tamponi]" caption="Tamponi" attribute="1" defaultMemberUniqueName="[Dataset generale pre-merge].[Tamponi].[All]" allUniqueName="[Dataset generale pre-merge].[Tamponi].[All]" dimensionUniqueName="[Dataset generale pre-merge]" displayFolder="" count="2" memberValueDatatype="5" unbalanced="0"/>
    <cacheHierarchy uniqueName="[Dataset generale pre-merge].[Positivi]" caption="Positivi" attribute="1" defaultMemberUniqueName="[Dataset generale pre-merge].[Positivi].[All]" allUniqueName="[Dataset generale pre-merge].[Positivi].[All]" dimensionUniqueName="[Dataset generale pre-merge]" displayFolder="" count="2" memberValueDatatype="5" unbalanced="0"/>
    <cacheHierarchy uniqueName="[Dataset generale pre-merge].[Key]" caption="Key" attribute="1" defaultMemberUniqueName="[Dataset generale pre-merge].[Key].[All]" allUniqueName="[Dataset generale pre-merge].[Key].[All]" dimensionUniqueName="[Dataset generale pre-merge]" displayFolder="" count="2" memberValueDatatype="130" unbalanced="0"/>
    <cacheHierarchy uniqueName="[Dataset Somministrazione generale].[data]" caption="data" attribute="1" time="1" defaultMemberUniqueName="[Dataset Somministrazione generale].[data].[All]" allUniqueName="[Dataset Somministrazione generale].[data].[All]" dimensionUniqueName="[Dataset Somministrazione generale]" displayFolder="" count="2" memberValueDatatype="7" unbalanced="0"/>
    <cacheHierarchy uniqueName="[Dataset Somministrazione generale].[m]" caption="m" attribute="1" defaultMemberUniqueName="[Dataset Somministrazione generale].[m].[All]" allUniqueName="[Dataset Somministrazione generale].[m].[All]" dimensionUniqueName="[Dataset Somministrazione generale]" displayFolder="" count="2" memberValueDatatype="20" unbalanced="0"/>
    <cacheHierarchy uniqueName="[Dataset Somministrazione generale].[f]" caption="f" attribute="1" defaultMemberUniqueName="[Dataset Somministrazione generale].[f].[All]" allUniqueName="[Dataset Somministrazione generale].[f].[All]" dimensionUniqueName="[Dataset Somministrazione generale]" displayFolder="" count="2" memberValueDatatype="20" unbalanced="0"/>
    <cacheHierarchy uniqueName="[Dataset Somministrazione generale].[d]" caption="d" attribute="1" defaultMemberUniqueName="[Dataset Somministrazione generale].[d].[All]" allUniqueName="[Dataset Somministrazione generale].[d].[All]" dimensionUniqueName="[Dataset Somministrazione generale]" displayFolder="" count="2" memberValueDatatype="20" unbalanced="0"/>
    <cacheHierarchy uniqueName="[Dataset Somministrazione generale].[reg]" caption="reg" attribute="1" defaultMemberUniqueName="[Dataset Somministrazione generale].[reg].[All]" allUniqueName="[Dataset Somministrazione generale].[reg].[All]" dimensionUniqueName="[Dataset Somministrazione generale]" displayFolder="" count="2" memberValueDatatype="130" unbalanced="0"/>
    <cacheHierarchy uniqueName="[Dataset Somministrazione generale].[Anno]" caption="Anno" attribute="1" defaultMemberUniqueName="[Dataset Somministrazione generale].[Anno].[All]" allUniqueName="[Dataset Somministrazione generale].[Anno].[All]" dimensionUniqueName="[Dataset Somministrazione generale]" displayFolder="" count="2" memberValueDatatype="20" unbalanced="0"/>
    <cacheHierarchy uniqueName="[Dataset Somministrazione generale].[Mese]" caption="Mese" attribute="1" defaultMemberUniqueName="[Dataset Somministrazione generale].[Mese].[All]" allUniqueName="[Dataset Somministrazione generale].[Mese].[All]" dimensionUniqueName="[Dataset Somministrazione generale]" displayFolder="" count="2" memberValueDatatype="20" unbalanced="0"/>
    <cacheHierarchy uniqueName="[Dataset Somministrazione generale pre-merge].[reg]" caption="reg" attribute="1" defaultMemberUniqueName="[Dataset Somministrazione generale pre-merge].[reg].[All]" allUniqueName="[Dataset Somministrazione generale pre-merge].[reg].[All]" dimensionUniqueName="[Dataset Somministrazione generale pre-merge]" displayFolder="" count="2" memberValueDatatype="130" unbalanced="0"/>
    <cacheHierarchy uniqueName="[Dataset Somministrazione generale pre-merge].[Anno]" caption="Anno" attribute="1" defaultMemberUniqueName="[Dataset Somministrazione generale pre-merge].[Anno].[All]" allUniqueName="[Dataset Somministrazione generale pre-merge].[Anno].[All]" dimensionUniqueName="[Dataset Somministrazione generale pre-merge]" displayFolder="" count="2" memberValueDatatype="20" unbalanced="0"/>
    <cacheHierarchy uniqueName="[Dataset Somministrazione generale pre-merge].[Mese]" caption="Mese" attribute="1" defaultMemberUniqueName="[Dataset Somministrazione generale pre-merge].[Mese].[All]" allUniqueName="[Dataset Somministrazione generale pre-merge].[Mese].[All]" dimensionUniqueName="[Dataset Somministrazione generale pre-merge]" displayFolder="" count="2" memberValueDatatype="20" unbalanced="0"/>
    <cacheHierarchy uniqueName="[Dataset Somministrazione generale pre-merge].[Maschi]" caption="Maschi" attribute="1" defaultMemberUniqueName="[Dataset Somministrazione generale pre-merge].[Maschi].[All]" allUniqueName="[Dataset Somministrazione generale pre-merge].[Maschi].[All]" dimensionUniqueName="[Dataset Somministrazione generale pre-merge]" displayFolder="" count="2" memberValueDatatype="5" unbalanced="0"/>
    <cacheHierarchy uniqueName="[Dataset Somministrazione generale pre-merge].[Femmine]" caption="Femmine" attribute="1" defaultMemberUniqueName="[Dataset Somministrazione generale pre-merge].[Femmine].[All]" allUniqueName="[Dataset Somministrazione generale pre-merge].[Femmine].[All]" dimensionUniqueName="[Dataset Somministrazione generale pre-merge]" displayFolder="" count="2" memberValueDatatype="5" unbalanced="0"/>
    <cacheHierarchy uniqueName="[Dataset Somministrazione generale pre-merge].[Totale somministrazioni]" caption="Totale somministrazioni" attribute="1" defaultMemberUniqueName="[Dataset Somministrazione generale pre-merge].[Totale somministrazioni].[All]" allUniqueName="[Dataset Somministrazione generale pre-merge].[Totale somministrazioni].[All]" dimensionUniqueName="[Dataset Somministrazione generale pre-merge]" displayFolder="" count="2" memberValueDatatype="5" unbalanced="0"/>
    <cacheHierarchy uniqueName="[Dataset Somministrazione generale pre-merge].[Key]" caption="Key" attribute="1" defaultMemberUniqueName="[Dataset Somministrazione generale pre-merge].[Key].[All]" allUniqueName="[Dataset Somministrazione generale pre-merge].[Key].[All]" dimensionUniqueName="[Dataset Somministrazione generale pre-merge]" displayFolder="" count="2" memberValueDatatype="130" unbalanced="0"/>
    <cacheHierarchy uniqueName="[Merge generale].[Regioni]" caption="Regioni" attribute="1" defaultMemberUniqueName="[Merge generale].[Regioni].[All]" allUniqueName="[Merge generale].[Regioni].[All]" dimensionUniqueName="[Merge generale]" displayFolder="" count="2" memberValueDatatype="130" unbalanced="0"/>
    <cacheHierarchy uniqueName="[Merge generale].[Anno]" caption="Anno" attribute="1" defaultMemberUniqueName="[Merge generale].[Anno].[All]" allUniqueName="[Merge generale].[Anno].[All]" dimensionUniqueName="[Merge generale]" displayFolder="" count="2" memberValueDatatype="20" unbalanced="0"/>
    <cacheHierarchy uniqueName="[Merge generale].[Mese]" caption="Mese" attribute="1" defaultMemberUniqueName="[Merge generale].[Mese].[All]" allUniqueName="[Merge generale].[Mese].[All]" dimensionUniqueName="[Merge generale]" displayFolder="" count="2" memberValueDatatype="20" unbalanced="0"/>
    <cacheHierarchy uniqueName="[Merge generale].[Guariti]" caption="Guariti" attribute="1" defaultMemberUniqueName="[Merge generale].[Guariti].[All]" allUniqueName="[Merge generale].[Guariti].[All]" dimensionUniqueName="[Merge generale]" displayFolder="" count="2" memberValueDatatype="5" unbalanced="0"/>
    <cacheHierarchy uniqueName="[Merge generale].[Deceduti]" caption="Deceduti" attribute="1" defaultMemberUniqueName="[Merge generale].[Deceduti].[All]" allUniqueName="[Merge generale].[Deceduti].[All]" dimensionUniqueName="[Merge generale]" displayFolder="" count="2" memberValueDatatype="5" unbalanced="0"/>
    <cacheHierarchy uniqueName="[Merge generale].[Tamponi]" caption="Tamponi" attribute="1" defaultMemberUniqueName="[Merge generale].[Tamponi].[All]" allUniqueName="[Merge generale].[Tamponi].[All]" dimensionUniqueName="[Merge generale]" displayFolder="" count="2" memberValueDatatype="5" unbalanced="0"/>
    <cacheHierarchy uniqueName="[Merge generale].[Positivi]" caption="Positivi" attribute="1" defaultMemberUniqueName="[Merge generale].[Positivi].[All]" allUniqueName="[Merge generale].[Positivi].[All]" dimensionUniqueName="[Merge generale]" displayFolder="" count="2" memberValueDatatype="5" unbalanced="0"/>
    <cacheHierarchy uniqueName="[Merge generale].[Key]" caption="Key" attribute="1" defaultMemberUniqueName="[Merge generale].[Key].[All]" allUniqueName="[Merge generale].[Key].[All]" dimensionUniqueName="[Merge generale]" displayFolder="" count="2" memberValueDatatype="130" unbalanced="0"/>
    <cacheHierarchy uniqueName="[Merge generale].[Somministrazione Maschi]" caption="Somministrazione Maschi" attribute="1" defaultMemberUniqueName="[Merge generale].[Somministrazione Maschi].[All]" allUniqueName="[Merge generale].[Somministrazione Maschi].[All]" dimensionUniqueName="[Merge generale]" displayFolder="" count="2" memberValueDatatype="5" unbalanced="0"/>
    <cacheHierarchy uniqueName="[Merge generale].[Somministrazione Femmine]" caption="Somministrazione Femmine" attribute="1" defaultMemberUniqueName="[Merge generale].[Somministrazione Femmine].[All]" allUniqueName="[Merge generale].[Somministrazione Femmine].[All]" dimensionUniqueName="[Merge generale]" displayFolder="" count="2" memberValueDatatype="5" unbalanced="0"/>
    <cacheHierarchy uniqueName="[Merge generale].[Totale somministrazione]" caption="Totale somministrazione" attribute="1" defaultMemberUniqueName="[Merge generale].[Totale somministrazione].[All]" allUniqueName="[Merge generale].[Totale somministrazione].[All]" dimensionUniqueName="[Merge generale]" displayFolder="" count="2" memberValueDatatype="5" unbalanced="0"/>
    <cacheHierarchy uniqueName="[Merge generale].[Personalizzato]" caption="Personalizzato" attribute="1" defaultMemberUniqueName="[Merge generale].[Personalizzato].[All]" allUniqueName="[Merge generale].[Personalizzato].[All]" dimensionUniqueName="[Merge generale]" displayFolder="" count="2" memberValueDatatype="5" unbalanced="0"/>
    <cacheHierarchy uniqueName="[Merge_generale].[Regioni]" caption="Regioni" attribute="1" defaultMemberUniqueName="[Merge_generale].[Regioni].[All]" allUniqueName="[Merge_generale].[Regioni].[All]" dimensionUniqueName="[Merge_generale]" displayFolder="" count="2" memberValueDatatype="130" unbalanced="0"/>
    <cacheHierarchy uniqueName="[Merge_generale].[Anno]" caption="Anno" attribute="1" defaultMemberUniqueName="[Merge_generale].[Anno].[All]" allUniqueName="[Merge_generale].[Anno].[All]" dimensionUniqueName="[Merge_generale]" displayFolder="" count="2" memberValueDatatype="20" unbalanced="0">
      <fieldsUsage count="2">
        <fieldUsage x="-1"/>
        <fieldUsage x="0"/>
      </fieldsUsage>
    </cacheHierarchy>
    <cacheHierarchy uniqueName="[Merge_generale].[Mese]" caption="Mese" attribute="1" defaultMemberUniqueName="[Merge_generale].[Mese].[All]" allUniqueName="[Merge_generale].[Mese].[All]" dimensionUniqueName="[Merge_generale]" displayFolder="" count="2" memberValueDatatype="20" unbalanced="0"/>
    <cacheHierarchy uniqueName="[Merge_generale].[Guariti]" caption="Guariti" attribute="1" defaultMemberUniqueName="[Merge_generale].[Guariti].[All]" allUniqueName="[Merge_generale].[Guariti].[All]" dimensionUniqueName="[Merge_generale]" displayFolder="" count="2" memberValueDatatype="20" unbalanced="0"/>
    <cacheHierarchy uniqueName="[Merge_generale].[Deceduti]" caption="Deceduti" attribute="1" defaultMemberUniqueName="[Merge_generale].[Deceduti].[All]" allUniqueName="[Merge_generale].[Deceduti].[All]" dimensionUniqueName="[Merge_generale]" displayFolder="" count="2" memberValueDatatype="20" unbalanced="0"/>
    <cacheHierarchy uniqueName="[Merge_generale].[Tamponi]" caption="Tamponi" attribute="1" defaultMemberUniqueName="[Merge_generale].[Tamponi].[All]" allUniqueName="[Merge_generale].[Tamponi].[All]" dimensionUniqueName="[Merge_generale]" displayFolder="" count="2" memberValueDatatype="20" unbalanced="0"/>
    <cacheHierarchy uniqueName="[Merge_generale].[Positivi]" caption="Positivi" attribute="1" defaultMemberUniqueName="[Merge_generale].[Positivi].[All]" allUniqueName="[Merge_generale].[Positivi].[All]" dimensionUniqueName="[Merge_generale]" displayFolder="" count="2" memberValueDatatype="20" unbalanced="0"/>
    <cacheHierarchy uniqueName="[Merge_generale].[Key]" caption="Key" attribute="1" defaultMemberUniqueName="[Merge_generale].[Key].[All]" allUniqueName="[Merge_generale].[Key].[All]" dimensionUniqueName="[Merge_generale]" displayFolder="" count="2" memberValueDatatype="130" unbalanced="0"/>
    <cacheHierarchy uniqueName="[Merge_generale].[Somministrazione Maschi]" caption="Somministrazione Maschi" attribute="1" defaultMemberUniqueName="[Merge_generale].[Somministrazione Maschi].[All]" allUniqueName="[Merge_generale].[Somministrazione Maschi].[All]" dimensionUniqueName="[Merge_generale]" displayFolder="" count="2" memberValueDatatype="20" unbalanced="0"/>
    <cacheHierarchy uniqueName="[Merge_generale].[Somministrazione Femmine]" caption="Somministrazione Femmine" attribute="1" defaultMemberUniqueName="[Merge_generale].[Somministrazione Femmine].[All]" allUniqueName="[Merge_generale].[Somministrazione Femmine].[All]" dimensionUniqueName="[Merge_generale]" displayFolder="" count="2" memberValueDatatype="20" unbalanced="0"/>
    <cacheHierarchy uniqueName="[Merge_generale].[Totale somministrazione]" caption="Totale somministrazione" attribute="1" defaultMemberUniqueName="[Merge_generale].[Totale somministrazione].[All]" allUniqueName="[Merge_generale].[Totale somministrazione].[All]" dimensionUniqueName="[Merge_generale]" displayFolder="" count="2" memberValueDatatype="20" unbalanced="0"/>
    <cacheHierarchy uniqueName="[Merge_generale].[Personalizzato]" caption="Personalizzato" attribute="1" defaultMemberUniqueName="[Merge_generale].[Personalizzato].[All]" allUniqueName="[Merge_generale].[Personalizzato].[All]" dimensionUniqueName="[Merge_generale]" displayFolder="" count="2" memberValueDatatype="5" unbalanced="0"/>
    <cacheHierarchy uniqueName="[Merge_generale].[Trimestre]" caption="Trimestre" attribute="1" defaultMemberUniqueName="[Merge_generale].[Trimestre].[All]" allUniqueName="[Merge_generale].[Trimestre].[All]" dimensionUniqueName="[Merge_generale]" displayFolder="" count="2" memberValueDatatype="130" unbalanced="0">
      <fieldsUsage count="2">
        <fieldUsage x="-1"/>
        <fieldUsage x="1"/>
      </fieldsUsage>
    </cacheHierarchy>
    <cacheHierarchy uniqueName="[Somministrazioni vaccini 2020-2023].[data]" caption="data" attribute="1" time="1" defaultMemberUniqueName="[Somministrazioni vaccini 2020-2023].[data].[All]" allUniqueName="[Somministrazioni vaccini 2020-2023].[data].[All]" dimensionUniqueName="[Somministrazioni vaccini 2020-2023]" displayFolder="" count="2" memberValueDatatype="7" unbalanced="0"/>
    <cacheHierarchy uniqueName="[Somministrazioni vaccini 2020-2023].[m]" caption="m" attribute="1" defaultMemberUniqueName="[Somministrazioni vaccini 2020-2023].[m].[All]" allUniqueName="[Somministrazioni vaccini 2020-2023].[m].[All]" dimensionUniqueName="[Somministrazioni vaccini 2020-2023]" displayFolder="" count="2" memberValueDatatype="20" unbalanced="0"/>
    <cacheHierarchy uniqueName="[Somministrazioni vaccini 2020-2023].[f]" caption="f" attribute="1" defaultMemberUniqueName="[Somministrazioni vaccini 2020-2023].[f].[All]" allUniqueName="[Somministrazioni vaccini 2020-2023].[f].[All]" dimensionUniqueName="[Somministrazioni vaccini 2020-2023]" displayFolder="" count="2" memberValueDatatype="20" unbalanced="0"/>
    <cacheHierarchy uniqueName="[Somministrazioni vaccini 2020-2023].[d]" caption="d" attribute="1" defaultMemberUniqueName="[Somministrazioni vaccini 2020-2023].[d].[All]" allUniqueName="[Somministrazioni vaccini 2020-2023].[d].[All]" dimensionUniqueName="[Somministrazioni vaccini 2020-2023]" displayFolder="" count="2" memberValueDatatype="20" unbalanced="0"/>
    <cacheHierarchy uniqueName="[Somministrazioni vaccini 2020-2023].[reg]" caption="reg" attribute="1" defaultMemberUniqueName="[Somministrazioni vaccini 2020-2023].[reg].[All]" allUniqueName="[Somministrazioni vaccini 2020-2023].[reg].[All]" dimensionUniqueName="[Somministrazioni vaccini 2020-2023]" displayFolder="" count="2" memberValueDatatype="130" unbalanced="0"/>
    <cacheHierarchy uniqueName="[Somministrazioni vaccini 2023-2025].[data]" caption="data" attribute="1" time="1" defaultMemberUniqueName="[Somministrazioni vaccini 2023-2025].[data].[All]" allUniqueName="[Somministrazioni vaccini 2023-2025].[data].[All]" dimensionUniqueName="[Somministrazioni vaccini 2023-2025]" displayFolder="" count="2" memberValueDatatype="7" unbalanced="0"/>
    <cacheHierarchy uniqueName="[Somministrazioni vaccini 2023-2025].[m]" caption="m" attribute="1" defaultMemberUniqueName="[Somministrazioni vaccini 2023-2025].[m].[All]" allUniqueName="[Somministrazioni vaccini 2023-2025].[m].[All]" dimensionUniqueName="[Somministrazioni vaccini 2023-2025]" displayFolder="" count="2" memberValueDatatype="20" unbalanced="0"/>
    <cacheHierarchy uniqueName="[Somministrazioni vaccini 2023-2025].[f]" caption="f" attribute="1" defaultMemberUniqueName="[Somministrazioni vaccini 2023-2025].[f].[All]" allUniqueName="[Somministrazioni vaccini 2023-2025].[f].[All]" dimensionUniqueName="[Somministrazioni vaccini 2023-2025]" displayFolder="" count="2" memberValueDatatype="20" unbalanced="0"/>
    <cacheHierarchy uniqueName="[Somministrazioni vaccini 2023-2025].[d]" caption="d" attribute="1" defaultMemberUniqueName="[Somministrazioni vaccini 2023-2025].[d].[All]" allUniqueName="[Somministrazioni vaccini 2023-2025].[d].[All]" dimensionUniqueName="[Somministrazioni vaccini 2023-2025]" displayFolder="" count="2" memberValueDatatype="20" unbalanced="0"/>
    <cacheHierarchy uniqueName="[Somministrazioni vaccini 2023-2025].[reg]" caption="reg" attribute="1" defaultMemberUniqueName="[Somministrazioni vaccini 2023-2025].[reg].[All]" allUniqueName="[Somministrazioni vaccini 2023-2025].[reg].[All]" dimensionUniqueName="[Somministrazioni vaccini 2023-2025]" displayFolder="" count="2" memberValueDatatype="130" unbalanced="0"/>
    <cacheHierarchy uniqueName="[somministrazioni-vaccini-latest-2020].[data]" caption="data" attribute="1" time="1" defaultMemberUniqueName="[somministrazioni-vaccini-latest-2020].[data].[All]" allUniqueName="[somministrazioni-vaccini-latest-2020].[data].[All]" dimensionUniqueName="[somministrazioni-vaccini-latest-2020]" displayFolder="" count="2" memberValueDatatype="7" unbalanced="0"/>
    <cacheHierarchy uniqueName="[somministrazioni-vaccini-latest-2020].[forn]" caption="forn" attribute="1" defaultMemberUniqueName="[somministrazioni-vaccini-latest-2020].[forn].[All]" allUniqueName="[somministrazioni-vaccini-latest-2020].[forn].[All]" dimensionUniqueName="[somministrazioni-vaccini-latest-2020]" displayFolder="" count="2" memberValueDatatype="130" unbalanced="0"/>
    <cacheHierarchy uniqueName="[somministrazioni-vaccini-latest-2020].[area]" caption="area" attribute="1" defaultMemberUniqueName="[somministrazioni-vaccini-latest-2020].[area].[All]" allUniqueName="[somministrazioni-vaccini-latest-2020].[area].[All]" dimensionUniqueName="[somministrazioni-vaccini-latest-2020]" displayFolder="" count="2" memberValueDatatype="130" unbalanced="0"/>
    <cacheHierarchy uniqueName="[somministrazioni-vaccini-latest-2020].[eta]" caption="eta" attribute="1" defaultMemberUniqueName="[somministrazioni-vaccini-latest-2020].[eta].[All]" allUniqueName="[somministrazioni-vaccini-latest-2020].[eta].[All]" dimensionUniqueName="[somministrazioni-vaccini-latest-2020]" displayFolder="" count="2" memberValueDatatype="130" unbalanced="0"/>
    <cacheHierarchy uniqueName="[somministrazioni-vaccini-latest-2020].[m]" caption="m" attribute="1" defaultMemberUniqueName="[somministrazioni-vaccini-latest-2020].[m].[All]" allUniqueName="[somministrazioni-vaccini-latest-2020].[m].[All]" dimensionUniqueName="[somministrazioni-vaccini-latest-2020]" displayFolder="" count="2" memberValueDatatype="20" unbalanced="0"/>
    <cacheHierarchy uniqueName="[somministrazioni-vaccini-latest-2020].[f]" caption="f" attribute="1" defaultMemberUniqueName="[somministrazioni-vaccini-latest-2020].[f].[All]" allUniqueName="[somministrazioni-vaccini-latest-2020].[f].[All]" dimensionUniqueName="[somministrazioni-vaccini-latest-2020]" displayFolder="" count="2" memberValueDatatype="20" unbalanced="0"/>
    <cacheHierarchy uniqueName="[somministrazioni-vaccini-latest-2020].[d1]" caption="d1" attribute="1" defaultMemberUniqueName="[somministrazioni-vaccini-latest-2020].[d1].[All]" allUniqueName="[somministrazioni-vaccini-latest-2020].[d1].[All]" dimensionUniqueName="[somministrazioni-vaccini-latest-2020]" displayFolder="" count="2" memberValueDatatype="20" unbalanced="0"/>
    <cacheHierarchy uniqueName="[somministrazioni-vaccini-latest-2020].[d2]" caption="d2" attribute="1" defaultMemberUniqueName="[somministrazioni-vaccini-latest-2020].[d2].[All]" allUniqueName="[somministrazioni-vaccini-latest-2020].[d2].[All]" dimensionUniqueName="[somministrazioni-vaccini-latest-2020]" displayFolder="" count="2" memberValueDatatype="20" unbalanced="0"/>
    <cacheHierarchy uniqueName="[somministrazioni-vaccini-latest-2020].[dpi]" caption="dpi" attribute="1" defaultMemberUniqueName="[somministrazioni-vaccini-latest-2020].[dpi].[All]" allUniqueName="[somministrazioni-vaccini-latest-2020].[dpi].[All]" dimensionUniqueName="[somministrazioni-vaccini-latest-2020]" displayFolder="" count="2" memberValueDatatype="20" unbalanced="0"/>
    <cacheHierarchy uniqueName="[somministrazioni-vaccini-latest-2020].[db1]" caption="db1" attribute="1" defaultMemberUniqueName="[somministrazioni-vaccini-latest-2020].[db1].[All]" allUniqueName="[somministrazioni-vaccini-latest-2020].[db1].[All]" dimensionUniqueName="[somministrazioni-vaccini-latest-2020]" displayFolder="" count="2" memberValueDatatype="20" unbalanced="0"/>
    <cacheHierarchy uniqueName="[somministrazioni-vaccini-latest-2020].[db2]" caption="db2" attribute="1" defaultMemberUniqueName="[somministrazioni-vaccini-latest-2020].[db2].[All]" allUniqueName="[somministrazioni-vaccini-latest-2020].[db2].[All]" dimensionUniqueName="[somministrazioni-vaccini-latest-2020]" displayFolder="" count="2" memberValueDatatype="20" unbalanced="0"/>
    <cacheHierarchy uniqueName="[somministrazioni-vaccini-latest-2020].[db3]" caption="db3" attribute="1" defaultMemberUniqueName="[somministrazioni-vaccini-latest-2020].[db3].[All]" allUniqueName="[somministrazioni-vaccini-latest-2020].[db3].[All]" dimensionUniqueName="[somministrazioni-vaccini-latest-2020]" displayFolder="" count="2" memberValueDatatype="20" unbalanced="0"/>
    <cacheHierarchy uniqueName="[somministrazioni-vaccini-latest-2020].[N1]" caption="N1" attribute="1" defaultMemberUniqueName="[somministrazioni-vaccini-latest-2020].[N1].[All]" allUniqueName="[somministrazioni-vaccini-latest-2020].[N1].[All]" dimensionUniqueName="[somministrazioni-vaccini-latest-2020]" displayFolder="" count="2" memberValueDatatype="130" unbalanced="0"/>
    <cacheHierarchy uniqueName="[somministrazioni-vaccini-latest-2020].[N2]" caption="N2" attribute="1" defaultMemberUniqueName="[somministrazioni-vaccini-latest-2020].[N2].[All]" allUniqueName="[somministrazioni-vaccini-latest-2020].[N2].[All]" dimensionUniqueName="[somministrazioni-vaccini-latest-2020]" displayFolder="" count="2" memberValueDatatype="130" unbalanced="0"/>
    <cacheHierarchy uniqueName="[somministrazioni-vaccini-latest-2020].[ISTAT]" caption="ISTAT" attribute="1" defaultMemberUniqueName="[somministrazioni-vaccini-latest-2020].[ISTAT].[All]" allUniqueName="[somministrazioni-vaccini-latest-2020].[ISTAT].[All]" dimensionUniqueName="[somministrazioni-vaccini-latest-2020]" displayFolder="" count="2" memberValueDatatype="20" unbalanced="0"/>
    <cacheHierarchy uniqueName="[somministrazioni-vaccini-latest-2020].[reg]" caption="reg" attribute="1" defaultMemberUniqueName="[somministrazioni-vaccini-latest-2020].[reg].[All]" allUniqueName="[somministrazioni-vaccini-latest-2020].[reg].[All]" dimensionUniqueName="[somministrazioni-vaccini-latest-2020]" displayFolder="" count="2" memberValueDatatype="130" unbalanced="0"/>
    <cacheHierarchy uniqueName="[somministrazioni-vaccini-latest-2021].[data]" caption="data" attribute="1" time="1" defaultMemberUniqueName="[somministrazioni-vaccini-latest-2021].[data].[All]" allUniqueName="[somministrazioni-vaccini-latest-2021].[data].[All]" dimensionUniqueName="[somministrazioni-vaccini-latest-2021]" displayFolder="" count="2" memberValueDatatype="7" unbalanced="0"/>
    <cacheHierarchy uniqueName="[somministrazioni-vaccini-latest-2021].[forn]" caption="forn" attribute="1" defaultMemberUniqueName="[somministrazioni-vaccini-latest-2021].[forn].[All]" allUniqueName="[somministrazioni-vaccini-latest-2021].[forn].[All]" dimensionUniqueName="[somministrazioni-vaccini-latest-2021]" displayFolder="" count="2" memberValueDatatype="130" unbalanced="0"/>
    <cacheHierarchy uniqueName="[somministrazioni-vaccini-latest-2021].[area]" caption="area" attribute="1" defaultMemberUniqueName="[somministrazioni-vaccini-latest-2021].[area].[All]" allUniqueName="[somministrazioni-vaccini-latest-2021].[area].[All]" dimensionUniqueName="[somministrazioni-vaccini-latest-2021]" displayFolder="" count="2" memberValueDatatype="130" unbalanced="0"/>
    <cacheHierarchy uniqueName="[somministrazioni-vaccini-latest-2021].[eta]" caption="eta" attribute="1" defaultMemberUniqueName="[somministrazioni-vaccini-latest-2021].[eta].[All]" allUniqueName="[somministrazioni-vaccini-latest-2021].[eta].[All]" dimensionUniqueName="[somministrazioni-vaccini-latest-2021]" displayFolder="" count="2" memberValueDatatype="130" unbalanced="0"/>
    <cacheHierarchy uniqueName="[somministrazioni-vaccini-latest-2021].[m]" caption="m" attribute="1" defaultMemberUniqueName="[somministrazioni-vaccini-latest-2021].[m].[All]" allUniqueName="[somministrazioni-vaccini-latest-2021].[m].[All]" dimensionUniqueName="[somministrazioni-vaccini-latest-2021]" displayFolder="" count="2" memberValueDatatype="20" unbalanced="0"/>
    <cacheHierarchy uniqueName="[somministrazioni-vaccini-latest-2021].[f]" caption="f" attribute="1" defaultMemberUniqueName="[somministrazioni-vaccini-latest-2021].[f].[All]" allUniqueName="[somministrazioni-vaccini-latest-2021].[f].[All]" dimensionUniqueName="[somministrazioni-vaccini-latest-2021]" displayFolder="" count="2" memberValueDatatype="20" unbalanced="0"/>
    <cacheHierarchy uniqueName="[somministrazioni-vaccini-latest-2021].[d1]" caption="d1" attribute="1" defaultMemberUniqueName="[somministrazioni-vaccini-latest-2021].[d1].[All]" allUniqueName="[somministrazioni-vaccini-latest-2021].[d1].[All]" dimensionUniqueName="[somministrazioni-vaccini-latest-2021]" displayFolder="" count="2" memberValueDatatype="20" unbalanced="0"/>
    <cacheHierarchy uniqueName="[somministrazioni-vaccini-latest-2021].[d2]" caption="d2" attribute="1" defaultMemberUniqueName="[somministrazioni-vaccini-latest-2021].[d2].[All]" allUniqueName="[somministrazioni-vaccini-latest-2021].[d2].[All]" dimensionUniqueName="[somministrazioni-vaccini-latest-2021]" displayFolder="" count="2" memberValueDatatype="20" unbalanced="0"/>
    <cacheHierarchy uniqueName="[somministrazioni-vaccini-latest-2021].[dpi]" caption="dpi" attribute="1" defaultMemberUniqueName="[somministrazioni-vaccini-latest-2021].[dpi].[All]" allUniqueName="[somministrazioni-vaccini-latest-2021].[dpi].[All]" dimensionUniqueName="[somministrazioni-vaccini-latest-2021]" displayFolder="" count="2" memberValueDatatype="20" unbalanced="0"/>
    <cacheHierarchy uniqueName="[somministrazioni-vaccini-latest-2021].[db1]" caption="db1" attribute="1" defaultMemberUniqueName="[somministrazioni-vaccini-latest-2021].[db1].[All]" allUniqueName="[somministrazioni-vaccini-latest-2021].[db1].[All]" dimensionUniqueName="[somministrazioni-vaccini-latest-2021]" displayFolder="" count="2" memberValueDatatype="20" unbalanced="0"/>
    <cacheHierarchy uniqueName="[somministrazioni-vaccini-latest-2021].[db2]" caption="db2" attribute="1" defaultMemberUniqueName="[somministrazioni-vaccini-latest-2021].[db2].[All]" allUniqueName="[somministrazioni-vaccini-latest-2021].[db2].[All]" dimensionUniqueName="[somministrazioni-vaccini-latest-2021]" displayFolder="" count="2" memberValueDatatype="20" unbalanced="0"/>
    <cacheHierarchy uniqueName="[somministrazioni-vaccini-latest-2021].[db3]" caption="db3" attribute="1" defaultMemberUniqueName="[somministrazioni-vaccini-latest-2021].[db3].[All]" allUniqueName="[somministrazioni-vaccini-latest-2021].[db3].[All]" dimensionUniqueName="[somministrazioni-vaccini-latest-2021]" displayFolder="" count="2" memberValueDatatype="20" unbalanced="0"/>
    <cacheHierarchy uniqueName="[somministrazioni-vaccini-latest-2021].[N1]" caption="N1" attribute="1" defaultMemberUniqueName="[somministrazioni-vaccini-latest-2021].[N1].[All]" allUniqueName="[somministrazioni-vaccini-latest-2021].[N1].[All]" dimensionUniqueName="[somministrazioni-vaccini-latest-2021]" displayFolder="" count="2" memberValueDatatype="130" unbalanced="0"/>
    <cacheHierarchy uniqueName="[somministrazioni-vaccini-latest-2021].[N2]" caption="N2" attribute="1" defaultMemberUniqueName="[somministrazioni-vaccini-latest-2021].[N2].[All]" allUniqueName="[somministrazioni-vaccini-latest-2021].[N2].[All]" dimensionUniqueName="[somministrazioni-vaccini-latest-2021]" displayFolder="" count="2" memberValueDatatype="130" unbalanced="0"/>
    <cacheHierarchy uniqueName="[somministrazioni-vaccini-latest-2021].[ISTAT]" caption="ISTAT" attribute="1" defaultMemberUniqueName="[somministrazioni-vaccini-latest-2021].[ISTAT].[All]" allUniqueName="[somministrazioni-vaccini-latest-2021].[ISTAT].[All]" dimensionUniqueName="[somministrazioni-vaccini-latest-2021]" displayFolder="" count="2" memberValueDatatype="20" unbalanced="0"/>
    <cacheHierarchy uniqueName="[somministrazioni-vaccini-latest-2021].[reg]" caption="reg" attribute="1" defaultMemberUniqueName="[somministrazioni-vaccini-latest-2021].[reg].[All]" allUniqueName="[somministrazioni-vaccini-latest-2021].[reg].[All]" dimensionUniqueName="[somministrazioni-vaccini-latest-2021]" displayFolder="" count="2" memberValueDatatype="130" unbalanced="0"/>
    <cacheHierarchy uniqueName="[somministrazioni-vaccini-latest-2022].[data]" caption="data" attribute="1" time="1" defaultMemberUniqueName="[somministrazioni-vaccini-latest-2022].[data].[All]" allUniqueName="[somministrazioni-vaccini-latest-2022].[data].[All]" dimensionUniqueName="[somministrazioni-vaccini-latest-2022]" displayFolder="" count="2" memberValueDatatype="7" unbalanced="0"/>
    <cacheHierarchy uniqueName="[somministrazioni-vaccini-latest-2022].[forn]" caption="forn" attribute="1" defaultMemberUniqueName="[somministrazioni-vaccini-latest-2022].[forn].[All]" allUniqueName="[somministrazioni-vaccini-latest-2022].[forn].[All]" dimensionUniqueName="[somministrazioni-vaccini-latest-2022]" displayFolder="" count="2" memberValueDatatype="130" unbalanced="0"/>
    <cacheHierarchy uniqueName="[somministrazioni-vaccini-latest-2022].[area]" caption="area" attribute="1" defaultMemberUniqueName="[somministrazioni-vaccini-latest-2022].[area].[All]" allUniqueName="[somministrazioni-vaccini-latest-2022].[area].[All]" dimensionUniqueName="[somministrazioni-vaccini-latest-2022]" displayFolder="" count="2" memberValueDatatype="130" unbalanced="0"/>
    <cacheHierarchy uniqueName="[somministrazioni-vaccini-latest-2022].[eta]" caption="eta" attribute="1" defaultMemberUniqueName="[somministrazioni-vaccini-latest-2022].[eta].[All]" allUniqueName="[somministrazioni-vaccini-latest-2022].[eta].[All]" dimensionUniqueName="[somministrazioni-vaccini-latest-2022]" displayFolder="" count="2" memberValueDatatype="130" unbalanced="0"/>
    <cacheHierarchy uniqueName="[somministrazioni-vaccini-latest-2022].[m]" caption="m" attribute="1" defaultMemberUniqueName="[somministrazioni-vaccini-latest-2022].[m].[All]" allUniqueName="[somministrazioni-vaccini-latest-2022].[m].[All]" dimensionUniqueName="[somministrazioni-vaccini-latest-2022]" displayFolder="" count="2" memberValueDatatype="20" unbalanced="0"/>
    <cacheHierarchy uniqueName="[somministrazioni-vaccini-latest-2022].[f]" caption="f" attribute="1" defaultMemberUniqueName="[somministrazioni-vaccini-latest-2022].[f].[All]" allUniqueName="[somministrazioni-vaccini-latest-2022].[f].[All]" dimensionUniqueName="[somministrazioni-vaccini-latest-2022]" displayFolder="" count="2" memberValueDatatype="20" unbalanced="0"/>
    <cacheHierarchy uniqueName="[somministrazioni-vaccini-latest-2022].[d1]" caption="d1" attribute="1" defaultMemberUniqueName="[somministrazioni-vaccini-latest-2022].[d1].[All]" allUniqueName="[somministrazioni-vaccini-latest-2022].[d1].[All]" dimensionUniqueName="[somministrazioni-vaccini-latest-2022]" displayFolder="" count="2" memberValueDatatype="20" unbalanced="0"/>
    <cacheHierarchy uniqueName="[somministrazioni-vaccini-latest-2022].[d2]" caption="d2" attribute="1" defaultMemberUniqueName="[somministrazioni-vaccini-latest-2022].[d2].[All]" allUniqueName="[somministrazioni-vaccini-latest-2022].[d2].[All]" dimensionUniqueName="[somministrazioni-vaccini-latest-2022]" displayFolder="" count="2" memberValueDatatype="20" unbalanced="0"/>
    <cacheHierarchy uniqueName="[somministrazioni-vaccini-latest-2022].[dpi]" caption="dpi" attribute="1" defaultMemberUniqueName="[somministrazioni-vaccini-latest-2022].[dpi].[All]" allUniqueName="[somministrazioni-vaccini-latest-2022].[dpi].[All]" dimensionUniqueName="[somministrazioni-vaccini-latest-2022]" displayFolder="" count="2" memberValueDatatype="20" unbalanced="0"/>
    <cacheHierarchy uniqueName="[somministrazioni-vaccini-latest-2022].[db1]" caption="db1" attribute="1" defaultMemberUniqueName="[somministrazioni-vaccini-latest-2022].[db1].[All]" allUniqueName="[somministrazioni-vaccini-latest-2022].[db1].[All]" dimensionUniqueName="[somministrazioni-vaccini-latest-2022]" displayFolder="" count="2" memberValueDatatype="20" unbalanced="0"/>
    <cacheHierarchy uniqueName="[somministrazioni-vaccini-latest-2022].[db2]" caption="db2" attribute="1" defaultMemberUniqueName="[somministrazioni-vaccini-latest-2022].[db2].[All]" allUniqueName="[somministrazioni-vaccini-latest-2022].[db2].[All]" dimensionUniqueName="[somministrazioni-vaccini-latest-2022]" displayFolder="" count="2" memberValueDatatype="20" unbalanced="0"/>
    <cacheHierarchy uniqueName="[somministrazioni-vaccini-latest-2022].[db3]" caption="db3" attribute="1" defaultMemberUniqueName="[somministrazioni-vaccini-latest-2022].[db3].[All]" allUniqueName="[somministrazioni-vaccini-latest-2022].[db3].[All]" dimensionUniqueName="[somministrazioni-vaccini-latest-2022]" displayFolder="" count="2" memberValueDatatype="20" unbalanced="0"/>
    <cacheHierarchy uniqueName="[somministrazioni-vaccini-latest-2022].[N1]" caption="N1" attribute="1" defaultMemberUniqueName="[somministrazioni-vaccini-latest-2022].[N1].[All]" allUniqueName="[somministrazioni-vaccini-latest-2022].[N1].[All]" dimensionUniqueName="[somministrazioni-vaccini-latest-2022]" displayFolder="" count="2" memberValueDatatype="130" unbalanced="0"/>
    <cacheHierarchy uniqueName="[somministrazioni-vaccini-latest-2022].[N2]" caption="N2" attribute="1" defaultMemberUniqueName="[somministrazioni-vaccini-latest-2022].[N2].[All]" allUniqueName="[somministrazioni-vaccini-latest-2022].[N2].[All]" dimensionUniqueName="[somministrazioni-vaccini-latest-2022]" displayFolder="" count="2" memberValueDatatype="130" unbalanced="0"/>
    <cacheHierarchy uniqueName="[somministrazioni-vaccini-latest-2022].[ISTAT]" caption="ISTAT" attribute="1" defaultMemberUniqueName="[somministrazioni-vaccini-latest-2022].[ISTAT].[All]" allUniqueName="[somministrazioni-vaccini-latest-2022].[ISTAT].[All]" dimensionUniqueName="[somministrazioni-vaccini-latest-2022]" displayFolder="" count="2" memberValueDatatype="20" unbalanced="0"/>
    <cacheHierarchy uniqueName="[somministrazioni-vaccini-latest-2022].[reg]" caption="reg" attribute="1" defaultMemberUniqueName="[somministrazioni-vaccini-latest-2022].[reg].[All]" allUniqueName="[somministrazioni-vaccini-latest-2022].[reg].[All]" dimensionUniqueName="[somministrazioni-vaccini-latest-2022]" displayFolder="" count="2" memberValueDatatype="130" unbalanced="0"/>
    <cacheHierarchy uniqueName="[somministrazioni-vaccini-latest-2023].[data]" caption="data" attribute="1" time="1" defaultMemberUniqueName="[somministrazioni-vaccini-latest-2023].[data].[All]" allUniqueName="[somministrazioni-vaccini-latest-2023].[data].[All]" dimensionUniqueName="[somministrazioni-vaccini-latest-2023]" displayFolder="" count="2" memberValueDatatype="7" unbalanced="0"/>
    <cacheHierarchy uniqueName="[somministrazioni-vaccini-latest-2023].[forn]" caption="forn" attribute="1" defaultMemberUniqueName="[somministrazioni-vaccini-latest-2023].[forn].[All]" allUniqueName="[somministrazioni-vaccini-latest-2023].[forn].[All]" dimensionUniqueName="[somministrazioni-vaccini-latest-2023]" displayFolder="" count="2" memberValueDatatype="130" unbalanced="0"/>
    <cacheHierarchy uniqueName="[somministrazioni-vaccini-latest-2023].[area]" caption="area" attribute="1" defaultMemberUniqueName="[somministrazioni-vaccini-latest-2023].[area].[All]" allUniqueName="[somministrazioni-vaccini-latest-2023].[area].[All]" dimensionUniqueName="[somministrazioni-vaccini-latest-2023]" displayFolder="" count="2" memberValueDatatype="130" unbalanced="0"/>
    <cacheHierarchy uniqueName="[somministrazioni-vaccini-latest-2023].[eta]" caption="eta" attribute="1" defaultMemberUniqueName="[somministrazioni-vaccini-latest-2023].[eta].[All]" allUniqueName="[somministrazioni-vaccini-latest-2023].[eta].[All]" dimensionUniqueName="[somministrazioni-vaccini-latest-2023]" displayFolder="" count="2" memberValueDatatype="130" unbalanced="0"/>
    <cacheHierarchy uniqueName="[somministrazioni-vaccini-latest-2023].[m]" caption="m" attribute="1" defaultMemberUniqueName="[somministrazioni-vaccini-latest-2023].[m].[All]" allUniqueName="[somministrazioni-vaccini-latest-2023].[m].[All]" dimensionUniqueName="[somministrazioni-vaccini-latest-2023]" displayFolder="" count="2" memberValueDatatype="20" unbalanced="0"/>
    <cacheHierarchy uniqueName="[somministrazioni-vaccini-latest-2023].[f]" caption="f" attribute="1" defaultMemberUniqueName="[somministrazioni-vaccini-latest-2023].[f].[All]" allUniqueName="[somministrazioni-vaccini-latest-2023].[f].[All]" dimensionUniqueName="[somministrazioni-vaccini-latest-2023]" displayFolder="" count="2" memberValueDatatype="20" unbalanced="0"/>
    <cacheHierarchy uniqueName="[somministrazioni-vaccini-latest-2023].[d1]" caption="d1" attribute="1" defaultMemberUniqueName="[somministrazioni-vaccini-latest-2023].[d1].[All]" allUniqueName="[somministrazioni-vaccini-latest-2023].[d1].[All]" dimensionUniqueName="[somministrazioni-vaccini-latest-2023]" displayFolder="" count="2" memberValueDatatype="20" unbalanced="0"/>
    <cacheHierarchy uniqueName="[somministrazioni-vaccini-latest-2023].[d2]" caption="d2" attribute="1" defaultMemberUniqueName="[somministrazioni-vaccini-latest-2023].[d2].[All]" allUniqueName="[somministrazioni-vaccini-latest-2023].[d2].[All]" dimensionUniqueName="[somministrazioni-vaccini-latest-2023]" displayFolder="" count="2" memberValueDatatype="20" unbalanced="0"/>
    <cacheHierarchy uniqueName="[somministrazioni-vaccini-latest-2023].[dpi]" caption="dpi" attribute="1" defaultMemberUniqueName="[somministrazioni-vaccini-latest-2023].[dpi].[All]" allUniqueName="[somministrazioni-vaccini-latest-2023].[dpi].[All]" dimensionUniqueName="[somministrazioni-vaccini-latest-2023]" displayFolder="" count="2" memberValueDatatype="20" unbalanced="0"/>
    <cacheHierarchy uniqueName="[somministrazioni-vaccini-latest-2023].[db1]" caption="db1" attribute="1" defaultMemberUniqueName="[somministrazioni-vaccini-latest-2023].[db1].[All]" allUniqueName="[somministrazioni-vaccini-latest-2023].[db1].[All]" dimensionUniqueName="[somministrazioni-vaccini-latest-2023]" displayFolder="" count="2" memberValueDatatype="20" unbalanced="0"/>
    <cacheHierarchy uniqueName="[somministrazioni-vaccini-latest-2023].[db2]" caption="db2" attribute="1" defaultMemberUniqueName="[somministrazioni-vaccini-latest-2023].[db2].[All]" allUniqueName="[somministrazioni-vaccini-latest-2023].[db2].[All]" dimensionUniqueName="[somministrazioni-vaccini-latest-2023]" displayFolder="" count="2" memberValueDatatype="20" unbalanced="0"/>
    <cacheHierarchy uniqueName="[somministrazioni-vaccini-latest-2023].[db3]" caption="db3" attribute="1" defaultMemberUniqueName="[somministrazioni-vaccini-latest-2023].[db3].[All]" allUniqueName="[somministrazioni-vaccini-latest-2023].[db3].[All]" dimensionUniqueName="[somministrazioni-vaccini-latest-2023]" displayFolder="" count="2" memberValueDatatype="20" unbalanced="0"/>
    <cacheHierarchy uniqueName="[somministrazioni-vaccini-latest-2023].[N1]" caption="N1" attribute="1" defaultMemberUniqueName="[somministrazioni-vaccini-latest-2023].[N1].[All]" allUniqueName="[somministrazioni-vaccini-latest-2023].[N1].[All]" dimensionUniqueName="[somministrazioni-vaccini-latest-2023]" displayFolder="" count="2" memberValueDatatype="130" unbalanced="0"/>
    <cacheHierarchy uniqueName="[somministrazioni-vaccini-latest-2023].[N2]" caption="N2" attribute="1" defaultMemberUniqueName="[somministrazioni-vaccini-latest-2023].[N2].[All]" allUniqueName="[somministrazioni-vaccini-latest-2023].[N2].[All]" dimensionUniqueName="[somministrazioni-vaccini-latest-2023]" displayFolder="" count="2" memberValueDatatype="130" unbalanced="0"/>
    <cacheHierarchy uniqueName="[somministrazioni-vaccini-latest-2023].[ISTAT]" caption="ISTAT" attribute="1" defaultMemberUniqueName="[somministrazioni-vaccini-latest-2023].[ISTAT].[All]" allUniqueName="[somministrazioni-vaccini-latest-2023].[ISTAT].[All]" dimensionUniqueName="[somministrazioni-vaccini-latest-2023]" displayFolder="" count="2" memberValueDatatype="20" unbalanced="0"/>
    <cacheHierarchy uniqueName="[somministrazioni-vaccini-latest-2023].[reg]" caption="reg" attribute="1" defaultMemberUniqueName="[somministrazioni-vaccini-latest-2023].[reg].[All]" allUniqueName="[somministrazioni-vaccini-latest-2023].[reg].[All]" dimensionUniqueName="[somministrazioni-vaccini-latest-2023]" displayFolder="" count="2" memberValueDatatype="130" unbalanced="0"/>
    <cacheHierarchy uniqueName="[somministrazioni-vaccini-summary-latest-campagna-2023-2024].[data]" caption="data" attribute="1" time="1" defaultMemberUniqueName="[somministrazioni-vaccini-summary-latest-campagna-2023-2024].[data].[All]" allUniqueName="[somministrazioni-vaccini-summary-latest-campagna-2023-2024].[data].[All]" dimensionUniqueName="[somministrazioni-vaccini-summary-latest-campagna-2023-2024]" displayFolder="" count="2" memberValueDatatype="7" unbalanced="0"/>
    <cacheHierarchy uniqueName="[somministrazioni-vaccini-summary-latest-campagna-2023-2024].[area]" caption="area" attribute="1" defaultMemberUniqueName="[somministrazioni-vaccini-summary-latest-campagna-2023-2024].[area].[All]" allUniqueName="[somministrazioni-vaccini-summary-latest-campagna-2023-2024].[area].[All]" dimensionUniqueName="[somministrazioni-vaccini-summary-latest-campagna-2023-2024]" displayFolder="" count="2" memberValueDatatype="130" unbalanced="0"/>
    <cacheHierarchy uniqueName="[somministrazioni-vaccini-summary-latest-campagna-2023-2024].[totale]" caption="totale" attribute="1" defaultMemberUniqueName="[somministrazioni-vaccini-summary-latest-campagna-2023-2024].[totale].[All]" allUniqueName="[somministrazioni-vaccini-summary-latest-campagna-2023-2024].[totale].[All]" dimensionUniqueName="[somministrazioni-vaccini-summary-latest-campagna-2023-2024]" displayFolder="" count="2" memberValueDatatype="20" unbalanced="0"/>
    <cacheHierarchy uniqueName="[somministrazioni-vaccini-summary-latest-campagna-2023-2024].[m]" caption="m" attribute="1" defaultMemberUniqueName="[somministrazioni-vaccini-summary-latest-campagna-2023-2024].[m].[All]" allUniqueName="[somministrazioni-vaccini-summary-latest-campagna-2023-2024].[m].[All]" dimensionUniqueName="[somministrazioni-vaccini-summary-latest-campagna-2023-2024]" displayFolder="" count="2" memberValueDatatype="20" unbalanced="0"/>
    <cacheHierarchy uniqueName="[somministrazioni-vaccini-summary-latest-campagna-2023-2024].[f]" caption="f" attribute="1" defaultMemberUniqueName="[somministrazioni-vaccini-summary-latest-campagna-2023-2024].[f].[All]" allUniqueName="[somministrazioni-vaccini-summary-latest-campagna-2023-2024].[f].[All]" dimensionUniqueName="[somministrazioni-vaccini-summary-latest-campagna-2023-2024]" displayFolder="" count="2" memberValueDatatype="20" unbalanced="0"/>
    <cacheHierarchy uniqueName="[somministrazioni-vaccini-summary-latest-campagna-2023-2024].[d]" caption="d" attribute="1" defaultMemberUniqueName="[somministrazioni-vaccini-summary-latest-campagna-2023-2024].[d].[All]" allUniqueName="[somministrazioni-vaccini-summary-latest-campagna-2023-2024].[d].[All]" dimensionUniqueName="[somministrazioni-vaccini-summary-latest-campagna-2023-2024]" displayFolder="" count="2" memberValueDatatype="20" unbalanced="0"/>
    <cacheHierarchy uniqueName="[somministrazioni-vaccini-summary-latest-campagna-2023-2024].[N1]" caption="N1" attribute="1" defaultMemberUniqueName="[somministrazioni-vaccini-summary-latest-campagna-2023-2024].[N1].[All]" allUniqueName="[somministrazioni-vaccini-summary-latest-campagna-2023-2024].[N1].[All]" dimensionUniqueName="[somministrazioni-vaccini-summary-latest-campagna-2023-2024]" displayFolder="" count="2" memberValueDatatype="130" unbalanced="0"/>
    <cacheHierarchy uniqueName="[somministrazioni-vaccini-summary-latest-campagna-2023-2024].[N2]" caption="N2" attribute="1" defaultMemberUniqueName="[somministrazioni-vaccini-summary-latest-campagna-2023-2024].[N2].[All]" allUniqueName="[somministrazioni-vaccini-summary-latest-campagna-2023-2024].[N2].[All]" dimensionUniqueName="[somministrazioni-vaccini-summary-latest-campagna-2023-2024]" displayFolder="" count="2" memberValueDatatype="130" unbalanced="0"/>
    <cacheHierarchy uniqueName="[somministrazioni-vaccini-summary-latest-campagna-2023-2024].[ISTAT]" caption="ISTAT" attribute="1" defaultMemberUniqueName="[somministrazioni-vaccini-summary-latest-campagna-2023-2024].[ISTAT].[All]" allUniqueName="[somministrazioni-vaccini-summary-latest-campagna-2023-2024].[ISTAT].[All]" dimensionUniqueName="[somministrazioni-vaccini-summary-latest-campagna-2023-2024]" displayFolder="" count="2" memberValueDatatype="20" unbalanced="0"/>
    <cacheHierarchy uniqueName="[somministrazioni-vaccini-summary-latest-campagna-2023-2024].[reg]" caption="reg" attribute="1" defaultMemberUniqueName="[somministrazioni-vaccini-summary-latest-campagna-2023-2024].[reg].[All]" allUniqueName="[somministrazioni-vaccini-summary-latest-campagna-2023-2024].[reg].[All]" dimensionUniqueName="[somministrazioni-vaccini-summary-latest-campagna-2023-2024]" displayFolder="" count="2" memberValueDatatype="130" unbalanced="0"/>
    <cacheHierarchy uniqueName="[somministrazioni-vaccini-summary-latest-campagna-2024-2025].[data]" caption="data" attribute="1" time="1" defaultMemberUniqueName="[somministrazioni-vaccini-summary-latest-campagna-2024-2025].[data].[All]" allUniqueName="[somministrazioni-vaccini-summary-latest-campagna-2024-2025].[data].[All]" dimensionUniqueName="[somministrazioni-vaccini-summary-latest-campagna-2024-2025]" displayFolder="" count="2" memberValueDatatype="7" unbalanced="0"/>
    <cacheHierarchy uniqueName="[somministrazioni-vaccini-summary-latest-campagna-2024-2025].[area]" caption="area" attribute="1" defaultMemberUniqueName="[somministrazioni-vaccini-summary-latest-campagna-2024-2025].[area].[All]" allUniqueName="[somministrazioni-vaccini-summary-latest-campagna-2024-2025].[area].[All]" dimensionUniqueName="[somministrazioni-vaccini-summary-latest-campagna-2024-2025]" displayFolder="" count="2" memberValueDatatype="130" unbalanced="0"/>
    <cacheHierarchy uniqueName="[somministrazioni-vaccini-summary-latest-campagna-2024-2025].[totale]" caption="totale" attribute="1" defaultMemberUniqueName="[somministrazioni-vaccini-summary-latest-campagna-2024-2025].[totale].[All]" allUniqueName="[somministrazioni-vaccini-summary-latest-campagna-2024-2025].[totale].[All]" dimensionUniqueName="[somministrazioni-vaccini-summary-latest-campagna-2024-2025]" displayFolder="" count="2" memberValueDatatype="20" unbalanced="0"/>
    <cacheHierarchy uniqueName="[somministrazioni-vaccini-summary-latest-campagna-2024-2025].[m]" caption="m" attribute="1" defaultMemberUniqueName="[somministrazioni-vaccini-summary-latest-campagna-2024-2025].[m].[All]" allUniqueName="[somministrazioni-vaccini-summary-latest-campagna-2024-2025].[m].[All]" dimensionUniqueName="[somministrazioni-vaccini-summary-latest-campagna-2024-2025]" displayFolder="" count="2" memberValueDatatype="20" unbalanced="0"/>
    <cacheHierarchy uniqueName="[somministrazioni-vaccini-summary-latest-campagna-2024-2025].[f]" caption="f" attribute="1" defaultMemberUniqueName="[somministrazioni-vaccini-summary-latest-campagna-2024-2025].[f].[All]" allUniqueName="[somministrazioni-vaccini-summary-latest-campagna-2024-2025].[f].[All]" dimensionUniqueName="[somministrazioni-vaccini-summary-latest-campagna-2024-2025]" displayFolder="" count="2" memberValueDatatype="20" unbalanced="0"/>
    <cacheHierarchy uniqueName="[somministrazioni-vaccini-summary-latest-campagna-2024-2025].[d]" caption="d" attribute="1" defaultMemberUniqueName="[somministrazioni-vaccini-summary-latest-campagna-2024-2025].[d].[All]" allUniqueName="[somministrazioni-vaccini-summary-latest-campagna-2024-2025].[d].[All]" dimensionUniqueName="[somministrazioni-vaccini-summary-latest-campagna-2024-2025]" displayFolder="" count="2" memberValueDatatype="20" unbalanced="0"/>
    <cacheHierarchy uniqueName="[somministrazioni-vaccini-summary-latest-campagna-2024-2025].[N1]" caption="N1" attribute="1" defaultMemberUniqueName="[somministrazioni-vaccini-summary-latest-campagna-2024-2025].[N1].[All]" allUniqueName="[somministrazioni-vaccini-summary-latest-campagna-2024-2025].[N1].[All]" dimensionUniqueName="[somministrazioni-vaccini-summary-latest-campagna-2024-2025]" displayFolder="" count="2" memberValueDatatype="130" unbalanced="0"/>
    <cacheHierarchy uniqueName="[somministrazioni-vaccini-summary-latest-campagna-2024-2025].[N2]" caption="N2" attribute="1" defaultMemberUniqueName="[somministrazioni-vaccini-summary-latest-campagna-2024-2025].[N2].[All]" allUniqueName="[somministrazioni-vaccini-summary-latest-campagna-2024-2025].[N2].[All]" dimensionUniqueName="[somministrazioni-vaccini-summary-latest-campagna-2024-2025]" displayFolder="" count="2" memberValueDatatype="130" unbalanced="0"/>
    <cacheHierarchy uniqueName="[somministrazioni-vaccini-summary-latest-campagna-2024-2025].[ISTAT]" caption="ISTAT" attribute="1" defaultMemberUniqueName="[somministrazioni-vaccini-summary-latest-campagna-2024-2025].[ISTAT].[All]" allUniqueName="[somministrazioni-vaccini-summary-latest-campagna-2024-2025].[ISTAT].[All]" dimensionUniqueName="[somministrazioni-vaccini-summary-latest-campagna-2024-2025]" displayFolder="" count="2" memberValueDatatype="20" unbalanced="0"/>
    <cacheHierarchy uniqueName="[somministrazioni-vaccini-summary-latest-campagna-2024-2025].[reg]" caption="reg" attribute="1" defaultMemberUniqueName="[somministrazioni-vaccini-summary-latest-campagna-2024-2025].[reg].[All]" allUniqueName="[somministrazioni-vaccini-summary-latest-campagna-2024-2025].[reg].[All]" dimensionUniqueName="[somministrazioni-vaccini-summary-latest-campagna-2024-2025]" displayFolder="" count="2" memberValueDatatype="130" unbalanced="0"/>
    <cacheHierarchy uniqueName="[Measures].[__XL_Count Dataset generale]" caption="__XL_Count Dataset generale" measure="1" displayFolder="" measureGroup="Dataset generale" count="0" hidden="1"/>
    <cacheHierarchy uniqueName="[Measures].[__XL_Count somministrazioni-vaccini-latest-2021]" caption="__XL_Count somministrazioni-vaccini-latest-2021" measure="1" displayFolder="" measureGroup="somministrazioni-vaccini-latest-2021" count="0" hidden="1"/>
    <cacheHierarchy uniqueName="[Measures].[__XL_Count somministrazioni-vaccini-latest-2022]" caption="__XL_Count somministrazioni-vaccini-latest-2022" measure="1" displayFolder="" measureGroup="somministrazioni-vaccini-latest-2022" count="0" hidden="1"/>
    <cacheHierarchy uniqueName="[Measures].[__XL_Count somministrazioni-vaccini-latest-2023]" caption="__XL_Count somministrazioni-vaccini-latest-2023" measure="1" displayFolder="" measureGroup="somministrazioni-vaccini-latest-2023" count="0" hidden="1"/>
    <cacheHierarchy uniqueName="[Measures].[__XL_Count somministrazioni-vaccini-summary-latest-campagna-2023-2024]" caption="__XL_Count somministrazioni-vaccini-summary-latest-campagna-2023-2024" measure="1" displayFolder="" measureGroup="somministrazioni-vaccini-summary-latest-campagna-2023-2024" count="0" hidden="1"/>
    <cacheHierarchy uniqueName="[Measures].[__XL_Count somministrazioni-vaccini-summary-latest-campagna-2024-2025]" caption="__XL_Count somministrazioni-vaccini-summary-latest-campagna-2024-2025" measure="1" displayFolder="" measureGroup="somministrazioni-vaccini-summary-latest-campagna-2024-2025" count="0" hidden="1"/>
    <cacheHierarchy uniqueName="[Measures].[__XL_Count somministrazioni-vaccini-latest-2020]" caption="__XL_Count somministrazioni-vaccini-latest-2020" measure="1" displayFolder="" measureGroup="somministrazioni-vaccini-latest-2020" count="0" hidden="1"/>
    <cacheHierarchy uniqueName="[Measures].[__XL_Count Dataset generale pre-merge]" caption="__XL_Count Dataset generale pre-merge" measure="1" displayFolder="" measureGroup="Dataset generale pre-merge" count="0" hidden="1"/>
    <cacheHierarchy uniqueName="[Measures].[__XL_Count Somministrazioni vaccini 2020-2023]" caption="__XL_Count Somministrazioni vaccini 2020-2023" measure="1" displayFolder="" measureGroup="Somministrazioni vaccini 2020-2023" count="0" hidden="1"/>
    <cacheHierarchy uniqueName="[Measures].[__XL_Count Somministrazioni vaccini 2023-2025]" caption="__XL_Count Somministrazioni vaccini 2023-2025" measure="1" displayFolder="" measureGroup="Somministrazioni vaccini 2023-2025" count="0" hidden="1"/>
    <cacheHierarchy uniqueName="[Measures].[__XL_Count Dataset Somministrazione generale]" caption="__XL_Count Dataset Somministrazione generale" measure="1" displayFolder="" measureGroup="Dataset Somministrazione generale" count="0" hidden="1"/>
    <cacheHierarchy uniqueName="[Measures].[__XL_Count Dataset Somministrazione generale pre-merge]" caption="__XL_Count Dataset Somministrazione generale pre-merge" measure="1" displayFolder="" measureGroup="Dataset Somministrazione generale pre-merge" count="0" hidden="1"/>
    <cacheHierarchy uniqueName="[Measures].[__XL_Count Merge generale]" caption="__XL_Count Merge generale" measure="1" displayFolder="" measureGroup="Merge generale" count="0" hidden="1"/>
    <cacheHierarchy uniqueName="[Measures].[__XL_Count Merge_generale]" caption="__XL_Count Merge_generale" measure="1" displayFolder="" measureGroup="Merge_generale" count="0" hidden="1"/>
    <cacheHierarchy uniqueName="[Measures].[__No measures defined]" caption="__No measures defined" measure="1" displayFolder="" count="0" hidden="1"/>
    <cacheHierarchy uniqueName="[Measures].[Somma di Anno]" caption="Somma di Anno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ma di Mese]" caption="Somma di Mes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ma di Guariti]" caption="Somma di Guarit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ma di Deceduti]" caption="Somma di Decedut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ma di Tamponi]" caption="Somma di Tampon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ma di Positivi]" caption="Somma di Positiv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ma di Somministrazione Maschi]" caption="Somma di Somministrazione Masch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ma di Somministrazione Femmine]" caption="Somma di Somministrazione Femmin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ma di Totale somministrazione]" caption="Somma di Totale somministrazion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ma di Anno 2]" caption="Somma di Anno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a di Mese 2]" caption="Somma di Mese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Guariti 2]" caption="Somma di Guarit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Deceduti 2]" caption="Somma di Decedut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a di Tamponi 2]" caption="Somma di Tampon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Positivi 2]" caption="Somma di Positiv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Maschi]" caption="Somma di Maschi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Anno 3]" caption="Somma di Anno 3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Mese 3]" caption="Somma di Mese 3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Femmine]" caption="Somma di Femmine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ma di Totale somministrazioni]" caption="Somma di Totale somministrazioni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Personalizzato]" caption="Somma di Personalizzato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ma di Anno 4]" caption="Somma di Anno 4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ma di Totale somministrazione 2]" caption="Somma di Totale somministrazione 2" measure="1" displayFolder="" measureGroup="Merge_genera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ma di Guariti 3]" caption="Somma di Guariti 3" measure="1" displayFolder="" measureGroup="Merge_general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7"/>
        </ext>
      </extLst>
    </cacheHierarchy>
  </cacheHierarchies>
  <kpis count="0"/>
  <dimensions count="15">
    <dimension name="Dataset generale" uniqueName="[Dataset generale]" caption="Dataset generale"/>
    <dimension name="Dataset generale pre-merge" uniqueName="[Dataset generale pre-merge]" caption="Dataset generale pre-merge"/>
    <dimension name="Dataset Somministrazione generale" uniqueName="[Dataset Somministrazione generale]" caption="Dataset Somministrazione generale"/>
    <dimension name="Dataset Somministrazione generale pre-merge" uniqueName="[Dataset Somministrazione generale pre-merge]" caption="Dataset Somministrazione generale pre-merge"/>
    <dimension measure="1" name="Measures" uniqueName="[Measures]" caption="Measures"/>
    <dimension name="Merge generale" uniqueName="[Merge generale]" caption="Merge generale"/>
    <dimension name="Merge_generale" uniqueName="[Merge_generale]" caption="Merge_generale"/>
    <dimension name="Somministrazioni vaccini 2020-2023" uniqueName="[Somministrazioni vaccini 2020-2023]" caption="Somministrazioni vaccini 2020-2023"/>
    <dimension name="Somministrazioni vaccini 2023-2025" uniqueName="[Somministrazioni vaccini 2023-2025]" caption="Somministrazioni vaccini 2023-2025"/>
    <dimension name="somministrazioni-vaccini-latest-2020" uniqueName="[somministrazioni-vaccini-latest-2020]" caption="somministrazioni-vaccini-latest-2020"/>
    <dimension name="somministrazioni-vaccini-latest-2021" uniqueName="[somministrazioni-vaccini-latest-2021]" caption="somministrazioni-vaccini-latest-2021"/>
    <dimension name="somministrazioni-vaccini-latest-2022" uniqueName="[somministrazioni-vaccini-latest-2022]" caption="somministrazioni-vaccini-latest-2022"/>
    <dimension name="somministrazioni-vaccini-latest-2023" uniqueName="[somministrazioni-vaccini-latest-2023]" caption="somministrazioni-vaccini-latest-2023"/>
    <dimension name="somministrazioni-vaccini-summary-latest-campagna-2023-2024" uniqueName="[somministrazioni-vaccini-summary-latest-campagna-2023-2024]" caption="somministrazioni-vaccini-summary-latest-campagna-2023-2024"/>
    <dimension name="somministrazioni-vaccini-summary-latest-campagna-2024-2025" uniqueName="[somministrazioni-vaccini-summary-latest-campagna-2024-2025]" caption="somministrazioni-vaccini-summary-latest-campagna-2024-2025"/>
  </dimensions>
  <measureGroups count="14">
    <measureGroup name="Dataset generale" caption="Dataset generale"/>
    <measureGroup name="Dataset generale pre-merge" caption="Dataset generale pre-merge"/>
    <measureGroup name="Dataset Somministrazione generale" caption="Dataset Somministrazione generale"/>
    <measureGroup name="Dataset Somministrazione generale pre-merge" caption="Dataset Somministrazione generale pre-merge"/>
    <measureGroup name="Merge generale" caption="Merge generale"/>
    <measureGroup name="Merge_generale" caption="Merge_generale"/>
    <measureGroup name="Somministrazioni vaccini 2020-2023" caption="Somministrazioni vaccini 2020-2023"/>
    <measureGroup name="Somministrazioni vaccini 2023-2025" caption="Somministrazioni vaccini 2023-2025"/>
    <measureGroup name="somministrazioni-vaccini-latest-2020" caption="somministrazioni-vaccini-latest-2020"/>
    <measureGroup name="somministrazioni-vaccini-latest-2021" caption="somministrazioni-vaccini-latest-2021"/>
    <measureGroup name="somministrazioni-vaccini-latest-2022" caption="somministrazioni-vaccini-latest-2022"/>
    <measureGroup name="somministrazioni-vaccini-latest-2023" caption="somministrazioni-vaccini-latest-2023"/>
    <measureGroup name="somministrazioni-vaccini-summary-latest-campagna-2023-2024" caption="somministrazioni-vaccini-summary-latest-campagna-2023-2024"/>
    <measureGroup name="somministrazioni-vaccini-summary-latest-campagna-2024-2025" caption="somministrazioni-vaccini-summary-latest-campagna-2024-2025"/>
  </measureGroups>
  <maps count="15">
    <map measureGroup="0" dimension="0"/>
    <map measureGroup="1" dimension="1"/>
    <map measureGroup="1" dimension="3"/>
    <map measureGroup="2" dimension="2"/>
    <map measureGroup="3" dimension="3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Saladino" refreshedDate="46094.436919444444" createdVersion="8" refreshedVersion="8" minRefreshableVersion="3" recordCount="1260" xr:uid="{F9E4FF16-FC7B-4E03-905D-4C8AE0958063}">
  <cacheSource type="worksheet">
    <worksheetSource name="Dataset_generale_pre_merge"/>
  </cacheSource>
  <cacheFields count="10">
    <cacheField name="Regioni" numFmtId="0">
      <sharedItems count="21">
        <s v="Umbria"/>
        <s v="Sardegna"/>
        <s v="Campania"/>
        <s v="Sicilia"/>
        <s v="Trentino"/>
        <s v="Abruzzo"/>
        <s v="Piemonte"/>
        <s v="Valle d'Aosta"/>
        <s v="Liguria"/>
        <s v="Molise"/>
        <s v="P.A. Bolzano"/>
        <s v="Marche"/>
        <s v="Basilicata"/>
        <s v="Puglia"/>
        <s v="Calabria"/>
        <s v="Friuli"/>
        <s v="Toscana"/>
        <s v="Lazio"/>
        <s v="Veneto"/>
        <s v="Emilia-Romagna"/>
        <s v="Lombardia"/>
      </sharedItems>
    </cacheField>
    <cacheField name="Anno" numFmtId="0">
      <sharedItems containsSemiMixedTypes="0" containsString="0" containsNumber="1" containsInteger="1" minValue="2020" maxValue="2025" count="6">
        <n v="2025"/>
        <n v="2024"/>
        <n v="2023"/>
        <n v="2021"/>
        <n v="2020"/>
        <n v="2022"/>
      </sharedItems>
    </cacheField>
    <cacheField name="Mese" numFmtId="0">
      <sharedItems containsSemiMixedTypes="0" containsString="0" containsNumber="1" containsInteger="1" minValue="1" maxValue="12" count="12">
        <n v="1"/>
        <n v="12"/>
        <n v="11"/>
        <n v="10"/>
        <n v="9"/>
        <n v="8"/>
        <n v="7"/>
        <n v="6"/>
        <n v="5"/>
        <n v="4"/>
        <n v="3"/>
        <n v="2"/>
      </sharedItems>
    </cacheField>
    <cacheField name="Guariti" numFmtId="0">
      <sharedItems containsSemiMixedTypes="0" containsString="0" containsNumber="1" containsInteger="1" minValue="-292" maxValue="831755"/>
    </cacheField>
    <cacheField name="Deceduti" numFmtId="0">
      <sharedItems containsSemiMixedTypes="0" containsString="0" containsNumber="1" containsInteger="1" minValue="-57" maxValue="7569"/>
    </cacheField>
    <cacheField name="Tamponi" numFmtId="0">
      <sharedItems containsSemiMixedTypes="0" containsString="0" containsNumber="1" containsInteger="1" minValue="3" maxValue="5581934"/>
    </cacheField>
    <cacheField name="Positivi" numFmtId="0">
      <sharedItems containsSemiMixedTypes="0" containsString="0" containsNumber="1" containsInteger="1" minValue="-362" maxValue="893836"/>
    </cacheField>
    <cacheField name="Key" numFmtId="0">
      <sharedItems/>
    </cacheField>
    <cacheField name="Trimestre" numFmtId="0">
      <sharedItems count="4">
        <s v="Q1"/>
        <s v="Q4"/>
        <s v="Q3"/>
        <s v="Q2"/>
      </sharedItems>
    </cacheField>
    <cacheField name="Campo1" numFmtId="0" formula="Positivi/Tamponi" databaseField="0"/>
  </cacheFields>
  <extLst>
    <ext xmlns:x14="http://schemas.microsoft.com/office/spreadsheetml/2009/9/main" uri="{725AE2AE-9491-48be-B2B4-4EB974FC3084}">
      <x14:pivotCacheDefinition pivotCacheId="999503150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Saladino" refreshedDate="46094.446117708336" createdVersion="8" refreshedVersion="8" minRefreshableVersion="3" recordCount="1025" xr:uid="{335D6E32-9DE7-41A5-B1D4-2DBDE558B431}">
  <cacheSource type="worksheet">
    <worksheetSource name="Dataset_Somministrazione_generale_pre_merge"/>
  </cacheSource>
  <cacheFields count="7">
    <cacheField name="reg" numFmtId="0">
      <sharedItems count="21">
        <s v="Veneto"/>
        <s v="Friuli"/>
        <s v="Umbria"/>
        <s v="Toscana"/>
        <s v="Sicilia"/>
        <s v="Puglia"/>
        <s v="Piemonte"/>
        <s v="Liguria"/>
        <s v="Lombardia"/>
        <s v="Molise"/>
        <s v="Marche"/>
        <s v="Lazio"/>
        <s v="Basilicata"/>
        <s v="Emilia-Romagna"/>
        <s v="Campania"/>
        <s v="Calabria"/>
        <s v="Abruzzo"/>
        <s v="Valle d'Aosta"/>
        <s v="Sardegna"/>
        <s v="Trentino"/>
        <s v="P.A. Bolzano"/>
      </sharedItems>
    </cacheField>
    <cacheField name="Anno" numFmtId="0">
      <sharedItems containsSemiMixedTypes="0" containsString="0" containsNumber="1" containsInteger="1" minValue="2020" maxValue="2025" count="6">
        <n v="2022"/>
        <n v="2021"/>
        <n v="2023"/>
        <n v="2024"/>
        <n v="2025"/>
        <n v="2020"/>
      </sharedItems>
    </cacheField>
    <cacheField name="Mese" numFmtId="0">
      <sharedItems containsSemiMixedTypes="0" containsString="0" containsNumber="1" containsInteger="1" minValue="1" maxValue="12" count="12"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Maschi" numFmtId="0">
      <sharedItems containsSemiMixedTypes="0" containsString="0" containsNumber="1" containsInteger="1" minValue="0" maxValue="15899860" count="887">
        <n v="313360"/>
        <n v="82960"/>
        <n v="39440"/>
        <n v="375840"/>
        <n v="176780"/>
        <n v="248900"/>
        <n v="629650"/>
        <n v="122080"/>
        <n v="958280"/>
        <n v="12920"/>
        <n v="91580"/>
        <n v="321440"/>
        <n v="22590"/>
        <n v="448540"/>
        <n v="153350"/>
        <n v="52760"/>
        <n v="81000"/>
        <n v="6120"/>
        <n v="96560"/>
        <n v="29800"/>
        <n v="20920"/>
        <n v="12330"/>
        <n v="475030"/>
        <n v="447930"/>
        <n v="684300"/>
        <n v="60260"/>
        <n v="198530"/>
        <n v="99120"/>
        <n v="730510"/>
        <n v="301350"/>
        <n v="122330"/>
        <n v="58650"/>
        <n v="44300"/>
        <n v="18140"/>
        <n v="1409590"/>
        <n v="163380"/>
        <n v="60070"/>
        <n v="122320"/>
        <n v="672780"/>
        <n v="175850"/>
        <n v="27080"/>
        <n v="98500"/>
        <n v="19140"/>
        <n v="491150"/>
        <n v="91610"/>
        <n v="608470"/>
        <n v="550680"/>
        <n v="141230"/>
        <n v="246040"/>
        <n v="619100"/>
        <n v="325440"/>
        <n v="1543890"/>
        <n v="22930"/>
        <n v="68780"/>
        <n v="62560"/>
        <n v="143190"/>
        <n v="209680"/>
        <n v="141220"/>
        <n v="558370"/>
        <n v="257610"/>
        <n v="97910"/>
        <n v="32650"/>
        <n v="95820"/>
        <n v="161100"/>
        <n v="4150"/>
        <n v="144720"/>
        <n v="33130"/>
        <n v="177440"/>
        <n v="76590"/>
        <n v="49920"/>
        <n v="89390"/>
        <n v="15710"/>
        <n v="24990"/>
        <n v="8090"/>
        <n v="150230"/>
        <n v="477390"/>
        <n v="87280"/>
        <n v="36360"/>
        <n v="129870"/>
        <n v="49910"/>
        <n v="281240"/>
        <n v="27210"/>
        <n v="9220"/>
        <n v="29770"/>
        <n v="9160"/>
        <n v="285720"/>
        <n v="219850"/>
        <n v="60090"/>
        <n v="254030"/>
        <n v="357390"/>
        <n v="124270"/>
        <n v="82810"/>
        <n v="171270"/>
        <n v="12680"/>
        <n v="107540"/>
        <n v="88590"/>
        <n v="23790"/>
        <n v="41220"/>
        <n v="723400"/>
        <n v="114970"/>
        <n v="175240"/>
        <n v="56570"/>
        <n v="501960"/>
        <n v="54340"/>
        <n v="22270"/>
        <n v="642380"/>
        <n v="14990"/>
        <n v="424880"/>
        <n v="540360"/>
        <n v="105190"/>
        <n v="329300"/>
        <n v="173030"/>
        <n v="378150"/>
        <n v="1333180"/>
        <n v="118190"/>
        <n v="570580"/>
        <n v="722840"/>
        <n v="382650"/>
        <n v="115360"/>
        <n v="114330"/>
        <n v="66250"/>
        <n v="35810"/>
        <n v="161360"/>
        <n v="137490"/>
        <n v="37130"/>
        <n v="47970"/>
        <n v="260930"/>
        <n v="24900"/>
        <n v="23280"/>
        <n v="3240"/>
        <n v="190790"/>
        <n v="113430"/>
        <n v="37180"/>
        <n v="12940"/>
        <n v="261870"/>
        <n v="109930"/>
        <n v="15960"/>
        <n v="11660"/>
        <n v="153240"/>
        <n v="36800"/>
        <n v="41180"/>
        <n v="30120"/>
        <n v="405940"/>
        <n v="67020"/>
        <n v="245170"/>
        <n v="100900"/>
        <n v="12040"/>
        <n v="217820"/>
        <n v="6000"/>
        <n v="44790"/>
        <n v="372440"/>
        <n v="171540"/>
        <n v="15800"/>
        <n v="919760"/>
        <n v="58450"/>
        <n v="180360"/>
        <n v="32790"/>
        <n v="63310"/>
        <n v="59930"/>
        <n v="684450"/>
        <n v="131970"/>
        <n v="342310"/>
        <n v="78210"/>
        <n v="62300"/>
        <n v="636890"/>
        <n v="268350"/>
        <n v="18250"/>
        <n v="46720"/>
        <n v="359730"/>
        <n v="336710"/>
        <n v="85790"/>
        <n v="320680"/>
        <n v="87200"/>
        <n v="187130"/>
        <n v="463170"/>
        <n v="57050"/>
        <n v="41140"/>
        <n v="17240"/>
        <n v="98080"/>
        <n v="905220"/>
        <n v="103260"/>
        <n v="323190"/>
        <n v="141420"/>
        <n v="377740"/>
        <n v="497840"/>
        <n v="121120"/>
        <n v="33590"/>
        <n v="11310"/>
        <n v="20420"/>
        <n v="733440"/>
        <n v="684530"/>
        <n v="109110"/>
        <n v="757070"/>
        <n v="515000"/>
        <n v="927060"/>
        <n v="286380"/>
        <n v="39940"/>
        <n v="109010"/>
        <n v="87880"/>
        <n v="305040"/>
        <n v="231300"/>
        <n v="1642700"/>
        <n v="291420"/>
        <n v="196470"/>
        <n v="727160"/>
        <n v="199570"/>
        <n v="779470"/>
        <n v="682320"/>
        <n v="93830"/>
        <n v="2110640"/>
        <n v="360100"/>
        <n v="52350"/>
        <n v="2679440"/>
        <n v="2070910"/>
        <n v="1017060"/>
        <n v="5116770"/>
        <n v="186870"/>
        <n v="1859400"/>
        <n v="2051020"/>
        <n v="235350"/>
        <n v="158230"/>
        <n v="594180"/>
        <n v="585420"/>
        <n v="899220"/>
        <n v="873260"/>
        <n v="2508170"/>
        <n v="2279680"/>
        <n v="2677060"/>
        <n v="297540"/>
        <n v="664310"/>
        <n v="6451590"/>
        <n v="173400"/>
        <n v="2099190"/>
        <n v="1331270"/>
        <n v="6910790"/>
        <n v="8456280"/>
        <n v="5049050"/>
        <n v="2037260"/>
        <n v="720370"/>
        <n v="5654310"/>
        <n v="6632170"/>
        <n v="614550"/>
        <n v="381020"/>
        <n v="8083370"/>
        <n v="14701800"/>
        <n v="1935230"/>
        <n v="6269250"/>
        <n v="1679510"/>
        <n v="1859630"/>
        <n v="2873520"/>
        <n v="806620"/>
        <n v="6503260"/>
        <n v="159040"/>
        <n v="988120"/>
        <n v="1779330"/>
        <n v="3822810"/>
        <n v="4530220"/>
        <n v="714980"/>
        <n v="5497770"/>
        <n v="4367980"/>
        <n v="778190"/>
        <n v="331160"/>
        <n v="1722900"/>
        <n v="12895420"/>
        <n v="7448380"/>
        <n v="6184370"/>
        <n v="1690970"/>
        <n v="1433600"/>
        <n v="4807910"/>
        <n v="1400110"/>
        <n v="2129180"/>
        <n v="586920"/>
        <n v="2449850"/>
        <n v="82100"/>
        <n v="412420"/>
        <n v="912080"/>
        <n v="2441460"/>
        <n v="1994690"/>
        <n v="798310"/>
        <n v="2388170"/>
        <n v="2132580"/>
        <n v="168940"/>
        <n v="240180"/>
        <n v="341110"/>
        <n v="2531750"/>
        <n v="857410"/>
        <n v="4881180"/>
        <n v="3153240"/>
        <n v="570710"/>
        <n v="3044860"/>
        <n v="1007470"/>
        <n v="309530"/>
        <n v="771930"/>
        <n v="2014010"/>
        <n v="2126800"/>
        <n v="614540"/>
        <n v="2628060"/>
        <n v="2291480"/>
        <n v="185630"/>
        <n v="2535730"/>
        <n v="456300"/>
        <n v="398910"/>
        <n v="582230"/>
        <n v="48720"/>
        <n v="2228400"/>
        <n v="1343250"/>
        <n v="262930"/>
        <n v="260900"/>
        <n v="609000"/>
        <n v="3817830"/>
        <n v="696860"/>
        <n v="2084420"/>
        <n v="740570"/>
        <n v="153230"/>
        <n v="3110080"/>
        <n v="530010"/>
        <n v="3301430"/>
        <n v="1303700"/>
        <n v="2464630"/>
        <n v="2302870"/>
        <n v="2802060"/>
        <n v="320570"/>
        <n v="871270"/>
        <n v="6765170"/>
        <n v="643000"/>
        <n v="841600"/>
        <n v="3319060"/>
        <n v="2632940"/>
        <n v="969580"/>
        <n v="411060"/>
        <n v="654380"/>
        <n v="3145690"/>
        <n v="60950"/>
        <n v="229510"/>
        <n v="135790"/>
        <n v="4059670"/>
        <n v="4066840"/>
        <n v="1135040"/>
        <n v="93430"/>
        <n v="3155040"/>
        <n v="879570"/>
        <n v="3423820"/>
        <n v="3126370"/>
        <n v="1470180"/>
        <n v="8592590"/>
        <n v="922080"/>
        <n v="1078230"/>
        <n v="374550"/>
        <n v="663850"/>
        <n v="1406540"/>
        <n v="4646650"/>
        <n v="4312960"/>
        <n v="3317940"/>
        <n v="570990"/>
        <n v="1262820"/>
        <n v="295230"/>
        <n v="6910930"/>
        <n v="5079410"/>
        <n v="162930"/>
        <n v="1230890"/>
        <n v="2415790"/>
        <n v="6006530"/>
        <n v="5793660"/>
        <n v="2282100"/>
        <n v="6111850"/>
        <n v="580630"/>
        <n v="445300"/>
        <n v="2211230"/>
        <n v="15899860"/>
        <n v="1953400"/>
        <n v="7909430"/>
        <n v="8189310"/>
        <n v="1507190"/>
        <n v="6353050"/>
        <n v="779080"/>
        <n v="2023380"/>
        <n v="630990"/>
        <n v="2109750"/>
        <n v="6895910"/>
        <n v="1146950"/>
        <n v="159480"/>
        <n v="2155160"/>
        <n v="6009680"/>
        <n v="4653310"/>
        <n v="5903040"/>
        <n v="2013660"/>
        <n v="819770"/>
        <n v="5921520"/>
        <n v="623040"/>
        <n v="401950"/>
        <n v="1645590"/>
        <n v="15410350"/>
        <n v="8830370"/>
        <n v="1888220"/>
        <n v="7955120"/>
        <n v="1616750"/>
        <n v="5929010"/>
        <n v="593220"/>
        <n v="5570050"/>
        <n v="1028790"/>
        <n v="4105250"/>
        <n v="701320"/>
        <n v="1978620"/>
        <n v="5478770"/>
        <n v="4967310"/>
        <n v="373320"/>
        <n v="4657180"/>
        <n v="610010"/>
        <n v="12731800"/>
        <n v="1674520"/>
        <n v="1603570"/>
        <n v="7773170"/>
        <n v="6827510"/>
        <n v="1559880"/>
        <n v="4653640"/>
        <n v="2472960"/>
        <n v="1633150"/>
        <n v="143120"/>
        <n v="683050"/>
        <n v="3401300"/>
        <n v="861950"/>
        <n v="105540"/>
        <n v="720940"/>
        <n v="2673260"/>
        <n v="3084470"/>
        <n v="1230860"/>
        <n v="3360760"/>
        <n v="400710"/>
        <n v="3203460"/>
        <n v="390850"/>
        <n v="1285360"/>
        <n v="254260"/>
        <n v="4034600"/>
        <n v="7776020"/>
        <n v="1459360"/>
        <n v="1023240"/>
        <n v="3532750"/>
        <n v="411870"/>
        <n v="4175650"/>
        <n v="1380830"/>
        <n v="419950"/>
        <n v="2468590"/>
        <n v="719990"/>
        <n v="2091170"/>
        <n v="1563240"/>
        <n v="727410"/>
        <n v="1720560"/>
        <n v="1633250"/>
        <n v="211250"/>
        <n v="219010"/>
        <n v="807400"/>
        <n v="2943330"/>
        <n v="192670"/>
        <n v="3694570"/>
        <n v="857220"/>
        <n v="2147130"/>
        <n v="556490"/>
        <n v="2106050"/>
        <n v="233560"/>
        <n v="582720"/>
        <n v="46290"/>
        <n v="590630"/>
        <n v="670660"/>
        <n v="802970"/>
        <n v="91620"/>
        <n v="779560"/>
        <n v="193410"/>
        <n v="628080"/>
        <n v="52450"/>
        <n v="1331350"/>
        <n v="1056450"/>
        <n v="227350"/>
        <n v="259720"/>
        <n v="253060"/>
        <n v="679290"/>
        <n v="859450"/>
        <n v="118450"/>
        <n v="226750"/>
        <n v="28430"/>
        <n v="118390"/>
        <n v="91570"/>
        <n v="82630"/>
        <n v="521250"/>
        <n v="152350"/>
        <n v="770950"/>
        <n v="22080"/>
        <n v="413040"/>
        <n v="815890"/>
        <n v="153820"/>
        <n v="463590"/>
        <n v="606980"/>
        <n v="36350"/>
        <n v="58850"/>
        <n v="843040"/>
        <n v="665800"/>
        <n v="1027080"/>
        <n v="201240"/>
        <n v="169140"/>
        <n v="68630"/>
        <n v="218090"/>
        <n v="97230"/>
        <n v="111600"/>
        <n v="30287"/>
        <n v="42460"/>
        <n v="12276"/>
        <n v="39516"/>
        <n v="4956"/>
        <n v="24177"/>
        <n v="10206"/>
        <n v="5525"/>
        <n v="8615"/>
        <n v="44044"/>
        <n v="3378"/>
        <n v="40540"/>
        <n v="93217"/>
        <n v="1862"/>
        <n v="5328"/>
        <n v="7307"/>
        <n v="15338"/>
        <n v="5865"/>
        <n v="1950"/>
        <n v="7436"/>
        <n v="596"/>
        <n v="1413"/>
        <n v="5377"/>
        <n v="7277"/>
        <n v="19360"/>
        <n v="10318"/>
        <n v="5091"/>
        <n v="4014"/>
        <n v="4920"/>
        <n v="34248"/>
        <n v="102219"/>
        <n v="2480"/>
        <n v="945"/>
        <n v="12296"/>
        <n v="3707"/>
        <n v="62127"/>
        <n v="588"/>
        <n v="1971"/>
        <n v="27671"/>
        <n v="5492"/>
        <n v="64318"/>
        <n v="30538"/>
        <n v="638"/>
        <n v="2469"/>
        <n v="3814"/>
        <n v="320"/>
        <n v="226"/>
        <n v="6087"/>
        <n v="18375"/>
        <n v="50371"/>
        <n v="2784"/>
        <n v="7201"/>
        <n v="4019"/>
        <n v="1106"/>
        <n v="5576"/>
        <n v="3293"/>
        <n v="172"/>
        <n v="1212"/>
        <n v="4304"/>
        <n v="17092"/>
        <n v="944"/>
        <n v="2107"/>
        <n v="2"/>
        <n v="608"/>
        <n v="56"/>
        <n v="141"/>
        <n v="357"/>
        <n v="833"/>
        <n v="0"/>
        <n v="4350"/>
        <n v="50"/>
        <n v="190"/>
        <n v="1230"/>
        <n v="990"/>
        <n v="90"/>
        <n v="30"/>
        <n v="140"/>
        <n v="70"/>
        <n v="20"/>
        <n v="60"/>
        <n v="1090"/>
        <n v="100"/>
        <n v="1180"/>
        <n v="310"/>
        <n v="750"/>
        <n v="150"/>
        <n v="700"/>
        <n v="120"/>
        <n v="460"/>
        <n v="730"/>
        <n v="160"/>
        <n v="10"/>
        <n v="110"/>
        <n v="970"/>
        <n v="1550"/>
        <n v="2360"/>
        <n v="300"/>
        <n v="1360"/>
        <n v="480"/>
        <n v="40"/>
        <n v="130"/>
        <n v="3780"/>
        <n v="2000"/>
        <n v="560"/>
        <n v="7750"/>
        <n v="6230"/>
        <n v="490"/>
        <n v="220"/>
        <n v="780"/>
        <n v="1370"/>
        <n v="3100"/>
        <n v="210"/>
        <n v="230"/>
        <n v="450"/>
        <n v="200"/>
        <n v="760"/>
        <n v="1850"/>
        <n v="4970"/>
        <n v="27560"/>
        <n v="1020"/>
        <n v="1720"/>
        <n v="3390"/>
        <n v="500"/>
        <n v="610"/>
        <n v="15290"/>
        <n v="7870"/>
        <n v="290"/>
        <n v="1210"/>
        <n v="1280"/>
        <n v="250"/>
        <n v="80"/>
        <n v="400"/>
        <n v="20270"/>
        <n v="4780"/>
        <n v="5440"/>
        <n v="2790"/>
        <n v="7250"/>
        <n v="630"/>
        <n v="32730"/>
        <n v="2700"/>
        <n v="3590"/>
        <n v="1790"/>
        <n v="740"/>
        <n v="710"/>
        <n v="430"/>
        <n v="1220"/>
        <n v="12190"/>
        <n v="650"/>
        <n v="370"/>
        <n v="920"/>
        <n v="15740"/>
        <n v="18280"/>
        <n v="17040"/>
        <n v="22490"/>
        <n v="260"/>
        <n v="8500"/>
        <n v="3670"/>
        <n v="9790"/>
        <n v="87890"/>
        <n v="51360"/>
        <n v="2600"/>
        <n v="7000"/>
        <n v="4360"/>
        <n v="2680"/>
        <n v="32060"/>
        <n v="3970"/>
        <n v="360"/>
        <n v="840"/>
        <n v="1920"/>
        <n v="1490"/>
        <n v="14400"/>
        <n v="38360"/>
        <n v="58280"/>
        <n v="145260"/>
        <n v="10320"/>
        <n v="660"/>
        <n v="27420"/>
        <n v="9480"/>
        <n v="30530"/>
        <n v="10530"/>
        <n v="4950"/>
        <n v="1480"/>
        <n v="132610"/>
        <n v="46000"/>
        <n v="24490"/>
        <n v="6100"/>
        <n v="74320"/>
        <n v="28170"/>
        <n v="2280"/>
        <n v="10960"/>
        <n v="2410"/>
        <n v="172740"/>
        <n v="117050"/>
        <n v="28570"/>
        <n v="3830"/>
        <n v="50790"/>
        <n v="211010"/>
        <n v="95140"/>
        <n v="21530"/>
        <n v="146430"/>
        <n v="40500"/>
        <n v="134010"/>
        <n v="46010"/>
        <n v="10070"/>
        <n v="82560"/>
        <n v="9590"/>
        <n v="597900"/>
        <n v="241810"/>
        <n v="208630"/>
        <n v="13570"/>
        <n v="26440"/>
        <n v="39530"/>
        <n v="482"/>
        <n v="2262"/>
        <n v="12764"/>
        <n v="960"/>
        <n v="5285"/>
        <n v="5232"/>
        <n v="1052"/>
        <n v="646"/>
        <n v="9158"/>
        <n v="3506"/>
        <n v="732"/>
        <n v="2534"/>
        <n v="5415"/>
        <n v="1113"/>
        <n v="326"/>
        <n v="4346"/>
        <n v="311"/>
        <n v="724"/>
        <n v="29"/>
        <n v="242"/>
        <n v="43342"/>
        <n v="531"/>
        <n v="6333"/>
        <n v="2876"/>
        <n v="2629"/>
        <n v="66452"/>
        <n v="15148"/>
        <n v="21168"/>
        <n v="7427"/>
        <n v="26153"/>
        <n v="1961"/>
        <n v="891"/>
        <n v="8584"/>
        <n v="1732"/>
        <n v="17680"/>
        <n v="4811"/>
        <n v="1832"/>
        <n v="2496"/>
        <n v="895"/>
        <n v="2561"/>
        <n v="3186"/>
        <n v="2264"/>
        <n v="2421"/>
        <n v="9933"/>
        <n v="105"/>
        <n v="1129"/>
        <n v="17490"/>
        <n v="1041"/>
        <n v="270"/>
        <n v="67578"/>
        <n v="15054"/>
        <n v="845"/>
        <n v="2531"/>
        <n v="1588"/>
        <n v="34850"/>
        <n v="9536"/>
        <n v="656"/>
        <n v="2427"/>
        <n v="4170"/>
        <n v="27"/>
        <n v="19"/>
        <n v="11"/>
        <n v="76"/>
        <n v="46"/>
        <n v="37"/>
        <n v="15"/>
        <n v="6"/>
        <n v="52"/>
        <n v="330"/>
        <n v="8"/>
        <n v="1"/>
        <n v="45"/>
        <n v="41"/>
        <n v="7"/>
        <n v="18"/>
        <n v="31"/>
        <n v="12"/>
        <n v="16"/>
        <n v="51"/>
        <n v="71"/>
        <n v="82"/>
        <n v="5"/>
        <n v="25"/>
        <n v="22"/>
        <n v="24"/>
        <n v="57"/>
        <n v="64"/>
        <n v="13"/>
        <n v="3"/>
        <n v="32"/>
        <n v="246"/>
        <n v="17"/>
        <n v="91"/>
        <n v="26"/>
        <n v="35"/>
        <n v="14"/>
        <n v="4"/>
        <n v="336"/>
        <n v="602"/>
        <n v="187"/>
        <n v="154"/>
        <n v="243"/>
        <n v="233"/>
        <n v="38"/>
        <n v="68"/>
        <n v="143"/>
        <n v="127"/>
        <n v="79"/>
        <n v="63"/>
        <n v="124"/>
        <n v="49"/>
        <n v="170"/>
        <n v="639"/>
        <n v="1315"/>
        <n v="846"/>
        <n v="95"/>
        <n v="2258"/>
        <n v="688"/>
        <n v="820"/>
        <n v="584"/>
        <n v="104"/>
        <n v="1000"/>
        <n v="1138"/>
        <n v="1133"/>
        <n v="412"/>
        <n v="166"/>
        <n v="23"/>
        <n v="6303"/>
        <n v="171"/>
        <n v="9787"/>
        <n v="2074"/>
        <n v="20345"/>
        <n v="1937"/>
        <n v="4135"/>
        <n v="9001"/>
        <n v="3920"/>
        <n v="4592"/>
        <n v="1936"/>
        <n v="10038"/>
        <n v="5165"/>
        <n v="7492"/>
        <n v="797"/>
        <n v="1197"/>
        <n v="3617"/>
        <n v="276"/>
        <n v="19598"/>
        <n v="1666"/>
        <n v="142"/>
        <n v="204"/>
        <n v="9"/>
        <n v="125"/>
        <n v="21"/>
        <n v="135"/>
        <n v="287"/>
        <n v="48"/>
        <n v="98"/>
        <n v="16740"/>
        <n v="1870"/>
        <n v="11150"/>
        <n v="5830"/>
        <n v="5320"/>
        <n v="10400"/>
        <n v="20610"/>
        <n v="11580"/>
        <n v="35440"/>
        <n v="7940"/>
        <n v="2110"/>
        <n v="4770"/>
        <n v="7880"/>
        <n v="12340"/>
        <n v="1730"/>
        <n v="410"/>
        <n v="240"/>
      </sharedItems>
    </cacheField>
    <cacheField name="Femmine" numFmtId="0">
      <sharedItems containsSemiMixedTypes="0" containsString="0" containsNumber="1" containsInteger="1" minValue="0" maxValue="14821030"/>
    </cacheField>
    <cacheField name="Totale somministrazioni" numFmtId="0">
      <sharedItems containsSemiMixedTypes="0" containsString="0" containsNumber="1" containsInteger="1" minValue="0" maxValue="30720890" count="878">
        <n v="67560"/>
        <n v="15830"/>
        <n v="5740"/>
        <n v="85210"/>
        <n v="29260"/>
        <n v="48380"/>
        <n v="42160"/>
        <n v="21960"/>
        <n v="127790"/>
        <n v="1310"/>
        <n v="12160"/>
        <n v="58730"/>
        <n v="3000"/>
        <n v="73770"/>
        <n v="28150"/>
        <n v="6940"/>
        <n v="11410"/>
        <n v="390"/>
        <n v="11770"/>
        <n v="5450"/>
        <n v="4420"/>
        <n v="1060"/>
        <n v="104890"/>
        <n v="83370"/>
        <n v="164790"/>
        <n v="9780"/>
        <n v="38180"/>
        <n v="13780"/>
        <n v="65160"/>
        <n v="62600"/>
        <n v="18240"/>
        <n v="11040"/>
        <n v="8400"/>
        <n v="2290"/>
        <n v="181940"/>
        <n v="34910"/>
        <n v="8300"/>
        <n v="23670"/>
        <n v="110210"/>
        <n v="38860"/>
        <n v="4340"/>
        <n v="14140"/>
        <n v="1970"/>
        <n v="120590"/>
        <n v="13530"/>
        <n v="160010"/>
        <n v="116180"/>
        <n v="19490"/>
        <n v="50620"/>
        <n v="88160"/>
        <n v="69870"/>
        <n v="211590"/>
        <n v="2580"/>
        <n v="14320"/>
        <n v="13460"/>
        <n v="21140"/>
        <n v="43240"/>
        <n v="33270"/>
        <n v="124320"/>
        <n v="53490"/>
        <n v="14390"/>
        <n v="4810"/>
        <n v="13930"/>
        <n v="71670"/>
        <n v="1320"/>
        <n v="74860"/>
        <n v="9930"/>
        <n v="68310"/>
        <n v="41490"/>
        <n v="14540"/>
        <n v="37280"/>
        <n v="6630"/>
        <n v="8920"/>
        <n v="2390"/>
        <n v="59760"/>
        <n v="162110"/>
        <n v="29650"/>
        <n v="12960"/>
        <n v="42640"/>
        <n v="20770"/>
        <n v="101750"/>
        <n v="13260"/>
        <n v="3610"/>
        <n v="11380"/>
        <n v="2420"/>
        <n v="119750"/>
        <n v="93280"/>
        <n v="17590"/>
        <n v="128020"/>
        <n v="110810"/>
        <n v="77870"/>
        <n v="25640"/>
        <n v="66950"/>
        <n v="4100"/>
        <n v="41640"/>
        <n v="27150"/>
        <n v="10350"/>
        <n v="14220"/>
        <n v="243460"/>
        <n v="37650"/>
        <n v="68490"/>
        <n v="23620"/>
        <n v="160800"/>
        <n v="18070"/>
        <n v="8230"/>
        <n v="245340"/>
        <n v="3270"/>
        <n v="186180"/>
        <n v="267020"/>
        <n v="29720"/>
        <n v="168490"/>
        <n v="48960"/>
        <n v="137480"/>
        <n v="543370"/>
        <n v="39640"/>
        <n v="258950"/>
        <n v="222310"/>
        <n v="170210"/>
        <n v="33220"/>
        <n v="46940"/>
        <n v="23460"/>
        <n v="6810"/>
        <n v="68250"/>
        <n v="44140"/>
        <n v="13740"/>
        <n v="13570"/>
        <n v="168680"/>
        <n v="29310"/>
        <n v="20890"/>
        <n v="3720"/>
        <n v="171760"/>
        <n v="134480"/>
        <n v="35560"/>
        <n v="5660"/>
        <n v="241640"/>
        <n v="89360"/>
        <n v="18590"/>
        <n v="17280"/>
        <n v="152940"/>
        <n v="39910"/>
        <n v="39680"/>
        <n v="33920"/>
        <n v="491610"/>
        <n v="71490"/>
        <n v="238750"/>
        <n v="127870"/>
        <n v="10890"/>
        <n v="217980"/>
        <n v="6390"/>
        <n v="28040"/>
        <n v="232710"/>
        <n v="204040"/>
        <n v="8960"/>
        <n v="289470"/>
        <n v="48470"/>
        <n v="123320"/>
        <n v="27200"/>
        <n v="70520"/>
        <n v="48560"/>
        <n v="598150"/>
        <n v="103760"/>
        <n v="219840"/>
        <n v="65760"/>
        <n v="47100"/>
        <n v="356330"/>
        <n v="212520"/>
        <n v="17770"/>
        <n v="22110"/>
        <n v="65590"/>
        <n v="522570"/>
        <n v="499010"/>
        <n v="110540"/>
        <n v="546000"/>
        <n v="125570"/>
        <n v="279500"/>
        <n v="456070"/>
        <n v="77760"/>
        <n v="62710"/>
        <n v="19970"/>
        <n v="138640"/>
        <n v="1207080"/>
        <n v="173470"/>
        <n v="422020"/>
        <n v="194660"/>
        <n v="436280"/>
        <n v="492400"/>
        <n v="181610"/>
        <n v="45940"/>
        <n v="17670"/>
        <n v="37820"/>
        <n v="1319420"/>
        <n v="1224280"/>
        <n v="200420"/>
        <n v="1260710"/>
        <n v="946990"/>
        <n v="1866910"/>
        <n v="536540"/>
        <n v="72830"/>
        <n v="200850"/>
        <n v="154770"/>
        <n v="582970"/>
        <n v="427360"/>
        <n v="2986250"/>
        <n v="589600"/>
        <n v="372930"/>
        <n v="1337880"/>
        <n v="372480"/>
        <n v="1356270"/>
        <n v="1334430"/>
        <n v="175530"/>
        <n v="4052350"/>
        <n v="714960"/>
        <n v="101020"/>
        <n v="5575490"/>
        <n v="4024390"/>
        <n v="1983660"/>
        <n v="9768090"/>
        <n v="354450"/>
        <n v="3722610"/>
        <n v="3954560"/>
        <n v="449310"/>
        <n v="307030"/>
        <n v="1171370"/>
        <n v="1136760"/>
        <n v="1855880"/>
        <n v="1733130"/>
        <n v="4929010"/>
        <n v="4345170"/>
        <n v="5396330"/>
        <n v="594130"/>
        <n v="1322890"/>
        <n v="12759050"/>
        <n v="340250"/>
        <n v="4310830"/>
        <n v="2690540"/>
        <n v="14446790"/>
        <n v="17323340"/>
        <n v="10084860"/>
        <n v="4103090"/>
        <n v="1403390"/>
        <n v="11520900"/>
        <n v="12973200"/>
        <n v="1180230"/>
        <n v="772330"/>
        <n v="16615400"/>
        <n v="28872500"/>
        <n v="3946850"/>
        <n v="12437460"/>
        <n v="3351740"/>
        <n v="3757510"/>
        <n v="6003220"/>
        <n v="1643040"/>
        <n v="13627960"/>
        <n v="332170"/>
        <n v="2098230"/>
        <n v="3719430"/>
        <n v="8174200"/>
        <n v="9417920"/>
        <n v="1457090"/>
        <n v="11576310"/>
        <n v="9306480"/>
        <n v="1612750"/>
        <n v="683860"/>
        <n v="3673780"/>
        <n v="27139910"/>
        <n v="15586690"/>
        <n v="12781280"/>
        <n v="3586520"/>
        <n v="3029630"/>
        <n v="10225320"/>
        <n v="2967300"/>
        <n v="4377080"/>
        <n v="1230540"/>
        <n v="5210510"/>
        <n v="173260"/>
        <n v="916330"/>
        <n v="1928800"/>
        <n v="4737150"/>
        <n v="4365860"/>
        <n v="1672570"/>
        <n v="5164930"/>
        <n v="4519110"/>
        <n v="351690"/>
        <n v="515320"/>
        <n v="725130"/>
        <n v="5507460"/>
        <n v="1814450"/>
        <n v="10737360"/>
        <n v="6683840"/>
        <n v="1247900"/>
        <n v="6218030"/>
        <n v="1939850"/>
        <n v="633750"/>
        <n v="1599770"/>
        <n v="3794190"/>
        <n v="3880130"/>
        <n v="1156430"/>
        <n v="5284970"/>
        <n v="4547490"/>
        <n v="340280"/>
        <n v="4717940"/>
        <n v="887420"/>
        <n v="820690"/>
        <n v="1074500"/>
        <n v="93600"/>
        <n v="4490770"/>
        <n v="2527090"/>
        <n v="503580"/>
        <n v="489150"/>
        <n v="1137820"/>
        <n v="7509570"/>
        <n v="1313100"/>
        <n v="4045140"/>
        <n v="1375080"/>
        <n v="313420"/>
        <n v="6039730"/>
        <n v="1010430"/>
        <n v="6065690"/>
        <n v="2409080"/>
        <n v="4768160"/>
        <n v="4345080"/>
        <n v="5263850"/>
        <n v="599240"/>
        <n v="1617720"/>
        <n v="12490980"/>
        <n v="1179550"/>
        <n v="1570160"/>
        <n v="6106530"/>
        <n v="5087620"/>
        <n v="1878140"/>
        <n v="767130"/>
        <n v="1218700"/>
        <n v="5880310"/>
        <n v="115660"/>
        <n v="429760"/>
        <n v="253770"/>
        <n v="7486290"/>
        <n v="7725840"/>
        <n v="2141220"/>
        <n v="178270"/>
        <n v="6203590"/>
        <n v="1670490"/>
        <n v="6424500"/>
        <n v="6027720"/>
        <n v="2790610"/>
        <n v="15806970"/>
        <n v="1719110"/>
        <n v="2012900"/>
        <n v="691370"/>
        <n v="1229480"/>
        <n v="2701910"/>
        <n v="8861010"/>
        <n v="7996920"/>
        <n v="6334090"/>
        <n v="1095140"/>
        <n v="2490260"/>
        <n v="557160"/>
        <n v="13188320"/>
        <n v="10067800"/>
        <n v="317520"/>
        <n v="2465240"/>
        <n v="4986240"/>
        <n v="12466930"/>
        <n v="11845720"/>
        <n v="4626810"/>
        <n v="11842810"/>
        <n v="1099200"/>
        <n v="888170"/>
        <n v="4317420"/>
        <n v="30720890"/>
        <n v="3890600"/>
        <n v="16136030"/>
        <n v="16528140"/>
        <n v="2900370"/>
        <n v="12257690"/>
        <n v="1571130"/>
        <n v="3962740"/>
        <n v="1191890"/>
        <n v="4520490"/>
        <n v="13599430"/>
        <n v="2298640"/>
        <n v="313980"/>
        <n v="4542090"/>
        <n v="12776990"/>
        <n v="9332200"/>
        <n v="11610070"/>
        <n v="4015920"/>
        <n v="1606410"/>
        <n v="12074550"/>
        <n v="1179990"/>
        <n v="829760"/>
        <n v="3356520"/>
        <n v="30227450"/>
        <n v="18587570"/>
        <n v="3858160"/>
        <n v="16443800"/>
        <n v="3159990"/>
        <n v="11699750"/>
        <n v="1263040"/>
        <n v="11581170"/>
        <n v="2237220"/>
        <n v="8767460"/>
        <n v="1423610"/>
        <n v="4109420"/>
        <n v="11660870"/>
        <n v="10935610"/>
        <n v="783370"/>
        <n v="9944020"/>
        <n v="1234760"/>
        <n v="26714590"/>
        <n v="3593310"/>
        <n v="3446230"/>
        <n v="16374750"/>
        <n v="14765420"/>
        <n v="3300300"/>
        <n v="10143540"/>
        <n v="5127810"/>
        <n v="3506490"/>
        <n v="291210"/>
        <n v="1329840"/>
        <n v="7711480"/>
        <n v="1917100"/>
        <n v="222950"/>
        <n v="1649230"/>
        <n v="6078160"/>
        <n v="6415420"/>
        <n v="2746820"/>
        <n v="7479330"/>
        <n v="827030"/>
        <n v="6967160"/>
        <n v="849480"/>
        <n v="2875130"/>
        <n v="537070"/>
        <n v="8806120"/>
        <n v="17495070"/>
        <n v="3255730"/>
        <n v="2185680"/>
        <n v="7638250"/>
        <n v="885760"/>
        <n v="8647460"/>
        <n v="2867070"/>
        <n v="1021320"/>
        <n v="5780220"/>
        <n v="1677870"/>
        <n v="4563700"/>
        <n v="3763770"/>
        <n v="1648320"/>
        <n v="4237420"/>
        <n v="3664010"/>
        <n v="472300"/>
        <n v="568650"/>
        <n v="1820070"/>
        <n v="6634470"/>
        <n v="447120"/>
        <n v="9572860"/>
        <n v="1771330"/>
        <n v="4684470"/>
        <n v="1297280"/>
        <n v="5145460"/>
        <n v="543980"/>
        <n v="1442340"/>
        <n v="107450"/>
        <n v="1635730"/>
        <n v="1800800"/>
        <n v="1676470"/>
        <n v="247820"/>
        <n v="2129100"/>
        <n v="468120"/>
        <n v="1558880"/>
        <n v="127040"/>
        <n v="3843280"/>
        <n v="2436350"/>
        <n v="579020"/>
        <n v="648970"/>
        <n v="638260"/>
        <n v="1901510"/>
        <n v="2163950"/>
        <n v="282730"/>
        <n v="605400"/>
        <n v="546670"/>
        <n v="71910"/>
        <n v="347630"/>
        <n v="245050"/>
        <n v="245830"/>
        <n v="1722100"/>
        <n v="424750"/>
        <n v="1945080"/>
        <n v="58520"/>
        <n v="1213190"/>
        <n v="1695430"/>
        <n v="425570"/>
        <n v="1083330"/>
        <n v="1827880"/>
        <n v="100040"/>
        <n v="195810"/>
        <n v="1747690"/>
        <n v="1981160"/>
        <n v="3153480"/>
        <n v="578960"/>
        <n v="503490"/>
        <n v="169050"/>
        <n v="448200"/>
        <n v="245160"/>
        <n v="293910"/>
        <n v="62042"/>
        <n v="86450"/>
        <n v="22475"/>
        <n v="82169"/>
        <n v="8939"/>
        <n v="47021"/>
        <n v="21054"/>
        <n v="10762"/>
        <n v="16033"/>
        <n v="90485"/>
        <n v="6415"/>
        <n v="81306"/>
        <n v="192634"/>
        <n v="3435"/>
        <n v="11067"/>
        <n v="14544"/>
        <n v="31729"/>
        <n v="11515"/>
        <n v="3905"/>
        <n v="14665"/>
        <n v="1211"/>
        <n v="2914"/>
        <n v="9710"/>
        <n v="14780"/>
        <n v="38371"/>
        <n v="20872"/>
        <n v="10015"/>
        <n v="8315"/>
        <n v="10161"/>
        <n v="71203"/>
        <n v="218719"/>
        <n v="4603"/>
        <n v="1748"/>
        <n v="25819"/>
        <n v="7228"/>
        <n v="132714"/>
        <n v="1051"/>
        <n v="3502"/>
        <n v="56115"/>
        <n v="11127"/>
        <n v="134542"/>
        <n v="64345"/>
        <n v="1296"/>
        <n v="4435"/>
        <n v="7659"/>
        <n v="552"/>
        <n v="417"/>
        <n v="12090"/>
        <n v="38638"/>
        <n v="103090"/>
        <n v="6371"/>
        <n v="14729"/>
        <n v="8025"/>
        <n v="2060"/>
        <n v="10865"/>
        <n v="6497"/>
        <n v="401"/>
        <n v="2424"/>
        <n v="9910"/>
        <n v="35965"/>
        <n v="1989"/>
        <n v="4511"/>
        <n v="6"/>
        <n v="150"/>
        <n v="31"/>
        <n v="11"/>
        <n v="216"/>
        <n v="353"/>
        <n v="1"/>
        <n v="860"/>
        <n v="0"/>
        <n v="30"/>
        <n v="540"/>
        <n v="160"/>
        <n v="10"/>
        <n v="20"/>
        <n v="840"/>
        <n v="880"/>
        <n v="240"/>
        <n v="210"/>
        <n v="260"/>
        <n v="50"/>
        <n v="470"/>
        <n v="650"/>
        <n v="130"/>
        <n v="60"/>
        <n v="90"/>
        <n v="70"/>
        <n v="700"/>
        <n v="40"/>
        <n v="460"/>
        <n v="1230"/>
        <n v="330"/>
        <n v="800"/>
        <n v="280"/>
        <n v="100"/>
        <n v="120"/>
        <n v="2210"/>
        <n v="890"/>
        <n v="340"/>
        <n v="4290"/>
        <n v="1340"/>
        <n v="600"/>
        <n v="1000"/>
        <n v="1620"/>
        <n v="420"/>
        <n v="320"/>
        <n v="180"/>
        <n v="290"/>
        <n v="2740"/>
        <n v="1450"/>
        <n v="2690"/>
        <n v="780"/>
        <n v="750"/>
        <n v="300"/>
        <n v="1990"/>
        <n v="380"/>
        <n v="6730"/>
        <n v="1170"/>
        <n v="3900"/>
        <n v="230"/>
        <n v="610"/>
        <n v="1040"/>
        <n v="270"/>
        <n v="190"/>
        <n v="7370"/>
        <n v="3190"/>
        <n v="3410"/>
        <n v="1530"/>
        <n v="2500"/>
        <n v="200"/>
        <n v="3490"/>
        <n v="1250"/>
        <n v="1680"/>
        <n v="1220"/>
        <n v="410"/>
        <n v="510"/>
        <n v="4720"/>
        <n v="310"/>
        <n v="350"/>
        <n v="6310"/>
        <n v="3770"/>
        <n v="6980"/>
        <n v="6260"/>
        <n v="2820"/>
        <n v="870"/>
        <n v="4700"/>
        <n v="7310"/>
        <n v="13340"/>
        <n v="950"/>
        <n v="2110"/>
        <n v="1510"/>
        <n v="590"/>
        <n v="8890"/>
        <n v="2090"/>
        <n v="400"/>
        <n v="660"/>
        <n v="3380"/>
        <n v="11880"/>
        <n v="14720"/>
        <n v="10500"/>
        <n v="1780"/>
        <n v="7150"/>
        <n v="1830"/>
        <n v="8210"/>
        <n v="2480"/>
        <n v="1430"/>
        <n v="26220"/>
        <n v="12100"/>
        <n v="5070"/>
        <n v="1820"/>
        <n v="15850"/>
        <n v="6340"/>
        <n v="2440"/>
        <n v="37200"/>
        <n v="19330"/>
        <n v="9460"/>
        <n v="47470"/>
        <n v="19620"/>
        <n v="3400"/>
        <n v="29550"/>
        <n v="4330"/>
        <n v="16240"/>
        <n v="6740"/>
        <n v="2700"/>
        <n v="14270"/>
        <n v="80190"/>
        <n v="44980"/>
        <n v="38130"/>
        <n v="1900"/>
        <n v="5130"/>
        <n v="942"/>
        <n v="5019"/>
        <n v="29671"/>
        <n v="1961"/>
        <n v="12123"/>
        <n v="11254"/>
        <n v="2163"/>
        <n v="1607"/>
        <n v="19404"/>
        <n v="6947"/>
        <n v="1429"/>
        <n v="5636"/>
        <n v="11657"/>
        <n v="2186"/>
        <n v="9318"/>
        <n v="1452"/>
        <n v="480"/>
        <n v="91438"/>
        <n v="1047"/>
        <n v="13222"/>
        <n v="6035"/>
        <n v="5410"/>
        <n v="141623"/>
        <n v="31842"/>
        <n v="45394"/>
        <n v="14633"/>
        <n v="53778"/>
        <n v="3609"/>
        <n v="1842"/>
        <n v="18337"/>
        <n v="272"/>
        <n v="3112"/>
        <n v="37874"/>
        <n v="9967"/>
        <n v="3537"/>
        <n v="5317"/>
        <n v="1629"/>
        <n v="5027"/>
        <n v="5937"/>
        <n v="767"/>
        <n v="4914"/>
        <n v="19636"/>
        <n v="2074"/>
        <n v="35551"/>
        <n v="2216"/>
        <n v="439"/>
        <n v="139684"/>
        <n v="32340"/>
        <n v="1673"/>
        <n v="4969"/>
        <n v="3282"/>
        <n v="19703"/>
        <n v="1162"/>
        <n v="5049"/>
        <n v="8033"/>
        <n v="54"/>
        <n v="41"/>
        <n v="38"/>
        <n v="91"/>
        <n v="73"/>
        <n v="22"/>
        <n v="96"/>
        <n v="33"/>
        <n v="88"/>
        <n v="622"/>
        <n v="17"/>
        <n v="3"/>
        <n v="21"/>
        <n v="76"/>
        <n v="2"/>
        <n v="80"/>
        <n v="56"/>
        <n v="32"/>
        <n v="59"/>
        <n v="12"/>
        <n v="26"/>
        <n v="29"/>
        <n v="149"/>
        <n v="24"/>
        <n v="25"/>
        <n v="48"/>
        <n v="152"/>
        <n v="16"/>
        <n v="19"/>
        <n v="4"/>
        <n v="81"/>
        <n v="45"/>
        <n v="52"/>
        <n v="58"/>
        <n v="15"/>
        <n v="98"/>
        <n v="92"/>
        <n v="44"/>
        <n v="146"/>
        <n v="125"/>
        <n v="5"/>
        <n v="122"/>
        <n v="37"/>
        <n v="8"/>
        <n v="13"/>
        <n v="47"/>
        <n v="633"/>
        <n v="43"/>
        <n v="195"/>
        <n v="105"/>
        <n v="196"/>
        <n v="61"/>
        <n v="79"/>
        <n v="9"/>
        <n v="724"/>
        <n v="1508"/>
        <n v="533"/>
        <n v="328"/>
        <n v="547"/>
        <n v="139"/>
        <n v="298"/>
        <n v="275"/>
        <n v="145"/>
        <n v="281"/>
        <n v="7"/>
        <n v="348"/>
        <n v="268"/>
        <n v="1334"/>
        <n v="2933"/>
        <n v="1890"/>
        <n v="1569"/>
        <n v="205"/>
        <n v="5550"/>
        <n v="1613"/>
        <n v="1946"/>
        <n v="1156"/>
        <n v="224"/>
        <n v="2171"/>
        <n v="261"/>
        <n v="2450"/>
        <n v="2311"/>
        <n v="802"/>
        <n v="57"/>
        <n v="12696"/>
        <n v="382"/>
        <n v="20443"/>
        <n v="4274"/>
        <n v="44450"/>
        <n v="3912"/>
        <n v="7713"/>
        <n v="18506"/>
        <n v="7567"/>
        <n v="9941"/>
        <n v="3878"/>
        <n v="20700"/>
        <n v="10341"/>
        <n v="16166"/>
        <n v="1729"/>
        <n v="7645"/>
        <n v="568"/>
        <n v="41259"/>
        <n v="2974"/>
        <n v="282"/>
        <n v="432"/>
        <n v="177"/>
        <n v="72"/>
        <n v="259"/>
        <n v="305"/>
        <n v="683"/>
        <n v="158"/>
        <n v="202"/>
        <n v="47890"/>
        <n v="4400"/>
        <n v="19520"/>
        <n v="17640"/>
        <n v="18470"/>
        <n v="21520"/>
        <n v="2350"/>
        <n v="56520"/>
        <n v="31990"/>
        <n v="88220"/>
        <n v="14920"/>
        <n v="4660"/>
        <n v="13440"/>
        <n v="19700"/>
        <n v="3250"/>
        <n v="500"/>
        <n v="1070"/>
      </sharedItems>
    </cacheField>
    <cacheField name="Key" numFmtId="0">
      <sharedItems count="1025">
        <s v="Veneto-2022-12"/>
        <s v="Friuli-2022-12"/>
        <s v="Umbria-2022-12"/>
        <s v="Toscana-2022-12"/>
        <s v="Sicilia-2022-12"/>
        <s v="Puglia-2022-12"/>
        <s v="Piemonte-2022-12"/>
        <s v="Liguria-2022-12"/>
        <s v="Lombardia-2022-12"/>
        <s v="Molise-2022-12"/>
        <s v="Marche-2022-12"/>
        <s v="Lazio-2022-12"/>
        <s v="Basilicata-2022-12"/>
        <s v="Emilia-Romagna-2022-12"/>
        <s v="Campania-2022-12"/>
        <s v="Calabria-2022-12"/>
        <s v="Abruzzo-2022-12"/>
        <s v="Valle d'Aosta-2022-12"/>
        <s v="Sardegna-2022-12"/>
        <s v="Trentino-2022-12"/>
        <s v="P.A. Bolzano-2022-12"/>
        <s v="Valle d'Aosta-2022-11"/>
        <s v="Veneto-2022-11"/>
        <s v="Lazio-2022-11"/>
        <s v="Toscana-2022-11"/>
        <s v="Umbria-2022-11"/>
        <s v="Sicilia-2022-11"/>
        <s v="Sardegna-2022-11"/>
        <s v="Piemonte-2022-11"/>
        <s v="Puglia-2022-11"/>
        <s v="Marche-2022-11"/>
        <s v="Trentino-2022-11"/>
        <s v="P.A. Bolzano-2022-11"/>
        <s v="Molise-2022-11"/>
        <s v="Lombardia-2022-11"/>
        <s v="Liguria-2022-11"/>
        <s v="Calabria-2022-11"/>
        <s v="Friuli-2022-11"/>
        <s v="Emilia-Romagna-2022-11"/>
        <s v="Campania-2022-11"/>
        <s v="Basilicata-2022-11"/>
        <s v="Abruzzo-2022-11"/>
        <s v="Valle d'Aosta-2022-10"/>
        <s v="Veneto-2022-10"/>
        <s v="Umbria-2022-10"/>
        <s v="Toscana-2022-10"/>
        <s v="Lazio-2022-10"/>
        <s v="Sardegna-2022-10"/>
        <s v="Sicilia-2022-10"/>
        <s v="Piemonte-2022-10"/>
        <s v="Puglia-2022-10"/>
        <s v="Lombardia-2022-10"/>
        <s v="Molise-2022-10"/>
        <s v="Trentino-2022-10"/>
        <s v="P.A. Bolzano-2022-10"/>
        <s v="Marche-2022-10"/>
        <s v="Liguria-2022-10"/>
        <s v="Friuli-2022-10"/>
        <s v="Emilia-Romagna-2022-10"/>
        <s v="Campania-2022-10"/>
        <s v="Calabria-2022-10"/>
        <s v="Basilicata-2022-10"/>
        <s v="Abruzzo-2022-10"/>
        <s v="Veneto-2022-9"/>
        <s v="Valle d'Aosta-2022-9"/>
        <s v="Toscana-2022-9"/>
        <s v="Umbria-2022-9"/>
        <s v="Piemonte-2022-9"/>
        <s v="Sicilia-2022-9"/>
        <s v="Sardegna-2022-9"/>
        <s v="Puglia-2022-9"/>
        <s v="P.A. Bolzano-2022-9"/>
        <s v="Trentino-2022-9"/>
        <s v="Molise-2022-9"/>
        <s v="Lazio-2022-9"/>
        <s v="Lombardia-2022-9"/>
        <s v="Liguria-2022-9"/>
        <s v="Marche-2022-9"/>
        <s v="Campania-2022-9"/>
        <s v="Friuli-2022-9"/>
        <s v="Emilia-Romagna-2022-9"/>
        <s v="Calabria-2022-9"/>
        <s v="Basilicata-2022-9"/>
        <s v="Abruzzo-2022-9"/>
        <s v="Valle d'Aosta-2022-8"/>
        <s v="Veneto-2022-8"/>
        <s v="Lazio-2022-8"/>
        <s v="Umbria-2022-8"/>
        <s v="Toscana-2022-8"/>
        <s v="Piemonte-2022-8"/>
        <s v="Sicilia-2022-8"/>
        <s v="Sardegna-2022-8"/>
        <s v="Puglia-2022-8"/>
        <s v="Molise-2022-8"/>
        <s v="Liguria-2022-8"/>
        <s v="Marche-2022-8"/>
        <s v="P.A. Bolzano-2022-8"/>
        <s v="Trentino-2022-8"/>
        <s v="Lombardia-2022-8"/>
        <s v="Friuli-2022-8"/>
        <s v="Campania-2022-8"/>
        <s v="Calabria-2022-8"/>
        <s v="Emilia-Romagna-2022-8"/>
        <s v="Abruzzo-2022-8"/>
        <s v="Basilicata-2022-8"/>
        <s v="Veneto-2022-7"/>
        <s v="Valle d'Aosta-2022-7"/>
        <s v="Piemonte-2022-7"/>
        <s v="Toscana-2022-7"/>
        <s v="Umbria-2022-7"/>
        <s v="Sicilia-2022-7"/>
        <s v="Sardegna-2022-7"/>
        <s v="Puglia-2022-7"/>
        <s v="Lombardia-2022-7"/>
        <s v="Marche-2022-7"/>
        <s v="Emilia-Romagna-2022-7"/>
        <s v="Lazio-2022-7"/>
        <s v="Campania-2022-7"/>
        <s v="Abruzzo-2022-7"/>
        <s v="Friuli-2022-7"/>
        <s v="Trentino-2022-7"/>
        <s v="Molise-2022-7"/>
        <s v="Liguria-2022-7"/>
        <s v="Calabria-2022-7"/>
        <s v="P.A. Bolzano-2022-7"/>
        <s v="Basilicata-2022-7"/>
        <s v="Veneto-2022-6"/>
        <s v="Abruzzo-2022-6"/>
        <s v="Umbria-2022-6"/>
        <s v="Valle d'Aosta-2022-6"/>
        <s v="Toscana-2022-6"/>
        <s v="Sicilia-2022-6"/>
        <s v="Sardegna-2022-6"/>
        <s v="Molise-2022-6"/>
        <s v="Piemonte-2022-6"/>
        <s v="Puglia-2022-6"/>
        <s v="Trentino-2022-6"/>
        <s v="P.A. Bolzano-2022-6"/>
        <s v="Lazio-2022-6"/>
        <s v="Calabria-2022-6"/>
        <s v="Friuli-2022-6"/>
        <s v="Marche-2022-6"/>
        <s v="Lombardia-2022-6"/>
        <s v="Liguria-2022-6"/>
        <s v="Emilia-Romagna-2022-6"/>
        <s v="Campania-2022-6"/>
        <s v="Basilicata-2022-6"/>
        <s v="Veneto-2022-5"/>
        <s v="Valle d'Aosta-2022-5"/>
        <s v="Umbria-2022-5"/>
        <s v="Toscana-2022-5"/>
        <s v="Sicilia-2022-5"/>
        <s v="Molise-2022-5"/>
        <s v="Piemonte-2022-5"/>
        <s v="Sardegna-2022-5"/>
        <s v="Puglia-2022-5"/>
        <s v="Trentino-2022-5"/>
        <s v="Calabria-2022-5"/>
        <s v="Marche-2022-5"/>
        <s v="Lombardia-2022-5"/>
        <s v="Liguria-2022-5"/>
        <s v="Lazio-2022-5"/>
        <s v="Friuli-2022-5"/>
        <s v="Abruzzo-2022-5"/>
        <s v="Emilia-Romagna-2022-5"/>
        <s v="Campania-2022-5"/>
        <s v="Basilicata-2022-5"/>
        <s v="P.A. Bolzano-2022-5"/>
        <s v="Umbria-2022-4"/>
        <s v="Veneto-2022-4"/>
        <s v="Toscana-2022-4"/>
        <s v="Abruzzo-2022-4"/>
        <s v="Sicilia-2022-4"/>
        <s v="Sardegna-2022-4"/>
        <s v="Puglia-2022-4"/>
        <s v="Piemonte-2022-4"/>
        <s v="Trentino-2022-4"/>
        <s v="P.A. Bolzano-2022-4"/>
        <s v="Molise-2022-4"/>
        <s v="Marche-2022-4"/>
        <s v="Lombardia-2022-4"/>
        <s v="Calabria-2022-4"/>
        <s v="Campania-2022-4"/>
        <s v="Liguria-2022-4"/>
        <s v="Lazio-2022-4"/>
        <s v="Emilia-Romagna-2022-4"/>
        <s v="Friuli-2022-4"/>
        <s v="Basilicata-2022-4"/>
        <s v="Valle d'Aosta-2022-4"/>
        <s v="Valle d'Aosta-2022-3"/>
        <s v="Veneto-2022-3"/>
        <s v="Toscana-2022-3"/>
        <s v="Umbria-2022-3"/>
        <s v="Piemonte-2022-3"/>
        <s v="Puglia-2022-3"/>
        <s v="Sicilia-2022-3"/>
        <s v="Sardegna-2022-3"/>
        <s v="Molise-2022-3"/>
        <s v="Trentino-2022-3"/>
        <s v="P.A. Bolzano-2022-3"/>
        <s v="Liguria-2022-3"/>
        <s v="Marche-2022-3"/>
        <s v="Lombardia-2022-3"/>
        <s v="Calabria-2022-3"/>
        <s v="Abruzzo-2022-3"/>
        <s v="Lazio-2022-3"/>
        <s v="Friuli-2022-3"/>
        <s v="Emilia-Romagna-2022-3"/>
        <s v="Campania-2022-3"/>
        <s v="Basilicata-2022-3"/>
        <s v="Veneto-2022-2"/>
        <s v="Umbria-2022-2"/>
        <s v="Valle d'Aosta-2022-2"/>
        <s v="Sicilia-2022-2"/>
        <s v="Toscana-2022-2"/>
        <s v="Sardegna-2022-2"/>
        <s v="Lombardia-2022-2"/>
        <s v="P.A. Bolzano-2022-2"/>
        <s v="Puglia-2022-2"/>
        <s v="Piemonte-2022-2"/>
        <s v="Trentino-2022-2"/>
        <s v="Molise-2022-2"/>
        <s v="Marche-2022-2"/>
        <s v="Friuli-2022-2"/>
        <s v="Calabria-2022-2"/>
        <s v="Liguria-2022-2"/>
        <s v="Lazio-2022-2"/>
        <s v="Emilia-Romagna-2022-2"/>
        <s v="Campania-2022-2"/>
        <s v="Basilicata-2022-2"/>
        <s v="Abruzzo-2022-2"/>
        <s v="Veneto-2022-1"/>
        <s v="Valle d'Aosta-2022-1"/>
        <s v="Sardegna-2022-1"/>
        <s v="Umbria-2022-1"/>
        <s v="Sicilia-2022-1"/>
        <s v="Lazio-2022-1"/>
        <s v="Toscana-2022-1"/>
        <s v="Marche-2022-1"/>
        <s v="Trentino-2022-1"/>
        <s v="Puglia-2022-1"/>
        <s v="Piemonte-2022-1"/>
        <s v="P.A. Bolzano-2022-1"/>
        <s v="Molise-2022-1"/>
        <s v="Campania-2022-1"/>
        <s v="Lombardia-2022-1"/>
        <s v="Liguria-2022-1"/>
        <s v="Emilia-Romagna-2022-1"/>
        <s v="Friuli-2022-1"/>
        <s v="Abruzzo-2022-1"/>
        <s v="Calabria-2022-1"/>
        <s v="Basilicata-2022-1"/>
        <s v="Veneto-2021-12"/>
        <s v="Valle d'Aosta-2021-12"/>
        <s v="Umbria-2021-12"/>
        <s v="Sardegna-2021-12"/>
        <s v="Toscana-2021-12"/>
        <s v="Sicilia-2021-12"/>
        <s v="P.A. Bolzano-2021-12"/>
        <s v="Puglia-2021-12"/>
        <s v="Piemonte-2021-12"/>
        <s v="Trentino-2021-12"/>
        <s v="Molise-2021-12"/>
        <s v="Marche-2021-12"/>
        <s v="Lombardia-2021-12"/>
        <s v="Lazio-2021-12"/>
        <s v="Campania-2021-12"/>
        <s v="Liguria-2021-12"/>
        <s v="Friuli-2021-12"/>
        <s v="Emilia-Romagna-2021-12"/>
        <s v="Abruzzo-2021-12"/>
        <s v="Calabria-2021-12"/>
        <s v="Basilicata-2021-12"/>
        <s v="Veneto-2021-11"/>
        <s v="Valle d'Aosta-2021-11"/>
        <s v="Umbria-2021-11"/>
        <s v="Liguria-2021-11"/>
        <s v="Sicilia-2021-11"/>
        <s v="Toscana-2021-11"/>
        <s v="Sardegna-2021-11"/>
        <s v="Piemonte-2021-11"/>
        <s v="Puglia-2021-11"/>
        <s v="Molise-2021-11"/>
        <s v="Trentino-2021-11"/>
        <s v="P.A. Bolzano-2021-11"/>
        <s v="Emilia-Romagna-2021-11"/>
        <s v="Marche-2021-11"/>
        <s v="Lombardia-2021-11"/>
        <s v="Lazio-2021-11"/>
        <s v="Friuli-2021-11"/>
        <s v="Campania-2021-11"/>
        <s v="Calabria-2021-11"/>
        <s v="Basilicata-2021-11"/>
        <s v="Abruzzo-2021-11"/>
        <s v="Veneto-2021-10"/>
        <s v="Sicilia-2021-10"/>
        <s v="Sardegna-2021-10"/>
        <s v="Piemonte-2021-10"/>
        <s v="Lazio-2021-10"/>
        <s v="Basilicata-2021-10"/>
        <s v="Campania-2021-10"/>
        <s v="Abruzzo-2021-10"/>
        <s v="Umbria-2021-10"/>
        <s v="Friuli-2021-10"/>
        <s v="Valle d'Aosta-2021-10"/>
        <s v="Toscana-2021-10"/>
        <s v="Puglia-2021-10"/>
        <s v="Trentino-2021-10"/>
        <s v="P.A. Bolzano-2021-10"/>
        <s v="Marche-2021-10"/>
        <s v="Lombardia-2021-10"/>
        <s v="Liguria-2021-10"/>
        <s v="Emilia-Romagna-2021-10"/>
        <s v="Calabria-2021-10"/>
        <s v="Molise-2021-10"/>
        <s v="Sicilia-2021-9"/>
        <s v="Umbria-2021-9"/>
        <s v="Veneto-2021-9"/>
        <s v="Sardegna-2021-9"/>
        <s v="Lazio-2021-9"/>
        <s v="Puglia-2021-9"/>
        <s v="Piemonte-2021-9"/>
        <s v="Trentino-2021-9"/>
        <s v="Marche-2021-9"/>
        <s v="Lombardia-2021-9"/>
        <s v="Friuli-2021-9"/>
        <s v="Liguria-2021-9"/>
        <s v="Emilia-Romagna-2021-9"/>
        <s v="Campania-2021-9"/>
        <s v="Calabria-2021-9"/>
        <s v="Basilicata-2021-9"/>
        <s v="Abruzzo-2021-9"/>
        <s v="Toscana-2021-9"/>
        <s v="Valle d'Aosta-2021-9"/>
        <s v="P.A. Bolzano-2021-9"/>
        <s v="Molise-2021-9"/>
        <s v="Veneto-2021-8"/>
        <s v="Toscana-2021-8"/>
        <s v="Abruzzo-2021-8"/>
        <s v="Valle d'Aosta-2021-8"/>
        <s v="Sicilia-2021-8"/>
        <s v="Umbria-2021-8"/>
        <s v="Piemonte-2021-8"/>
        <s v="Puglia-2021-8"/>
        <s v="Sardegna-2021-8"/>
        <s v="Lombardia-2021-8"/>
        <s v="Friuli-2021-8"/>
        <s v="Marche-2021-8"/>
        <s v="P.A. Bolzano-2021-8"/>
        <s v="Trentino-2021-8"/>
        <s v="Liguria-2021-8"/>
        <s v="Lazio-2021-8"/>
        <s v="Emilia-Romagna-2021-8"/>
        <s v="Campania-2021-8"/>
        <s v="Basilicata-2021-8"/>
        <s v="Calabria-2021-8"/>
        <s v="Molise-2021-8"/>
        <s v="Veneto-2021-7"/>
        <s v="Toscana-2021-7"/>
        <s v="Valle d'Aosta-2021-7"/>
        <s v="Umbria-2021-7"/>
        <s v="Calabria-2021-7"/>
        <s v="Sicilia-2021-7"/>
        <s v="Puglia-2021-7"/>
        <s v="Sardegna-2021-7"/>
        <s v="Piemonte-2021-7"/>
        <s v="P.A. Bolzano-2021-7"/>
        <s v="Molise-2021-7"/>
        <s v="Marche-2021-7"/>
        <s v="Lombardia-2021-7"/>
        <s v="Liguria-2021-7"/>
        <s v="Campania-2021-7"/>
        <s v="Lazio-2021-7"/>
        <s v="Friuli-2021-7"/>
        <s v="Emilia-Romagna-2021-7"/>
        <s v="Basilicata-2021-7"/>
        <s v="Abruzzo-2021-7"/>
        <s v="Trentino-2021-7"/>
        <s v="Calabria-2021-6"/>
        <s v="Veneto-2021-6"/>
        <s v="Umbria-2021-6"/>
        <s v="Valle d'Aosta-2021-6"/>
        <s v="Sardegna-2021-6"/>
        <s v="Sicilia-2021-6"/>
        <s v="Toscana-2021-6"/>
        <s v="Piemonte-2021-6"/>
        <s v="Marche-2021-6"/>
        <s v="Trentino-2021-6"/>
        <s v="Puglia-2021-6"/>
        <s v="P.A. Bolzano-2021-6"/>
        <s v="Molise-2021-6"/>
        <s v="Abruzzo-2021-6"/>
        <s v="Lombardia-2021-6"/>
        <s v="Lazio-2021-6"/>
        <s v="Liguria-2021-6"/>
        <s v="Campania-2021-6"/>
        <s v="Friuli-2021-6"/>
        <s v="Emilia-Romagna-2021-6"/>
        <s v="Basilicata-2021-6"/>
        <s v="Veneto-2021-5"/>
        <s v="Umbria-2021-5"/>
        <s v="Toscana-2021-5"/>
        <s v="Basilicata-2021-5"/>
        <s v="Sardegna-2021-5"/>
        <s v="Sicilia-2021-5"/>
        <s v="Puglia-2021-5"/>
        <s v="Molise-2021-5"/>
        <s v="Piemonte-2021-5"/>
        <s v="Trentino-2021-5"/>
        <s v="Lombardia-2021-5"/>
        <s v="Marche-2021-5"/>
        <s v="Liguria-2021-5"/>
        <s v="Campania-2021-5"/>
        <s v="Lazio-2021-5"/>
        <s v="Friuli-2021-5"/>
        <s v="Emilia-Romagna-2021-5"/>
        <s v="Calabria-2021-5"/>
        <s v="Abruzzo-2021-5"/>
        <s v="Valle d'Aosta-2021-5"/>
        <s v="P.A. Bolzano-2021-5"/>
        <s v="Veneto-2021-4"/>
        <s v="Friuli-2021-4"/>
        <s v="Valle d'Aosta-2021-4"/>
        <s v="Umbria-2021-4"/>
        <s v="Toscana-2021-4"/>
        <s v="Sicilia-2021-4"/>
        <s v="Sardegna-2021-4"/>
        <s v="Piemonte-2021-4"/>
        <s v="P.A. Bolzano-2021-4"/>
        <s v="Puglia-2021-4"/>
        <s v="Trentino-2021-4"/>
        <s v="Marche-2021-4"/>
        <s v="Molise-2021-4"/>
        <s v="Lazio-2021-4"/>
        <s v="Lombardia-2021-4"/>
        <s v="Liguria-2021-4"/>
        <s v="Abruzzo-2021-4"/>
        <s v="Emilia-Romagna-2021-4"/>
        <s v="Basilicata-2021-4"/>
        <s v="Campania-2021-4"/>
        <s v="Calabria-2021-4"/>
        <s v="Umbria-2021-3"/>
        <s v="Veneto-2021-3"/>
        <s v="Marche-2021-3"/>
        <s v="Sicilia-2021-3"/>
        <s v="Toscana-2021-3"/>
        <s v="Sardegna-2021-3"/>
        <s v="Piemonte-2021-3"/>
        <s v="Puglia-2021-3"/>
        <s v="P.A. Bolzano-2021-3"/>
        <s v="Trentino-2021-3"/>
        <s v="Liguria-2021-3"/>
        <s v="Lazio-2021-3"/>
        <s v="Molise-2021-3"/>
        <s v="Lombardia-2021-3"/>
        <s v="Calabria-2021-3"/>
        <s v="Campania-2021-3"/>
        <s v="Friuli-2021-3"/>
        <s v="Emilia-Romagna-2021-3"/>
        <s v="Basilicata-2021-3"/>
        <s v="Abruzzo-2021-3"/>
        <s v="Valle d'Aosta-2021-3"/>
        <s v="Veneto-2021-2"/>
        <s v="Toscana-2021-2"/>
        <s v="Sicilia-2021-2"/>
        <s v="Trentino-2021-2"/>
        <s v="Piemonte-2021-2"/>
        <s v="Sardegna-2021-2"/>
        <s v="Puglia-2021-2"/>
        <s v="Molise-2021-2"/>
        <s v="Lombardia-2021-2"/>
        <s v="Lazio-2021-2"/>
        <s v="Marche-2021-2"/>
        <s v="Liguria-2021-2"/>
        <s v="Friuli-2021-2"/>
        <s v="Emilia-Romagna-2021-2"/>
        <s v="Campania-2021-2"/>
        <s v="Basilicata-2021-2"/>
        <s v="Calabria-2021-2"/>
        <s v="Abruzzo-2021-2"/>
        <s v="Valle d'Aosta-2021-2"/>
        <s v="P.A. Bolzano-2021-2"/>
        <s v="Umbria-2021-2"/>
        <s v="Umbria-2021-1"/>
        <s v="Veneto-2021-1"/>
        <s v="Marche-2021-1"/>
        <s v="Lazio-2021-1"/>
        <s v="Valle d'Aosta-2021-1"/>
        <s v="Toscana-2021-1"/>
        <s v="Sicilia-2021-1"/>
        <s v="Sardegna-2021-1"/>
        <s v="Puglia-2021-1"/>
        <s v="Piemonte-2021-1"/>
        <s v="Molise-2021-1"/>
        <s v="Trentino-2021-1"/>
        <s v="Campania-2021-1"/>
        <s v="Emilia-Romagna-2021-1"/>
        <s v="Lombardia-2021-1"/>
        <s v="Liguria-2021-1"/>
        <s v="Friuli-2021-1"/>
        <s v="Basilicata-2021-1"/>
        <s v="Calabria-2021-1"/>
        <s v="Abruzzo-2021-1"/>
        <s v="P.A. Bolzano-2021-1"/>
        <s v="Piemonte-2023-12"/>
        <s v="Emilia-Romagna-2023-12"/>
        <s v="Campania-2023-12"/>
        <s v="Toscana-2023-12"/>
        <s v="Calabria-2023-12"/>
        <s v="Puglia-2023-12"/>
        <s v="Friuli-2023-12"/>
        <s v="Abruzzo-2023-12"/>
        <s v="Sicilia-2023-12"/>
        <s v="Lazio-2023-12"/>
        <s v="Basilicata-2023-12"/>
        <s v="Veneto-2023-12"/>
        <s v="Lombardia-2023-12"/>
        <s v="Molise-2023-12"/>
        <s v="Trentino-2023-12"/>
        <s v="Umbria-2023-12"/>
        <s v="Liguria-2023-12"/>
        <s v="Marche-2023-12"/>
        <s v="P.A. Bolzano-2023-12"/>
        <s v="Sardegna-2023-12"/>
        <s v="Valle d'Aosta-2023-12"/>
        <s v="Valle d'Aosta-2023-11"/>
        <s v="Campania-2023-11"/>
        <s v="Umbria-2023-11"/>
        <s v="Puglia-2023-11"/>
        <s v="Liguria-2023-11"/>
        <s v="Sardegna-2023-11"/>
        <s v="P.A. Bolzano-2023-11"/>
        <s v="Trentino-2023-11"/>
        <s v="Veneto-2023-11"/>
        <s v="Lombardia-2023-11"/>
        <s v="Sicilia-2023-11"/>
        <s v="Molise-2023-11"/>
        <s v="Friuli-2023-11"/>
        <s v="Abruzzo-2023-11"/>
        <s v="Toscana-2023-11"/>
        <s v="Basilicata-2023-11"/>
        <s v="Calabria-2023-11"/>
        <s v="Lazio-2023-11"/>
        <s v="Marche-2023-11"/>
        <s v="Emilia-Romagna-2023-11"/>
        <s v="Piemonte-2023-11"/>
        <s v="Umbria-2023-10"/>
        <s v="Campania-2023-10"/>
        <s v="P.A. Bolzano-2023-10"/>
        <s v="Sicilia-2023-10"/>
        <s v="Calabria-2023-10"/>
        <s v="Lazio-2023-10"/>
        <s v="Emilia-Romagna-2023-10"/>
        <s v="Lombardia-2023-10"/>
        <s v="Liguria-2023-10"/>
        <s v="Piemonte-2023-10"/>
        <s v="Friuli-2023-10"/>
        <s v="Abruzzo-2023-10"/>
        <s v="Puglia-2023-10"/>
        <s v="Marche-2023-10"/>
        <s v="Molise-2023-10"/>
        <s v="Sardegna-2023-10"/>
        <s v="Veneto-2023-10"/>
        <s v="Toscana-2023-10"/>
        <s v="Valle d'Aosta-2023-10"/>
        <s v="Trentino-2023-10"/>
        <s v="Basilicata-2023-10"/>
        <s v="Toscana-2023-9"/>
        <s v="Campania-2023-9"/>
        <s v="Sardegna-2023-9"/>
        <s v="Valle d'Aosta-2023-9"/>
        <s v="Liguria-2023-9"/>
        <s v="Emilia-Romagna-2023-9"/>
        <s v="Abruzzo-2023-9"/>
        <s v="Lombardia-2023-9"/>
        <s v="Molise-2023-9"/>
        <s v="Friuli-2023-9"/>
        <s v="Veneto-2023-9"/>
        <s v="Piemonte-2023-9"/>
        <s v="Trentino-2023-9"/>
        <s v="Marche-2023-9"/>
        <s v="Lazio-2023-9"/>
        <s v="P.A. Bolzano-2023-9"/>
        <s v="Sicilia-2023-9"/>
        <s v="Puglia-2023-9"/>
        <s v="Calabria-2023-9"/>
        <s v="Umbria-2023-9"/>
        <s v="Veneto-2023-8"/>
        <s v="Trentino-2023-8"/>
        <s v="Lombardia-2023-8"/>
        <s v="Liguria-2023-8"/>
        <s v="Piemonte-2023-8"/>
        <s v="Friuli-2023-8"/>
        <s v="Toscana-2023-8"/>
        <s v="Sardegna-2023-8"/>
        <s v="Puglia-2023-8"/>
        <s v="Marche-2023-8"/>
        <s v="Emilia-Romagna-2023-8"/>
        <s v="Lazio-2023-8"/>
        <s v="Sicilia-2023-8"/>
        <s v="Campania-2023-8"/>
        <s v="Umbria-2023-8"/>
        <s v="P.A. Bolzano-2023-8"/>
        <s v="Calabria-2023-8"/>
        <s v="Molise-2023-8"/>
        <s v="Abruzzo-2023-8"/>
        <s v="Valle d'Aosta-2023-8"/>
        <s v="Trentino-2023-7"/>
        <s v="Veneto-2023-7"/>
        <s v="Sardegna-2023-7"/>
        <s v="Piemonte-2023-7"/>
        <s v="Lombardia-2023-7"/>
        <s v="Liguria-2023-7"/>
        <s v="Emilia-Romagna-2023-7"/>
        <s v="Lazio-2023-7"/>
        <s v="Abruzzo-2023-7"/>
        <s v="Toscana-2023-7"/>
        <s v="Puglia-2023-7"/>
        <s v="P.A. Bolzano-2023-7"/>
        <s v="Friuli-2023-7"/>
        <s v="Calabria-2023-7"/>
        <s v="Marche-2023-7"/>
        <s v="Umbria-2023-7"/>
        <s v="Campania-2023-7"/>
        <s v="Molise-2023-7"/>
        <s v="Sicilia-2023-7"/>
        <s v="Valle d'Aosta-2023-7"/>
        <s v="Veneto-2023-6"/>
        <s v="Toscana-2023-6"/>
        <s v="Campania-2023-6"/>
        <s v="Lombardia-2023-6"/>
        <s v="Piemonte-2023-6"/>
        <s v="Puglia-2023-6"/>
        <s v="Trentino-2023-6"/>
        <s v="Liguria-2023-6"/>
        <s v="Lazio-2023-6"/>
        <s v="Emilia-Romagna-2023-6"/>
        <s v="Calabria-2023-6"/>
        <s v="Abruzzo-2023-6"/>
        <s v="Marche-2023-6"/>
        <s v="Sardegna-2023-6"/>
        <s v="Molise-2023-6"/>
        <s v="Friuli-2023-6"/>
        <s v="Umbria-2023-6"/>
        <s v="Valle d'Aosta-2023-6"/>
        <s v="P.A. Bolzano-2023-6"/>
        <s v="Sicilia-2023-6"/>
        <s v="Basilicata-2023-6"/>
        <s v="Valle d'Aosta-2023-5"/>
        <s v="Campania-2023-5"/>
        <s v="Veneto-2023-5"/>
        <s v="Toscana-2023-5"/>
        <s v="Piemonte-2023-5"/>
        <s v="Puglia-2023-5"/>
        <s v="Sicilia-2023-5"/>
        <s v="Sardegna-2023-5"/>
        <s v="Lazio-2023-5"/>
        <s v="P.A. Bolzano-2023-5"/>
        <s v="Marche-2023-5"/>
        <s v="Lombardia-2023-5"/>
        <s v="Liguria-2023-5"/>
        <s v="Emilia-Romagna-2023-5"/>
        <s v="Calabria-2023-5"/>
        <s v="Friuli-2023-5"/>
        <s v="Abruzzo-2023-5"/>
        <s v="Basilicata-2023-5"/>
        <s v="Trentino-2023-5"/>
        <s v="Molise-2023-5"/>
        <s v="Umbria-2023-5"/>
        <s v="Lombardia-2023-4"/>
        <s v="Lazio-2023-4"/>
        <s v="Veneto-2023-4"/>
        <s v="Sicilia-2023-4"/>
        <s v="Toscana-2023-4"/>
        <s v="Umbria-2023-4"/>
        <s v="Piemonte-2023-4"/>
        <s v="Liguria-2023-4"/>
        <s v="Molise-2023-4"/>
        <s v="Campania-2023-4"/>
        <s v="Valle d'Aosta-2023-4"/>
        <s v="Puglia-2023-4"/>
        <s v="Trentino-2023-4"/>
        <s v="Marche-2023-4"/>
        <s v="P.A. Bolzano-2023-4"/>
        <s v="Friuli-2023-4"/>
        <s v="Emilia-Romagna-2023-4"/>
        <s v="Abruzzo-2023-4"/>
        <s v="Calabria-2023-4"/>
        <s v="Basilicata-2023-4"/>
        <s v="Sardegna-2023-4"/>
        <s v="Veneto-2023-3"/>
        <s v="Campania-2023-3"/>
        <s v="Lazio-2023-3"/>
        <s v="Toscana-2023-3"/>
        <s v="Valle d'Aosta-2023-3"/>
        <s v="Sicilia-2023-3"/>
        <s v="Sardegna-2023-3"/>
        <s v="Puglia-2023-3"/>
        <s v="Piemonte-2023-3"/>
        <s v="Lombardia-2023-3"/>
        <s v="Marche-2023-3"/>
        <s v="Liguria-2023-3"/>
        <s v="Friuli-2023-3"/>
        <s v="Umbria-2023-3"/>
        <s v="Emilia-Romagna-2023-3"/>
        <s v="Abruzzo-2023-3"/>
        <s v="Molise-2023-3"/>
        <s v="Calabria-2023-3"/>
        <s v="Basilicata-2023-3"/>
        <s v="Trentino-2023-3"/>
        <s v="P.A. Bolzano-2023-3"/>
        <s v="Friuli-2023-2"/>
        <s v="Veneto-2023-2"/>
        <s v="Toscana-2023-2"/>
        <s v="Piemonte-2023-2"/>
        <s v="Umbria-2023-2"/>
        <s v="Valle d'Aosta-2023-2"/>
        <s v="Sicilia-2023-2"/>
        <s v="Sardegna-2023-2"/>
        <s v="Puglia-2023-2"/>
        <s v="Marche-2023-2"/>
        <s v="Trentino-2023-2"/>
        <s v="Molise-2023-2"/>
        <s v="Lombardia-2023-2"/>
        <s v="Lazio-2023-2"/>
        <s v="Liguria-2023-2"/>
        <s v="Calabria-2023-2"/>
        <s v="Emilia-Romagna-2023-2"/>
        <s v="Campania-2023-2"/>
        <s v="Basilicata-2023-2"/>
        <s v="Abruzzo-2023-2"/>
        <s v="P.A. Bolzano-2023-2"/>
        <s v="Veneto-2023-1"/>
        <s v="Sicilia-2023-1"/>
        <s v="Umbria-2023-1"/>
        <s v="Valle d'Aosta-2023-1"/>
        <s v="Friuli-2023-1"/>
        <s v="Toscana-2023-1"/>
        <s v="Campania-2023-1"/>
        <s v="Trentino-2023-1"/>
        <s v="Puglia-2023-1"/>
        <s v="Sardegna-2023-1"/>
        <s v="Piemonte-2023-1"/>
        <s v="Marche-2023-1"/>
        <s v="P.A. Bolzano-2023-1"/>
        <s v="Liguria-2023-1"/>
        <s v="Molise-2023-1"/>
        <s v="Lombardia-2023-1"/>
        <s v="Emilia-Romagna-2023-1"/>
        <s v="Lazio-2023-1"/>
        <s v="Basilicata-2023-1"/>
        <s v="Calabria-2023-1"/>
        <s v="Abruzzo-2023-1"/>
        <s v="P.A. Bolzano-2024-12"/>
        <s v="Friuli-2024-12"/>
        <s v="Lombardia-2024-12"/>
        <s v="Umbria-2024-12"/>
        <s v="Veneto-2024-12"/>
        <s v="Lazio-2024-12"/>
        <s v="Marche-2024-12"/>
        <s v="Trentino-2024-12"/>
        <s v="Emilia-Romagna-2024-12"/>
        <s v="Puglia-2024-12"/>
        <s v="Campania-2024-12"/>
        <s v="Liguria-2024-12"/>
        <s v="Piemonte-2024-12"/>
        <s v="Sicilia-2024-12"/>
        <s v="Basilicata-2024-12"/>
        <s v="Toscana-2024-12"/>
        <s v="Calabria-2024-12"/>
        <s v="Abruzzo-2024-12"/>
        <s v="Valle d'Aosta-2024-12"/>
        <s v="Molise-2024-12"/>
        <s v="Sardegna-2024-12"/>
        <s v="Emilia-Romagna-2024-11"/>
        <s v="Basilicata-2024-11"/>
        <s v="Liguria-2024-11"/>
        <s v="Trentino-2024-11"/>
        <s v="Umbria-2024-11"/>
        <s v="Lombardia-2024-11"/>
        <s v="Lazio-2024-11"/>
        <s v="Toscana-2024-11"/>
        <s v="Puglia-2024-11"/>
        <s v="Veneto-2024-11"/>
        <s v="Sicilia-2024-11"/>
        <s v="Valle d'Aosta-2024-11"/>
        <s v="Friuli-2024-11"/>
        <s v="Molise-2024-11"/>
        <s v="Campania-2024-11"/>
        <s v="Piemonte-2024-11"/>
        <s v="Marche-2024-11"/>
        <s v="Abruzzo-2024-11"/>
        <s v="P.A. Bolzano-2024-11"/>
        <s v="Calabria-2024-11"/>
        <s v="Sardegna-2024-11"/>
        <s v="Puglia-2024-10"/>
        <s v="P.A. Bolzano-2024-10"/>
        <s v="Sicilia-2024-10"/>
        <s v="Friuli-2024-10"/>
        <s v="Lazio-2024-10"/>
        <s v="Molise-2024-10"/>
        <s v="Abruzzo-2024-10"/>
        <s v="Veneto-2024-10"/>
        <s v="Valle d'Aosta-2024-10"/>
        <s v="Calabria-2024-10"/>
        <s v="Lombardia-2024-10"/>
        <s v="Toscana-2024-10"/>
        <s v="Sardegna-2024-10"/>
        <s v="Marche-2024-10"/>
        <s v="Umbria-2024-10"/>
        <s v="Emilia-Romagna-2024-10"/>
        <s v="Piemonte-2024-10"/>
        <s v="Campania-2024-10"/>
        <s v="Trentino-2024-10"/>
        <s v="Liguria-2024-10"/>
        <s v="Basilicata-2024-10"/>
        <s v="Piemonte-2024-9"/>
        <s v="Puglia-2024-9"/>
        <s v="Campania-2024-9"/>
        <s v="Abruzzo-2024-9"/>
        <s v="Liguria-2024-9"/>
        <s v="Lazio-2024-9"/>
        <s v="Friuli-2024-9"/>
        <s v="Sardegna-2024-9"/>
        <s v="Sicilia-2024-9"/>
        <s v="Emilia-Romagna-2024-9"/>
        <s v="Toscana-2024-9"/>
        <s v="Veneto-2024-9"/>
        <s v="Lombardia-2024-9"/>
        <s v="Trentino-2024-9"/>
        <s v="Umbria-2024-9"/>
        <s v="Friuli-2024-8"/>
        <s v="Veneto-2024-8"/>
        <s v="Calabria-2024-8"/>
        <s v="Emilia-Romagna-2024-8"/>
        <s v="Piemonte-2024-8"/>
        <s v="Basilicata-2024-8"/>
        <s v="Sicilia-2024-8"/>
        <s v="Toscana-2024-8"/>
        <s v="Sardegna-2024-8"/>
        <s v="Lazio-2024-8"/>
        <s v="Campania-2024-8"/>
        <s v="Puglia-2024-8"/>
        <s v="Liguria-2024-8"/>
        <s v="Trentino-2024-8"/>
        <s v="P.A. Bolzano-2024-8"/>
        <s v="Umbria-2024-8"/>
        <s v="Abruzzo-2024-8"/>
        <s v="Piemonte-2024-7"/>
        <s v="Veneto-2024-7"/>
        <s v="Campania-2024-7"/>
        <s v="Puglia-2024-7"/>
        <s v="Toscana-2024-7"/>
        <s v="Emilia-Romagna-2024-7"/>
        <s v="Lazio-2024-7"/>
        <s v="Liguria-2024-7"/>
        <s v="Friuli-2024-7"/>
        <s v="Sardegna-2024-7"/>
        <s v="Abruzzo-2024-7"/>
        <s v="Sicilia-2024-7"/>
        <s v="Trentino-2024-7"/>
        <s v="Valle d'Aosta-2024-7"/>
        <s v="Marche-2024-7"/>
        <s v="Umbria-2024-7"/>
        <s v="Calabria-2024-7"/>
        <s v="Piemonte-2024-6"/>
        <s v="Veneto-2024-6"/>
        <s v="Lazio-2024-6"/>
        <s v="Emilia-Romagna-2024-6"/>
        <s v="Liguria-2024-6"/>
        <s v="Toscana-2024-6"/>
        <s v="Calabria-2024-6"/>
        <s v="Umbria-2024-6"/>
        <s v="Puglia-2024-6"/>
        <s v="Trentino-2024-6"/>
        <s v="Campania-2024-6"/>
        <s v="Sardegna-2024-6"/>
        <s v="Friuli-2024-6"/>
        <s v="Valle d'Aosta-2024-6"/>
        <s v="Sicilia-2024-6"/>
        <s v="Abruzzo-2024-6"/>
        <s v="Lazio-2024-5"/>
        <s v="Liguria-2024-5"/>
        <s v="Veneto-2024-5"/>
        <s v="Emilia-Romagna-2024-5"/>
        <s v="Trentino-2024-5"/>
        <s v="Piemonte-2024-5"/>
        <s v="Sardegna-2024-5"/>
        <s v="Puglia-2024-5"/>
        <s v="Friuli-2024-5"/>
        <s v="Sicilia-2024-5"/>
        <s v="Toscana-2024-5"/>
        <s v="Abruzzo-2024-5"/>
        <s v="Calabria-2024-5"/>
        <s v="P.A. Bolzano-2024-5"/>
        <s v="Basilicata-2024-5"/>
        <s v="Campania-2024-5"/>
        <s v="Umbria-2024-5"/>
        <s v="Marche-2024-5"/>
        <s v="Valle d'Aosta-2024-5"/>
        <s v="Basilicata-2024-4"/>
        <s v="Sardegna-2024-4"/>
        <s v="Lombardia-2024-4"/>
        <s v="Marche-2024-4"/>
        <s v="Friuli-2024-4"/>
        <s v="Abruzzo-2024-4"/>
        <s v="Sicilia-2024-4"/>
        <s v="Puglia-2024-4"/>
        <s v="Calabria-2024-4"/>
        <s v="Emilia-Romagna-2024-4"/>
        <s v="Piemonte-2024-4"/>
        <s v="Lazio-2024-4"/>
        <s v="Veneto-2024-4"/>
        <s v="Liguria-2024-4"/>
        <s v="Umbria-2024-4"/>
        <s v="Toscana-2024-4"/>
        <s v="Molise-2024-4"/>
        <s v="Campania-2024-4"/>
        <s v="Trentino-2024-4"/>
        <s v="P.A. Bolzano-2024-4"/>
        <s v="Valle d'Aosta-2024-4"/>
        <s v="Lazio-2024-3"/>
        <s v="Lombardia-2024-3"/>
        <s v="Veneto-2024-3"/>
        <s v="Toscana-2024-3"/>
        <s v="Emilia-Romagna-2024-3"/>
        <s v="Piemonte-2024-3"/>
        <s v="Trentino-2024-3"/>
        <s v="Campania-2024-3"/>
        <s v="Sardegna-2024-3"/>
        <s v="Liguria-2024-3"/>
        <s v="Sicilia-2024-3"/>
        <s v="Puglia-2024-3"/>
        <s v="Abruzzo-2024-3"/>
        <s v="Friuli-2024-3"/>
        <s v="Marche-2024-3"/>
        <s v="Molise-2024-3"/>
        <s v="Basilicata-2024-3"/>
        <s v="P.A. Bolzano-2024-3"/>
        <s v="Calabria-2024-3"/>
        <s v="Umbria-2024-3"/>
        <s v="Valle d'Aosta-2024-3"/>
        <s v="Calabria-2024-2"/>
        <s v="Trentino-2024-2"/>
        <s v="Friuli-2024-2"/>
        <s v="Lazio-2024-2"/>
        <s v="Toscana-2024-2"/>
        <s v="Puglia-2024-2"/>
        <s v="Marche-2024-2"/>
        <s v="Lombardia-2024-2"/>
        <s v="Liguria-2024-2"/>
        <s v="Veneto-2024-2"/>
        <s v="Sicilia-2024-2"/>
        <s v="Basilicata-2024-2"/>
        <s v="Emilia-Romagna-2024-2"/>
        <s v="Abruzzo-2024-2"/>
        <s v="Piemonte-2024-2"/>
        <s v="Sardegna-2024-2"/>
        <s v="Campania-2024-2"/>
        <s v="Umbria-2024-2"/>
        <s v="Valle d'Aosta-2024-2"/>
        <s v="Molise-2024-2"/>
        <s v="P.A. Bolzano-2024-2"/>
        <s v="Puglia-2024-1"/>
        <s v="P.A. Bolzano-2024-1"/>
        <s v="Emilia-Romagna-2024-1"/>
        <s v="Umbria-2024-1"/>
        <s v="Lombardia-2024-1"/>
        <s v="Marche-2024-1"/>
        <s v="Campania-2024-1"/>
        <s v="Veneto-2024-1"/>
        <s v="Sicilia-2024-1"/>
        <s v="Liguria-2024-1"/>
        <s v="Abruzzo-2024-1"/>
        <s v="Piemonte-2024-1"/>
        <s v="Sardegna-2024-1"/>
        <s v="Toscana-2024-1"/>
        <s v="Trentino-2024-1"/>
        <s v="Basilicata-2024-1"/>
        <s v="Friuli-2024-1"/>
        <s v="Molise-2024-1"/>
        <s v="Lazio-2024-1"/>
        <s v="Calabria-2024-1"/>
        <s v="Valle d'Aosta-2024-1"/>
        <s v="Marche-2025-1"/>
        <s v="P.A. Bolzano-2025-1"/>
        <s v="Sardegna-2025-1"/>
        <s v="Emilia-Romagna-2025-1"/>
        <s v="Liguria-2025-1"/>
        <s v="Sicilia-2025-1"/>
        <s v="Basilicata-2025-1"/>
        <s v="Trentino-2025-1"/>
        <s v="Umbria-2025-1"/>
        <s v="Abruzzo-2025-1"/>
        <s v="Calabria-2025-1"/>
        <s v="Piemonte-2025-1"/>
        <s v="Friuli-2025-1"/>
        <s v="Campania-2025-1"/>
        <s v="Veneto-2025-1"/>
        <s v="Lombardia-2025-1"/>
        <s v="Puglia-2025-1"/>
        <s v="Toscana-2025-1"/>
        <s v="Lazio-2025-1"/>
        <s v="Valle d'Aosta-2025-1"/>
        <s v="Veneto-2020-12"/>
        <s v="Valle d'Aosta-2020-12"/>
        <s v="Umbria-2020-12"/>
        <s v="Sicilia-2020-12"/>
        <s v="Toscana-2020-12"/>
        <s v="Trentino-2020-12"/>
        <s v="Puglia-2020-12"/>
        <s v="Sardegna-2020-12"/>
        <s v="Piemonte-2020-12"/>
        <s v="Emilia-Romagna-2020-12"/>
        <s v="Lazio-2020-12"/>
        <s v="P.A. Bolzano-2020-12"/>
        <s v="Marche-2020-12"/>
        <s v="Lombardia-2020-12"/>
        <s v="Liguria-2020-12"/>
        <s v="Friuli-2020-12"/>
        <s v="Campania-2020-12"/>
        <s v="Calabria-2020-12"/>
        <s v="Molise-2020-12"/>
        <s v="Basilicata-2020-12"/>
        <s v="Abruzzo-2020-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093.664302430552" backgroundQuery="1" createdVersion="3" refreshedVersion="8" minRefreshableVersion="3" recordCount="0" supportSubquery="1" supportAdvancedDrill="1" xr:uid="{A87959AB-A741-47BF-8F56-00A27D637F24}">
  <cacheSource type="external" connectionId="1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00">
    <cacheHierarchy uniqueName="[Dataset generale].[data]" caption="data" attribute="1" time="1" defaultMemberUniqueName="[Dataset generale].[data].[All]" allUniqueName="[Dataset generale].[data].[All]" dimensionUniqueName="[Dataset generale]" displayFolder="" count="0" memberValueDatatype="7" unbalanced="0"/>
    <cacheHierarchy uniqueName="[Dataset generale].[regioni_ieri]" caption="regioni_ieri" attribute="1" defaultMemberUniqueName="[Dataset generale].[regioni_ieri].[All]" allUniqueName="[Dataset generale].[regioni_ieri].[All]" dimensionUniqueName="[Dataset generale]" displayFolder="" count="0" memberValueDatatype="130" unbalanced="0"/>
    <cacheHierarchy uniqueName="[Dataset generale].[guariti_ieri]" caption="guariti_ieri" attribute="1" defaultMemberUniqueName="[Dataset generale].[guariti_ieri].[All]" allUniqueName="[Dataset generale].[guariti_ieri].[All]" dimensionUniqueName="[Dataset generale]" displayFolder="" count="0" memberValueDatatype="20" unbalanced="0"/>
    <cacheHierarchy uniqueName="[Dataset generale].[deceduti_ieri]" caption="deceduti_ieri" attribute="1" defaultMemberUniqueName="[Dataset generale].[deceduti_ieri].[All]" allUniqueName="[Dataset generale].[deceduti_ieri].[All]" dimensionUniqueName="[Dataset generale]" displayFolder="" count="0" memberValueDatatype="20" unbalanced="0"/>
    <cacheHierarchy uniqueName="[Dataset generale].[positivi_ieri]" caption="positivi_ieri" attribute="1" defaultMemberUniqueName="[Dataset generale].[positivi_ieri].[All]" allUniqueName="[Dataset generale].[positivi_ieri].[All]" dimensionUniqueName="[Dataset generale]" displayFolder="" count="0" memberValueDatatype="20" unbalanced="0"/>
    <cacheHierarchy uniqueName="[Dataset generale].[tamponi_ieri]" caption="tamponi_ieri" attribute="1" defaultMemberUniqueName="[Dataset generale].[tamponi_ieri].[All]" allUniqueName="[Dataset generale].[tamponi_ieri].[All]" dimensionUniqueName="[Dataset generale]" displayFolder="" count="0" memberValueDatatype="20" unbalanced="0"/>
    <cacheHierarchy uniqueName="[Dataset generale].[Indice]" caption="Indice" attribute="1" defaultMemberUniqueName="[Dataset generale].[Indice].[All]" allUniqueName="[Dataset generale].[Indice].[All]" dimensionUniqueName="[Dataset generale]" displayFolder="" count="0" memberValueDatatype="20" unbalanced="0"/>
    <cacheHierarchy uniqueName="[Dataset generale].[Indice.1]" caption="Indice.1" attribute="1" defaultMemberUniqueName="[Dataset generale].[Indice.1].[All]" allUniqueName="[Dataset generale].[Indice.1].[All]" dimensionUniqueName="[Dataset generale]" displayFolder="" count="0" memberValueDatatype="20" unbalanced="0"/>
    <cacheHierarchy uniqueName="[Dataset generale].[regioni_oggi]" caption="regioni_oggi" attribute="1" defaultMemberUniqueName="[Dataset generale].[regioni_oggi].[All]" allUniqueName="[Dataset generale].[regioni_oggi].[All]" dimensionUniqueName="[Dataset generale]" displayFolder="" count="0" memberValueDatatype="130" unbalanced="0"/>
    <cacheHierarchy uniqueName="[Dataset generale].[guariti_oggi]" caption="guariti_oggi" attribute="1" defaultMemberUniqueName="[Dataset generale].[guariti_oggi].[All]" allUniqueName="[Dataset generale].[guariti_oggi].[All]" dimensionUniqueName="[Dataset generale]" displayFolder="" count="0" memberValueDatatype="20" unbalanced="0"/>
    <cacheHierarchy uniqueName="[Dataset generale].[deceduti_oggi]" caption="deceduti_oggi" attribute="1" defaultMemberUniqueName="[Dataset generale].[deceduti_oggi].[All]" allUniqueName="[Dataset generale].[deceduti_oggi].[All]" dimensionUniqueName="[Dataset generale]" displayFolder="" count="0" memberValueDatatype="20" unbalanced="0"/>
    <cacheHierarchy uniqueName="[Dataset generale].[positivi_oggi]" caption="positivi_oggi" attribute="1" defaultMemberUniqueName="[Dataset generale].[positivi_oggi].[All]" allUniqueName="[Dataset generale].[positivi_oggi].[All]" dimensionUniqueName="[Dataset generale]" displayFolder="" count="0" memberValueDatatype="20" unbalanced="0"/>
    <cacheHierarchy uniqueName="[Dataset generale].[tamponi_oggi]" caption="tamponi_oggi" attribute="1" defaultMemberUniqueName="[Dataset generale].[tamponi_oggi].[All]" allUniqueName="[Dataset generale].[tamponi_oggi].[All]" dimensionUniqueName="[Dataset generale]" displayFolder="" count="0" memberValueDatatype="20" unbalanced="0"/>
    <cacheHierarchy uniqueName="[Dataset generale].[Deceduti x data]" caption="Deceduti x data" attribute="1" defaultMemberUniqueName="[Dataset generale].[Deceduti x data].[All]" allUniqueName="[Dataset generale].[Deceduti x data].[All]" dimensionUniqueName="[Dataset generale]" displayFolder="" count="0" memberValueDatatype="130" unbalanced="0"/>
    <cacheHierarchy uniqueName="[Dataset generale].[Guariti x data]" caption="Guariti x data" attribute="1" defaultMemberUniqueName="[Dataset generale].[Guariti x data].[All]" allUniqueName="[Dataset generale].[Guariti x data].[All]" dimensionUniqueName="[Dataset generale]" displayFolder="" count="0" memberValueDatatype="130" unbalanced="0"/>
    <cacheHierarchy uniqueName="[Dataset generale].[Positivi x Data]" caption="Positivi x Data" attribute="1" defaultMemberUniqueName="[Dataset generale].[Positivi x Data].[All]" allUniqueName="[Dataset generale].[Positivi x Data].[All]" dimensionUniqueName="[Dataset generale]" displayFolder="" count="0" memberValueDatatype="130" unbalanced="0"/>
    <cacheHierarchy uniqueName="[Dataset generale].[Tamponi x Data]" caption="Tamponi x Data" attribute="1" defaultMemberUniqueName="[Dataset generale].[Tamponi x Data].[All]" allUniqueName="[Dataset generale].[Tamponi x Data].[All]" dimensionUniqueName="[Dataset generale]" displayFolder="" count="0" memberValueDatatype="130" unbalanced="0"/>
    <cacheHierarchy uniqueName="[Dataset generale].[Anno]" caption="Anno" attribute="1" defaultMemberUniqueName="[Dataset generale].[Anno].[All]" allUniqueName="[Dataset generale].[Anno].[All]" dimensionUniqueName="[Dataset generale]" displayFolder="" count="0" memberValueDatatype="20" unbalanced="0"/>
    <cacheHierarchy uniqueName="[Dataset generale].[Mese]" caption="Mese" attribute="1" defaultMemberUniqueName="[Dataset generale].[Mese].[All]" allUniqueName="[Dataset generale].[Mese].[All]" dimensionUniqueName="[Dataset generale]" displayFolder="" count="0" memberValueDatatype="20" unbalanced="0"/>
    <cacheHierarchy uniqueName="[Dataset generale].[Trimestre]" caption="Trimestre" attribute="1" defaultMemberUniqueName="[Dataset generale].[Trimestre].[All]" allUniqueName="[Dataset generale].[Trimestre].[All]" dimensionUniqueName="[Dataset generale]" displayFolder="" count="0" memberValueDatatype="20" unbalanced="0"/>
    <cacheHierarchy uniqueName="[Dataset generale pre-merge].[Regioni]" caption="Regioni" attribute="1" defaultMemberUniqueName="[Dataset generale pre-merge].[Regioni].[All]" allUniqueName="[Dataset generale pre-merge].[Regioni].[All]" dimensionUniqueName="[Dataset generale pre-merge]" displayFolder="" count="0" memberValueDatatype="130" unbalanced="0"/>
    <cacheHierarchy uniqueName="[Dataset generale pre-merge].[Anno]" caption="Anno" attribute="1" defaultMemberUniqueName="[Dataset generale pre-merge].[Anno].[All]" allUniqueName="[Dataset generale pre-merge].[Anno].[All]" dimensionUniqueName="[Dataset generale pre-merge]" displayFolder="" count="0" memberValueDatatype="20" unbalanced="0"/>
    <cacheHierarchy uniqueName="[Dataset generale pre-merge].[Mese]" caption="Mese" attribute="1" defaultMemberUniqueName="[Dataset generale pre-merge].[Mese].[All]" allUniqueName="[Dataset generale pre-merge].[Mese].[All]" dimensionUniqueName="[Dataset generale pre-merge]" displayFolder="" count="0" memberValueDatatype="20" unbalanced="0"/>
    <cacheHierarchy uniqueName="[Dataset generale pre-merge].[Guariti]" caption="Guariti" attribute="1" defaultMemberUniqueName="[Dataset generale pre-merge].[Guariti].[All]" allUniqueName="[Dataset generale pre-merge].[Guariti].[All]" dimensionUniqueName="[Dataset generale pre-merge]" displayFolder="" count="0" memberValueDatatype="5" unbalanced="0"/>
    <cacheHierarchy uniqueName="[Dataset generale pre-merge].[Deceduti]" caption="Deceduti" attribute="1" defaultMemberUniqueName="[Dataset generale pre-merge].[Deceduti].[All]" allUniqueName="[Dataset generale pre-merge].[Deceduti].[All]" dimensionUniqueName="[Dataset generale pre-merge]" displayFolder="" count="0" memberValueDatatype="5" unbalanced="0"/>
    <cacheHierarchy uniqueName="[Dataset generale pre-merge].[Tamponi]" caption="Tamponi" attribute="1" defaultMemberUniqueName="[Dataset generale pre-merge].[Tamponi].[All]" allUniqueName="[Dataset generale pre-merge].[Tamponi].[All]" dimensionUniqueName="[Dataset generale pre-merge]" displayFolder="" count="0" memberValueDatatype="5" unbalanced="0"/>
    <cacheHierarchy uniqueName="[Dataset generale pre-merge].[Positivi]" caption="Positivi" attribute="1" defaultMemberUniqueName="[Dataset generale pre-merge].[Positivi].[All]" allUniqueName="[Dataset generale pre-merge].[Positivi].[All]" dimensionUniqueName="[Dataset generale pre-merge]" displayFolder="" count="0" memberValueDatatype="5" unbalanced="0"/>
    <cacheHierarchy uniqueName="[Dataset generale pre-merge].[Key]" caption="Key" attribute="1" defaultMemberUniqueName="[Dataset generale pre-merge].[Key].[All]" allUniqueName="[Dataset generale pre-merge].[Key].[All]" dimensionUniqueName="[Dataset generale pre-merge]" displayFolder="" count="0" memberValueDatatype="130" unbalanced="0"/>
    <cacheHierarchy uniqueName="[Dataset Somministrazione generale].[data]" caption="data" attribute="1" time="1" defaultMemberUniqueName="[Dataset Somministrazione generale].[data].[All]" allUniqueName="[Dataset Somministrazione generale].[data].[All]" dimensionUniqueName="[Dataset Somministrazione generale]" displayFolder="" count="0" memberValueDatatype="7" unbalanced="0"/>
    <cacheHierarchy uniqueName="[Dataset Somministrazione generale].[m]" caption="m" attribute="1" defaultMemberUniqueName="[Dataset Somministrazione generale].[m].[All]" allUniqueName="[Dataset Somministrazione generale].[m].[All]" dimensionUniqueName="[Dataset Somministrazione generale]" displayFolder="" count="0" memberValueDatatype="20" unbalanced="0"/>
    <cacheHierarchy uniqueName="[Dataset Somministrazione generale].[f]" caption="f" attribute="1" defaultMemberUniqueName="[Dataset Somministrazione generale].[f].[All]" allUniqueName="[Dataset Somministrazione generale].[f].[All]" dimensionUniqueName="[Dataset Somministrazione generale]" displayFolder="" count="0" memberValueDatatype="20" unbalanced="0"/>
    <cacheHierarchy uniqueName="[Dataset Somministrazione generale].[d]" caption="d" attribute="1" defaultMemberUniqueName="[Dataset Somministrazione generale].[d].[All]" allUniqueName="[Dataset Somministrazione generale].[d].[All]" dimensionUniqueName="[Dataset Somministrazione generale]" displayFolder="" count="0" memberValueDatatype="20" unbalanced="0"/>
    <cacheHierarchy uniqueName="[Dataset Somministrazione generale].[reg]" caption="reg" attribute="1" defaultMemberUniqueName="[Dataset Somministrazione generale].[reg].[All]" allUniqueName="[Dataset Somministrazione generale].[reg].[All]" dimensionUniqueName="[Dataset Somministrazione generale]" displayFolder="" count="0" memberValueDatatype="130" unbalanced="0"/>
    <cacheHierarchy uniqueName="[Dataset Somministrazione generale].[Anno]" caption="Anno" attribute="1" defaultMemberUniqueName="[Dataset Somministrazione generale].[Anno].[All]" allUniqueName="[Dataset Somministrazione generale].[Anno].[All]" dimensionUniqueName="[Dataset Somministrazione generale]" displayFolder="" count="0" memberValueDatatype="20" unbalanced="0"/>
    <cacheHierarchy uniqueName="[Dataset Somministrazione generale].[Mese]" caption="Mese" attribute="1" defaultMemberUniqueName="[Dataset Somministrazione generale].[Mese].[All]" allUniqueName="[Dataset Somministrazione generale].[Mese].[All]" dimensionUniqueName="[Dataset Somministrazione generale]" displayFolder="" count="0" memberValueDatatype="20" unbalanced="0"/>
    <cacheHierarchy uniqueName="[Dataset Somministrazione generale pre-merge].[reg]" caption="reg" attribute="1" defaultMemberUniqueName="[Dataset Somministrazione generale pre-merge].[reg].[All]" allUniqueName="[Dataset Somministrazione generale pre-merge].[reg].[All]" dimensionUniqueName="[Dataset Somministrazione generale pre-merge]" displayFolder="" count="0" memberValueDatatype="130" unbalanced="0"/>
    <cacheHierarchy uniqueName="[Dataset Somministrazione generale pre-merge].[Anno]" caption="Anno" attribute="1" defaultMemberUniqueName="[Dataset Somministrazione generale pre-merge].[Anno].[All]" allUniqueName="[Dataset Somministrazione generale pre-merge].[Anno].[All]" dimensionUniqueName="[Dataset Somministrazione generale pre-merge]" displayFolder="" count="0" memberValueDatatype="20" unbalanced="0"/>
    <cacheHierarchy uniqueName="[Dataset Somministrazione generale pre-merge].[Mese]" caption="Mese" attribute="1" defaultMemberUniqueName="[Dataset Somministrazione generale pre-merge].[Mese].[All]" allUniqueName="[Dataset Somministrazione generale pre-merge].[Mese].[All]" dimensionUniqueName="[Dataset Somministrazione generale pre-merge]" displayFolder="" count="0" memberValueDatatype="20" unbalanced="0"/>
    <cacheHierarchy uniqueName="[Dataset Somministrazione generale pre-merge].[Maschi]" caption="Maschi" attribute="1" defaultMemberUniqueName="[Dataset Somministrazione generale pre-merge].[Maschi].[All]" allUniqueName="[Dataset Somministrazione generale pre-merge].[Maschi].[All]" dimensionUniqueName="[Dataset Somministrazione generale pre-merge]" displayFolder="" count="0" memberValueDatatype="5" unbalanced="0"/>
    <cacheHierarchy uniqueName="[Dataset Somministrazione generale pre-merge].[Femmine]" caption="Femmine" attribute="1" defaultMemberUniqueName="[Dataset Somministrazione generale pre-merge].[Femmine].[All]" allUniqueName="[Dataset Somministrazione generale pre-merge].[Femmine].[All]" dimensionUniqueName="[Dataset Somministrazione generale pre-merge]" displayFolder="" count="0" memberValueDatatype="5" unbalanced="0"/>
    <cacheHierarchy uniqueName="[Dataset Somministrazione generale pre-merge].[Totale somministrazioni]" caption="Totale somministrazioni" attribute="1" defaultMemberUniqueName="[Dataset Somministrazione generale pre-merge].[Totale somministrazioni].[All]" allUniqueName="[Dataset Somministrazione generale pre-merge].[Totale somministrazioni].[All]" dimensionUniqueName="[Dataset Somministrazione generale pre-merge]" displayFolder="" count="0" memberValueDatatype="5" unbalanced="0"/>
    <cacheHierarchy uniqueName="[Dataset Somministrazione generale pre-merge].[Key]" caption="Key" attribute="1" defaultMemberUniqueName="[Dataset Somministrazione generale pre-merge].[Key].[All]" allUniqueName="[Dataset Somministrazione generale pre-merge].[Key].[All]" dimensionUniqueName="[Dataset Somministrazione generale pre-merge]" displayFolder="" count="0" memberValueDatatype="130" unbalanced="0"/>
    <cacheHierarchy uniqueName="[Merge generale].[Regioni]" caption="Regioni" attribute="1" defaultMemberUniqueName="[Merge generale].[Regioni].[All]" allUniqueName="[Merge generale].[Regioni].[All]" dimensionUniqueName="[Merge generale]" displayFolder="" count="0" memberValueDatatype="130" unbalanced="0"/>
    <cacheHierarchy uniqueName="[Merge generale].[Anno]" caption="Anno" attribute="1" defaultMemberUniqueName="[Merge generale].[Anno].[All]" allUniqueName="[Merge generale].[Anno].[All]" dimensionUniqueName="[Merge generale]" displayFolder="" count="0" memberValueDatatype="20" unbalanced="0"/>
    <cacheHierarchy uniqueName="[Merge generale].[Mese]" caption="Mese" attribute="1" defaultMemberUniqueName="[Merge generale].[Mese].[All]" allUniqueName="[Merge generale].[Mese].[All]" dimensionUniqueName="[Merge generale]" displayFolder="" count="0" memberValueDatatype="20" unbalanced="0"/>
    <cacheHierarchy uniqueName="[Merge generale].[Guariti]" caption="Guariti" attribute="1" defaultMemberUniqueName="[Merge generale].[Guariti].[All]" allUniqueName="[Merge generale].[Guariti].[All]" dimensionUniqueName="[Merge generale]" displayFolder="" count="0" memberValueDatatype="5" unbalanced="0"/>
    <cacheHierarchy uniqueName="[Merge generale].[Deceduti]" caption="Deceduti" attribute="1" defaultMemberUniqueName="[Merge generale].[Deceduti].[All]" allUniqueName="[Merge generale].[Deceduti].[All]" dimensionUniqueName="[Merge generale]" displayFolder="" count="0" memberValueDatatype="5" unbalanced="0"/>
    <cacheHierarchy uniqueName="[Merge generale].[Tamponi]" caption="Tamponi" attribute="1" defaultMemberUniqueName="[Merge generale].[Tamponi].[All]" allUniqueName="[Merge generale].[Tamponi].[All]" dimensionUniqueName="[Merge generale]" displayFolder="" count="0" memberValueDatatype="5" unbalanced="0"/>
    <cacheHierarchy uniqueName="[Merge generale].[Positivi]" caption="Positivi" attribute="1" defaultMemberUniqueName="[Merge generale].[Positivi].[All]" allUniqueName="[Merge generale].[Positivi].[All]" dimensionUniqueName="[Merge generale]" displayFolder="" count="0" memberValueDatatype="5" unbalanced="0"/>
    <cacheHierarchy uniqueName="[Merge generale].[Key]" caption="Key" attribute="1" defaultMemberUniqueName="[Merge generale].[Key].[All]" allUniqueName="[Merge generale].[Key].[All]" dimensionUniqueName="[Merge generale]" displayFolder="" count="0" memberValueDatatype="130" unbalanced="0"/>
    <cacheHierarchy uniqueName="[Merge generale].[Somministrazione Maschi]" caption="Somministrazione Maschi" attribute="1" defaultMemberUniqueName="[Merge generale].[Somministrazione Maschi].[All]" allUniqueName="[Merge generale].[Somministrazione Maschi].[All]" dimensionUniqueName="[Merge generale]" displayFolder="" count="0" memberValueDatatype="5" unbalanced="0"/>
    <cacheHierarchy uniqueName="[Merge generale].[Somministrazione Femmine]" caption="Somministrazione Femmine" attribute="1" defaultMemberUniqueName="[Merge generale].[Somministrazione Femmine].[All]" allUniqueName="[Merge generale].[Somministrazione Femmine].[All]" dimensionUniqueName="[Merge generale]" displayFolder="" count="0" memberValueDatatype="5" unbalanced="0"/>
    <cacheHierarchy uniqueName="[Merge generale].[Totale somministrazione]" caption="Totale somministrazione" attribute="1" defaultMemberUniqueName="[Merge generale].[Totale somministrazione].[All]" allUniqueName="[Merge generale].[Totale somministrazione].[All]" dimensionUniqueName="[Merge generale]" displayFolder="" count="0" memberValueDatatype="5" unbalanced="0"/>
    <cacheHierarchy uniqueName="[Merge generale].[Personalizzato]" caption="Personalizzato" attribute="1" defaultMemberUniqueName="[Merge generale].[Personalizzato].[All]" allUniqueName="[Merge generale].[Personalizzato].[All]" dimensionUniqueName="[Merge generale]" displayFolder="" count="0" memberValueDatatype="5" unbalanced="0"/>
    <cacheHierarchy uniqueName="[Merge_generale].[Regioni]" caption="Regioni" attribute="1" defaultMemberUniqueName="[Merge_generale].[Regioni].[All]" allUniqueName="[Merge_generale].[Regioni].[All]" dimensionUniqueName="[Merge_generale]" displayFolder="" count="2" memberValueDatatype="130" unbalanced="0"/>
    <cacheHierarchy uniqueName="[Merge_generale].[Anno]" caption="Anno" attribute="1" defaultMemberUniqueName="[Merge_generale].[Anno].[All]" allUniqueName="[Merge_generale].[Anno].[All]" dimensionUniqueName="[Merge_generale]" displayFolder="" count="0" memberValueDatatype="20" unbalanced="0"/>
    <cacheHierarchy uniqueName="[Merge_generale].[Mese]" caption="Mese" attribute="1" defaultMemberUniqueName="[Merge_generale].[Mese].[All]" allUniqueName="[Merge_generale].[Mese].[All]" dimensionUniqueName="[Merge_generale]" displayFolder="" count="0" memberValueDatatype="20" unbalanced="0"/>
    <cacheHierarchy uniqueName="[Merge_generale].[Guariti]" caption="Guariti" attribute="1" defaultMemberUniqueName="[Merge_generale].[Guariti].[All]" allUniqueName="[Merge_generale].[Guariti].[All]" dimensionUniqueName="[Merge_generale]" displayFolder="" count="0" memberValueDatatype="20" unbalanced="0"/>
    <cacheHierarchy uniqueName="[Merge_generale].[Deceduti]" caption="Deceduti" attribute="1" defaultMemberUniqueName="[Merge_generale].[Deceduti].[All]" allUniqueName="[Merge_generale].[Deceduti].[All]" dimensionUniqueName="[Merge_generale]" displayFolder="" count="0" memberValueDatatype="20" unbalanced="0"/>
    <cacheHierarchy uniqueName="[Merge_generale].[Tamponi]" caption="Tamponi" attribute="1" defaultMemberUniqueName="[Merge_generale].[Tamponi].[All]" allUniqueName="[Merge_generale].[Tamponi].[All]" dimensionUniqueName="[Merge_generale]" displayFolder="" count="0" memberValueDatatype="20" unbalanced="0"/>
    <cacheHierarchy uniqueName="[Merge_generale].[Positivi]" caption="Positivi" attribute="1" defaultMemberUniqueName="[Merge_generale].[Positivi].[All]" allUniqueName="[Merge_generale].[Positivi].[All]" dimensionUniqueName="[Merge_generale]" displayFolder="" count="0" memberValueDatatype="20" unbalanced="0"/>
    <cacheHierarchy uniqueName="[Merge_generale].[Key]" caption="Key" attribute="1" defaultMemberUniqueName="[Merge_generale].[Key].[All]" allUniqueName="[Merge_generale].[Key].[All]" dimensionUniqueName="[Merge_generale]" displayFolder="" count="0" memberValueDatatype="130" unbalanced="0"/>
    <cacheHierarchy uniqueName="[Merge_generale].[Somministrazione Maschi]" caption="Somministrazione Maschi" attribute="1" defaultMemberUniqueName="[Merge_generale].[Somministrazione Maschi].[All]" allUniqueName="[Merge_generale].[Somministrazione Maschi].[All]" dimensionUniqueName="[Merge_generale]" displayFolder="" count="0" memberValueDatatype="20" unbalanced="0"/>
    <cacheHierarchy uniqueName="[Merge_generale].[Somministrazione Femmine]" caption="Somministrazione Femmine" attribute="1" defaultMemberUniqueName="[Merge_generale].[Somministrazione Femmine].[All]" allUniqueName="[Merge_generale].[Somministrazione Femmine].[All]" dimensionUniqueName="[Merge_generale]" displayFolder="" count="0" memberValueDatatype="20" unbalanced="0"/>
    <cacheHierarchy uniqueName="[Merge_generale].[Totale somministrazione]" caption="Totale somministrazione" attribute="1" defaultMemberUniqueName="[Merge_generale].[Totale somministrazione].[All]" allUniqueName="[Merge_generale].[Totale somministrazione].[All]" dimensionUniqueName="[Merge_generale]" displayFolder="" count="0" memberValueDatatype="20" unbalanced="0"/>
    <cacheHierarchy uniqueName="[Merge_generale].[Personalizzato]" caption="Personalizzato" attribute="1" defaultMemberUniqueName="[Merge_generale].[Personalizzato].[All]" allUniqueName="[Merge_generale].[Personalizzato].[All]" dimensionUniqueName="[Merge_generale]" displayFolder="" count="0" memberValueDatatype="5" unbalanced="0"/>
    <cacheHierarchy uniqueName="[Merge_generale].[Trimestre]" caption="Trimestre" attribute="1" defaultMemberUniqueName="[Merge_generale].[Trimestre].[All]" allUniqueName="[Merge_generale].[Trimestre].[All]" dimensionUniqueName="[Merge_generale]" displayFolder="" count="2" memberValueDatatype="130" unbalanced="0"/>
    <cacheHierarchy uniqueName="[Somministrazioni vaccini 2020-2023].[data]" caption="data" attribute="1" time="1" defaultMemberUniqueName="[Somministrazioni vaccini 2020-2023].[data].[All]" allUniqueName="[Somministrazioni vaccini 2020-2023].[data].[All]" dimensionUniqueName="[Somministrazioni vaccini 2020-2023]" displayFolder="" count="0" memberValueDatatype="7" unbalanced="0"/>
    <cacheHierarchy uniqueName="[Somministrazioni vaccini 2020-2023].[m]" caption="m" attribute="1" defaultMemberUniqueName="[Somministrazioni vaccini 2020-2023].[m].[All]" allUniqueName="[Somministrazioni vaccini 2020-2023].[m].[All]" dimensionUniqueName="[Somministrazioni vaccini 2020-2023]" displayFolder="" count="0" memberValueDatatype="20" unbalanced="0"/>
    <cacheHierarchy uniqueName="[Somministrazioni vaccini 2020-2023].[f]" caption="f" attribute="1" defaultMemberUniqueName="[Somministrazioni vaccini 2020-2023].[f].[All]" allUniqueName="[Somministrazioni vaccini 2020-2023].[f].[All]" dimensionUniqueName="[Somministrazioni vaccini 2020-2023]" displayFolder="" count="0" memberValueDatatype="20" unbalanced="0"/>
    <cacheHierarchy uniqueName="[Somministrazioni vaccini 2020-2023].[d]" caption="d" attribute="1" defaultMemberUniqueName="[Somministrazioni vaccini 2020-2023].[d].[All]" allUniqueName="[Somministrazioni vaccini 2020-2023].[d].[All]" dimensionUniqueName="[Somministrazioni vaccini 2020-2023]" displayFolder="" count="0" memberValueDatatype="20" unbalanced="0"/>
    <cacheHierarchy uniqueName="[Somministrazioni vaccini 2020-2023].[reg]" caption="reg" attribute="1" defaultMemberUniqueName="[Somministrazioni vaccini 2020-2023].[reg].[All]" allUniqueName="[Somministrazioni vaccini 2020-2023].[reg].[All]" dimensionUniqueName="[Somministrazioni vaccini 2020-2023]" displayFolder="" count="0" memberValueDatatype="130" unbalanced="0"/>
    <cacheHierarchy uniqueName="[Somministrazioni vaccini 2023-2025].[data]" caption="data" attribute="1" time="1" defaultMemberUniqueName="[Somministrazioni vaccini 2023-2025].[data].[All]" allUniqueName="[Somministrazioni vaccini 2023-2025].[data].[All]" dimensionUniqueName="[Somministrazioni vaccini 2023-2025]" displayFolder="" count="0" memberValueDatatype="7" unbalanced="0"/>
    <cacheHierarchy uniqueName="[Somministrazioni vaccini 2023-2025].[m]" caption="m" attribute="1" defaultMemberUniqueName="[Somministrazioni vaccini 2023-2025].[m].[All]" allUniqueName="[Somministrazioni vaccini 2023-2025].[m].[All]" dimensionUniqueName="[Somministrazioni vaccini 2023-2025]" displayFolder="" count="0" memberValueDatatype="20" unbalanced="0"/>
    <cacheHierarchy uniqueName="[Somministrazioni vaccini 2023-2025].[f]" caption="f" attribute="1" defaultMemberUniqueName="[Somministrazioni vaccini 2023-2025].[f].[All]" allUniqueName="[Somministrazioni vaccini 2023-2025].[f].[All]" dimensionUniqueName="[Somministrazioni vaccini 2023-2025]" displayFolder="" count="0" memberValueDatatype="20" unbalanced="0"/>
    <cacheHierarchy uniqueName="[Somministrazioni vaccini 2023-2025].[d]" caption="d" attribute="1" defaultMemberUniqueName="[Somministrazioni vaccini 2023-2025].[d].[All]" allUniqueName="[Somministrazioni vaccini 2023-2025].[d].[All]" dimensionUniqueName="[Somministrazioni vaccini 2023-2025]" displayFolder="" count="0" memberValueDatatype="20" unbalanced="0"/>
    <cacheHierarchy uniqueName="[Somministrazioni vaccini 2023-2025].[reg]" caption="reg" attribute="1" defaultMemberUniqueName="[Somministrazioni vaccini 2023-2025].[reg].[All]" allUniqueName="[Somministrazioni vaccini 2023-2025].[reg].[All]" dimensionUniqueName="[Somministrazioni vaccini 2023-2025]" displayFolder="" count="0" memberValueDatatype="130" unbalanced="0"/>
    <cacheHierarchy uniqueName="[somministrazioni-vaccini-latest-2020].[data]" caption="data" attribute="1" time="1" defaultMemberUniqueName="[somministrazioni-vaccini-latest-2020].[data].[All]" allUniqueName="[somministrazioni-vaccini-latest-2020].[data].[All]" dimensionUniqueName="[somministrazioni-vaccini-latest-2020]" displayFolder="" count="0" memberValueDatatype="7" unbalanced="0"/>
    <cacheHierarchy uniqueName="[somministrazioni-vaccini-latest-2020].[forn]" caption="forn" attribute="1" defaultMemberUniqueName="[somministrazioni-vaccini-latest-2020].[forn].[All]" allUniqueName="[somministrazioni-vaccini-latest-2020].[forn].[All]" dimensionUniqueName="[somministrazioni-vaccini-latest-2020]" displayFolder="" count="0" memberValueDatatype="130" unbalanced="0"/>
    <cacheHierarchy uniqueName="[somministrazioni-vaccini-latest-2020].[area]" caption="area" attribute="1" defaultMemberUniqueName="[somministrazioni-vaccini-latest-2020].[area].[All]" allUniqueName="[somministrazioni-vaccini-latest-2020].[area].[All]" dimensionUniqueName="[somministrazioni-vaccini-latest-2020]" displayFolder="" count="0" memberValueDatatype="130" unbalanced="0"/>
    <cacheHierarchy uniqueName="[somministrazioni-vaccini-latest-2020].[eta]" caption="eta" attribute="1" defaultMemberUniqueName="[somministrazioni-vaccini-latest-2020].[eta].[All]" allUniqueName="[somministrazioni-vaccini-latest-2020].[eta].[All]" dimensionUniqueName="[somministrazioni-vaccini-latest-2020]" displayFolder="" count="0" memberValueDatatype="130" unbalanced="0"/>
    <cacheHierarchy uniqueName="[somministrazioni-vaccini-latest-2020].[m]" caption="m" attribute="1" defaultMemberUniqueName="[somministrazioni-vaccini-latest-2020].[m].[All]" allUniqueName="[somministrazioni-vaccini-latest-2020].[m].[All]" dimensionUniqueName="[somministrazioni-vaccini-latest-2020]" displayFolder="" count="0" memberValueDatatype="20" unbalanced="0"/>
    <cacheHierarchy uniqueName="[somministrazioni-vaccini-latest-2020].[f]" caption="f" attribute="1" defaultMemberUniqueName="[somministrazioni-vaccini-latest-2020].[f].[All]" allUniqueName="[somministrazioni-vaccini-latest-2020].[f].[All]" dimensionUniqueName="[somministrazioni-vaccini-latest-2020]" displayFolder="" count="0" memberValueDatatype="20" unbalanced="0"/>
    <cacheHierarchy uniqueName="[somministrazioni-vaccini-latest-2020].[d1]" caption="d1" attribute="1" defaultMemberUniqueName="[somministrazioni-vaccini-latest-2020].[d1].[All]" allUniqueName="[somministrazioni-vaccini-latest-2020].[d1].[All]" dimensionUniqueName="[somministrazioni-vaccini-latest-2020]" displayFolder="" count="0" memberValueDatatype="20" unbalanced="0"/>
    <cacheHierarchy uniqueName="[somministrazioni-vaccini-latest-2020].[d2]" caption="d2" attribute="1" defaultMemberUniqueName="[somministrazioni-vaccini-latest-2020].[d2].[All]" allUniqueName="[somministrazioni-vaccini-latest-2020].[d2].[All]" dimensionUniqueName="[somministrazioni-vaccini-latest-2020]" displayFolder="" count="0" memberValueDatatype="20" unbalanced="0"/>
    <cacheHierarchy uniqueName="[somministrazioni-vaccini-latest-2020].[dpi]" caption="dpi" attribute="1" defaultMemberUniqueName="[somministrazioni-vaccini-latest-2020].[dpi].[All]" allUniqueName="[somministrazioni-vaccini-latest-2020].[dpi].[All]" dimensionUniqueName="[somministrazioni-vaccini-latest-2020]" displayFolder="" count="0" memberValueDatatype="20" unbalanced="0"/>
    <cacheHierarchy uniqueName="[somministrazioni-vaccini-latest-2020].[db1]" caption="db1" attribute="1" defaultMemberUniqueName="[somministrazioni-vaccini-latest-2020].[db1].[All]" allUniqueName="[somministrazioni-vaccini-latest-2020].[db1].[All]" dimensionUniqueName="[somministrazioni-vaccini-latest-2020]" displayFolder="" count="0" memberValueDatatype="20" unbalanced="0"/>
    <cacheHierarchy uniqueName="[somministrazioni-vaccini-latest-2020].[db2]" caption="db2" attribute="1" defaultMemberUniqueName="[somministrazioni-vaccini-latest-2020].[db2].[All]" allUniqueName="[somministrazioni-vaccini-latest-2020].[db2].[All]" dimensionUniqueName="[somministrazioni-vaccini-latest-2020]" displayFolder="" count="0" memberValueDatatype="20" unbalanced="0"/>
    <cacheHierarchy uniqueName="[somministrazioni-vaccini-latest-2020].[db3]" caption="db3" attribute="1" defaultMemberUniqueName="[somministrazioni-vaccini-latest-2020].[db3].[All]" allUniqueName="[somministrazioni-vaccini-latest-2020].[db3].[All]" dimensionUniqueName="[somministrazioni-vaccini-latest-2020]" displayFolder="" count="0" memberValueDatatype="20" unbalanced="0"/>
    <cacheHierarchy uniqueName="[somministrazioni-vaccini-latest-2020].[N1]" caption="N1" attribute="1" defaultMemberUniqueName="[somministrazioni-vaccini-latest-2020].[N1].[All]" allUniqueName="[somministrazioni-vaccini-latest-2020].[N1].[All]" dimensionUniqueName="[somministrazioni-vaccini-latest-2020]" displayFolder="" count="0" memberValueDatatype="130" unbalanced="0"/>
    <cacheHierarchy uniqueName="[somministrazioni-vaccini-latest-2020].[N2]" caption="N2" attribute="1" defaultMemberUniqueName="[somministrazioni-vaccini-latest-2020].[N2].[All]" allUniqueName="[somministrazioni-vaccini-latest-2020].[N2].[All]" dimensionUniqueName="[somministrazioni-vaccini-latest-2020]" displayFolder="" count="0" memberValueDatatype="130" unbalanced="0"/>
    <cacheHierarchy uniqueName="[somministrazioni-vaccini-latest-2020].[ISTAT]" caption="ISTAT" attribute="1" defaultMemberUniqueName="[somministrazioni-vaccini-latest-2020].[ISTAT].[All]" allUniqueName="[somministrazioni-vaccini-latest-2020].[ISTAT].[All]" dimensionUniqueName="[somministrazioni-vaccini-latest-2020]" displayFolder="" count="0" memberValueDatatype="20" unbalanced="0"/>
    <cacheHierarchy uniqueName="[somministrazioni-vaccini-latest-2020].[reg]" caption="reg" attribute="1" defaultMemberUniqueName="[somministrazioni-vaccini-latest-2020].[reg].[All]" allUniqueName="[somministrazioni-vaccini-latest-2020].[reg].[All]" dimensionUniqueName="[somministrazioni-vaccini-latest-2020]" displayFolder="" count="0" memberValueDatatype="130" unbalanced="0"/>
    <cacheHierarchy uniqueName="[somministrazioni-vaccini-latest-2021].[data]" caption="data" attribute="1" time="1" defaultMemberUniqueName="[somministrazioni-vaccini-latest-2021].[data].[All]" allUniqueName="[somministrazioni-vaccini-latest-2021].[data].[All]" dimensionUniqueName="[somministrazioni-vaccini-latest-2021]" displayFolder="" count="0" memberValueDatatype="7" unbalanced="0"/>
    <cacheHierarchy uniqueName="[somministrazioni-vaccini-latest-2021].[forn]" caption="forn" attribute="1" defaultMemberUniqueName="[somministrazioni-vaccini-latest-2021].[forn].[All]" allUniqueName="[somministrazioni-vaccini-latest-2021].[forn].[All]" dimensionUniqueName="[somministrazioni-vaccini-latest-2021]" displayFolder="" count="0" memberValueDatatype="130" unbalanced="0"/>
    <cacheHierarchy uniqueName="[somministrazioni-vaccini-latest-2021].[area]" caption="area" attribute="1" defaultMemberUniqueName="[somministrazioni-vaccini-latest-2021].[area].[All]" allUniqueName="[somministrazioni-vaccini-latest-2021].[area].[All]" dimensionUniqueName="[somministrazioni-vaccini-latest-2021]" displayFolder="" count="0" memberValueDatatype="130" unbalanced="0"/>
    <cacheHierarchy uniqueName="[somministrazioni-vaccini-latest-2021].[eta]" caption="eta" attribute="1" defaultMemberUniqueName="[somministrazioni-vaccini-latest-2021].[eta].[All]" allUniqueName="[somministrazioni-vaccini-latest-2021].[eta].[All]" dimensionUniqueName="[somministrazioni-vaccini-latest-2021]" displayFolder="" count="0" memberValueDatatype="130" unbalanced="0"/>
    <cacheHierarchy uniqueName="[somministrazioni-vaccini-latest-2021].[m]" caption="m" attribute="1" defaultMemberUniqueName="[somministrazioni-vaccini-latest-2021].[m].[All]" allUniqueName="[somministrazioni-vaccini-latest-2021].[m].[All]" dimensionUniqueName="[somministrazioni-vaccini-latest-2021]" displayFolder="" count="0" memberValueDatatype="20" unbalanced="0"/>
    <cacheHierarchy uniqueName="[somministrazioni-vaccini-latest-2021].[f]" caption="f" attribute="1" defaultMemberUniqueName="[somministrazioni-vaccini-latest-2021].[f].[All]" allUniqueName="[somministrazioni-vaccini-latest-2021].[f].[All]" dimensionUniqueName="[somministrazioni-vaccini-latest-2021]" displayFolder="" count="0" memberValueDatatype="20" unbalanced="0"/>
    <cacheHierarchy uniqueName="[somministrazioni-vaccini-latest-2021].[d1]" caption="d1" attribute="1" defaultMemberUniqueName="[somministrazioni-vaccini-latest-2021].[d1].[All]" allUniqueName="[somministrazioni-vaccini-latest-2021].[d1].[All]" dimensionUniqueName="[somministrazioni-vaccini-latest-2021]" displayFolder="" count="0" memberValueDatatype="20" unbalanced="0"/>
    <cacheHierarchy uniqueName="[somministrazioni-vaccini-latest-2021].[d2]" caption="d2" attribute="1" defaultMemberUniqueName="[somministrazioni-vaccini-latest-2021].[d2].[All]" allUniqueName="[somministrazioni-vaccini-latest-2021].[d2].[All]" dimensionUniqueName="[somministrazioni-vaccini-latest-2021]" displayFolder="" count="0" memberValueDatatype="20" unbalanced="0"/>
    <cacheHierarchy uniqueName="[somministrazioni-vaccini-latest-2021].[dpi]" caption="dpi" attribute="1" defaultMemberUniqueName="[somministrazioni-vaccini-latest-2021].[dpi].[All]" allUniqueName="[somministrazioni-vaccini-latest-2021].[dpi].[All]" dimensionUniqueName="[somministrazioni-vaccini-latest-2021]" displayFolder="" count="0" memberValueDatatype="20" unbalanced="0"/>
    <cacheHierarchy uniqueName="[somministrazioni-vaccini-latest-2021].[db1]" caption="db1" attribute="1" defaultMemberUniqueName="[somministrazioni-vaccini-latest-2021].[db1].[All]" allUniqueName="[somministrazioni-vaccini-latest-2021].[db1].[All]" dimensionUniqueName="[somministrazioni-vaccini-latest-2021]" displayFolder="" count="0" memberValueDatatype="20" unbalanced="0"/>
    <cacheHierarchy uniqueName="[somministrazioni-vaccini-latest-2021].[db2]" caption="db2" attribute="1" defaultMemberUniqueName="[somministrazioni-vaccini-latest-2021].[db2].[All]" allUniqueName="[somministrazioni-vaccini-latest-2021].[db2].[All]" dimensionUniqueName="[somministrazioni-vaccini-latest-2021]" displayFolder="" count="0" memberValueDatatype="20" unbalanced="0"/>
    <cacheHierarchy uniqueName="[somministrazioni-vaccini-latest-2021].[db3]" caption="db3" attribute="1" defaultMemberUniqueName="[somministrazioni-vaccini-latest-2021].[db3].[All]" allUniqueName="[somministrazioni-vaccini-latest-2021].[db3].[All]" dimensionUniqueName="[somministrazioni-vaccini-latest-2021]" displayFolder="" count="0" memberValueDatatype="20" unbalanced="0"/>
    <cacheHierarchy uniqueName="[somministrazioni-vaccini-latest-2021].[N1]" caption="N1" attribute="1" defaultMemberUniqueName="[somministrazioni-vaccini-latest-2021].[N1].[All]" allUniqueName="[somministrazioni-vaccini-latest-2021].[N1].[All]" dimensionUniqueName="[somministrazioni-vaccini-latest-2021]" displayFolder="" count="0" memberValueDatatype="130" unbalanced="0"/>
    <cacheHierarchy uniqueName="[somministrazioni-vaccini-latest-2021].[N2]" caption="N2" attribute="1" defaultMemberUniqueName="[somministrazioni-vaccini-latest-2021].[N2].[All]" allUniqueName="[somministrazioni-vaccini-latest-2021].[N2].[All]" dimensionUniqueName="[somministrazioni-vaccini-latest-2021]" displayFolder="" count="0" memberValueDatatype="130" unbalanced="0"/>
    <cacheHierarchy uniqueName="[somministrazioni-vaccini-latest-2021].[ISTAT]" caption="ISTAT" attribute="1" defaultMemberUniqueName="[somministrazioni-vaccini-latest-2021].[ISTAT].[All]" allUniqueName="[somministrazioni-vaccini-latest-2021].[ISTAT].[All]" dimensionUniqueName="[somministrazioni-vaccini-latest-2021]" displayFolder="" count="0" memberValueDatatype="20" unbalanced="0"/>
    <cacheHierarchy uniqueName="[somministrazioni-vaccini-latest-2021].[reg]" caption="reg" attribute="1" defaultMemberUniqueName="[somministrazioni-vaccini-latest-2021].[reg].[All]" allUniqueName="[somministrazioni-vaccini-latest-2021].[reg].[All]" dimensionUniqueName="[somministrazioni-vaccini-latest-2021]" displayFolder="" count="0" memberValueDatatype="130" unbalanced="0"/>
    <cacheHierarchy uniqueName="[somministrazioni-vaccini-latest-2022].[data]" caption="data" attribute="1" time="1" defaultMemberUniqueName="[somministrazioni-vaccini-latest-2022].[data].[All]" allUniqueName="[somministrazioni-vaccini-latest-2022].[data].[All]" dimensionUniqueName="[somministrazioni-vaccini-latest-2022]" displayFolder="" count="0" memberValueDatatype="7" unbalanced="0"/>
    <cacheHierarchy uniqueName="[somministrazioni-vaccini-latest-2022].[forn]" caption="forn" attribute="1" defaultMemberUniqueName="[somministrazioni-vaccini-latest-2022].[forn].[All]" allUniqueName="[somministrazioni-vaccini-latest-2022].[forn].[All]" dimensionUniqueName="[somministrazioni-vaccini-latest-2022]" displayFolder="" count="0" memberValueDatatype="130" unbalanced="0"/>
    <cacheHierarchy uniqueName="[somministrazioni-vaccini-latest-2022].[area]" caption="area" attribute="1" defaultMemberUniqueName="[somministrazioni-vaccini-latest-2022].[area].[All]" allUniqueName="[somministrazioni-vaccini-latest-2022].[area].[All]" dimensionUniqueName="[somministrazioni-vaccini-latest-2022]" displayFolder="" count="0" memberValueDatatype="130" unbalanced="0"/>
    <cacheHierarchy uniqueName="[somministrazioni-vaccini-latest-2022].[eta]" caption="eta" attribute="1" defaultMemberUniqueName="[somministrazioni-vaccini-latest-2022].[eta].[All]" allUniqueName="[somministrazioni-vaccini-latest-2022].[eta].[All]" dimensionUniqueName="[somministrazioni-vaccini-latest-2022]" displayFolder="" count="0" memberValueDatatype="130" unbalanced="0"/>
    <cacheHierarchy uniqueName="[somministrazioni-vaccini-latest-2022].[m]" caption="m" attribute="1" defaultMemberUniqueName="[somministrazioni-vaccini-latest-2022].[m].[All]" allUniqueName="[somministrazioni-vaccini-latest-2022].[m].[All]" dimensionUniqueName="[somministrazioni-vaccini-latest-2022]" displayFolder="" count="0" memberValueDatatype="20" unbalanced="0"/>
    <cacheHierarchy uniqueName="[somministrazioni-vaccini-latest-2022].[f]" caption="f" attribute="1" defaultMemberUniqueName="[somministrazioni-vaccini-latest-2022].[f].[All]" allUniqueName="[somministrazioni-vaccini-latest-2022].[f].[All]" dimensionUniqueName="[somministrazioni-vaccini-latest-2022]" displayFolder="" count="0" memberValueDatatype="20" unbalanced="0"/>
    <cacheHierarchy uniqueName="[somministrazioni-vaccini-latest-2022].[d1]" caption="d1" attribute="1" defaultMemberUniqueName="[somministrazioni-vaccini-latest-2022].[d1].[All]" allUniqueName="[somministrazioni-vaccini-latest-2022].[d1].[All]" dimensionUniqueName="[somministrazioni-vaccini-latest-2022]" displayFolder="" count="0" memberValueDatatype="20" unbalanced="0"/>
    <cacheHierarchy uniqueName="[somministrazioni-vaccini-latest-2022].[d2]" caption="d2" attribute="1" defaultMemberUniqueName="[somministrazioni-vaccini-latest-2022].[d2].[All]" allUniqueName="[somministrazioni-vaccini-latest-2022].[d2].[All]" dimensionUniqueName="[somministrazioni-vaccini-latest-2022]" displayFolder="" count="0" memberValueDatatype="20" unbalanced="0"/>
    <cacheHierarchy uniqueName="[somministrazioni-vaccini-latest-2022].[dpi]" caption="dpi" attribute="1" defaultMemberUniqueName="[somministrazioni-vaccini-latest-2022].[dpi].[All]" allUniqueName="[somministrazioni-vaccini-latest-2022].[dpi].[All]" dimensionUniqueName="[somministrazioni-vaccini-latest-2022]" displayFolder="" count="0" memberValueDatatype="20" unbalanced="0"/>
    <cacheHierarchy uniqueName="[somministrazioni-vaccini-latest-2022].[db1]" caption="db1" attribute="1" defaultMemberUniqueName="[somministrazioni-vaccini-latest-2022].[db1].[All]" allUniqueName="[somministrazioni-vaccini-latest-2022].[db1].[All]" dimensionUniqueName="[somministrazioni-vaccini-latest-2022]" displayFolder="" count="0" memberValueDatatype="20" unbalanced="0"/>
    <cacheHierarchy uniqueName="[somministrazioni-vaccini-latest-2022].[db2]" caption="db2" attribute="1" defaultMemberUniqueName="[somministrazioni-vaccini-latest-2022].[db2].[All]" allUniqueName="[somministrazioni-vaccini-latest-2022].[db2].[All]" dimensionUniqueName="[somministrazioni-vaccini-latest-2022]" displayFolder="" count="0" memberValueDatatype="20" unbalanced="0"/>
    <cacheHierarchy uniqueName="[somministrazioni-vaccini-latest-2022].[db3]" caption="db3" attribute="1" defaultMemberUniqueName="[somministrazioni-vaccini-latest-2022].[db3].[All]" allUniqueName="[somministrazioni-vaccini-latest-2022].[db3].[All]" dimensionUniqueName="[somministrazioni-vaccini-latest-2022]" displayFolder="" count="0" memberValueDatatype="20" unbalanced="0"/>
    <cacheHierarchy uniqueName="[somministrazioni-vaccini-latest-2022].[N1]" caption="N1" attribute="1" defaultMemberUniqueName="[somministrazioni-vaccini-latest-2022].[N1].[All]" allUniqueName="[somministrazioni-vaccini-latest-2022].[N1].[All]" dimensionUniqueName="[somministrazioni-vaccini-latest-2022]" displayFolder="" count="0" memberValueDatatype="130" unbalanced="0"/>
    <cacheHierarchy uniqueName="[somministrazioni-vaccini-latest-2022].[N2]" caption="N2" attribute="1" defaultMemberUniqueName="[somministrazioni-vaccini-latest-2022].[N2].[All]" allUniqueName="[somministrazioni-vaccini-latest-2022].[N2].[All]" dimensionUniqueName="[somministrazioni-vaccini-latest-2022]" displayFolder="" count="0" memberValueDatatype="130" unbalanced="0"/>
    <cacheHierarchy uniqueName="[somministrazioni-vaccini-latest-2022].[ISTAT]" caption="ISTAT" attribute="1" defaultMemberUniqueName="[somministrazioni-vaccini-latest-2022].[ISTAT].[All]" allUniqueName="[somministrazioni-vaccini-latest-2022].[ISTAT].[All]" dimensionUniqueName="[somministrazioni-vaccini-latest-2022]" displayFolder="" count="0" memberValueDatatype="20" unbalanced="0"/>
    <cacheHierarchy uniqueName="[somministrazioni-vaccini-latest-2022].[reg]" caption="reg" attribute="1" defaultMemberUniqueName="[somministrazioni-vaccini-latest-2022].[reg].[All]" allUniqueName="[somministrazioni-vaccini-latest-2022].[reg].[All]" dimensionUniqueName="[somministrazioni-vaccini-latest-2022]" displayFolder="" count="0" memberValueDatatype="130" unbalanced="0"/>
    <cacheHierarchy uniqueName="[somministrazioni-vaccini-latest-2023].[data]" caption="data" attribute="1" time="1" defaultMemberUniqueName="[somministrazioni-vaccini-latest-2023].[data].[All]" allUniqueName="[somministrazioni-vaccini-latest-2023].[data].[All]" dimensionUniqueName="[somministrazioni-vaccini-latest-2023]" displayFolder="" count="0" memberValueDatatype="7" unbalanced="0"/>
    <cacheHierarchy uniqueName="[somministrazioni-vaccini-latest-2023].[forn]" caption="forn" attribute="1" defaultMemberUniqueName="[somministrazioni-vaccini-latest-2023].[forn].[All]" allUniqueName="[somministrazioni-vaccini-latest-2023].[forn].[All]" dimensionUniqueName="[somministrazioni-vaccini-latest-2023]" displayFolder="" count="0" memberValueDatatype="130" unbalanced="0"/>
    <cacheHierarchy uniqueName="[somministrazioni-vaccini-latest-2023].[area]" caption="area" attribute="1" defaultMemberUniqueName="[somministrazioni-vaccini-latest-2023].[area].[All]" allUniqueName="[somministrazioni-vaccini-latest-2023].[area].[All]" dimensionUniqueName="[somministrazioni-vaccini-latest-2023]" displayFolder="" count="0" memberValueDatatype="130" unbalanced="0"/>
    <cacheHierarchy uniqueName="[somministrazioni-vaccini-latest-2023].[eta]" caption="eta" attribute="1" defaultMemberUniqueName="[somministrazioni-vaccini-latest-2023].[eta].[All]" allUniqueName="[somministrazioni-vaccini-latest-2023].[eta].[All]" dimensionUniqueName="[somministrazioni-vaccini-latest-2023]" displayFolder="" count="0" memberValueDatatype="130" unbalanced="0"/>
    <cacheHierarchy uniqueName="[somministrazioni-vaccini-latest-2023].[m]" caption="m" attribute="1" defaultMemberUniqueName="[somministrazioni-vaccini-latest-2023].[m].[All]" allUniqueName="[somministrazioni-vaccini-latest-2023].[m].[All]" dimensionUniqueName="[somministrazioni-vaccini-latest-2023]" displayFolder="" count="0" memberValueDatatype="20" unbalanced="0"/>
    <cacheHierarchy uniqueName="[somministrazioni-vaccini-latest-2023].[f]" caption="f" attribute="1" defaultMemberUniqueName="[somministrazioni-vaccini-latest-2023].[f].[All]" allUniqueName="[somministrazioni-vaccini-latest-2023].[f].[All]" dimensionUniqueName="[somministrazioni-vaccini-latest-2023]" displayFolder="" count="0" memberValueDatatype="20" unbalanced="0"/>
    <cacheHierarchy uniqueName="[somministrazioni-vaccini-latest-2023].[d1]" caption="d1" attribute="1" defaultMemberUniqueName="[somministrazioni-vaccini-latest-2023].[d1].[All]" allUniqueName="[somministrazioni-vaccini-latest-2023].[d1].[All]" dimensionUniqueName="[somministrazioni-vaccini-latest-2023]" displayFolder="" count="0" memberValueDatatype="20" unbalanced="0"/>
    <cacheHierarchy uniqueName="[somministrazioni-vaccini-latest-2023].[d2]" caption="d2" attribute="1" defaultMemberUniqueName="[somministrazioni-vaccini-latest-2023].[d2].[All]" allUniqueName="[somministrazioni-vaccini-latest-2023].[d2].[All]" dimensionUniqueName="[somministrazioni-vaccini-latest-2023]" displayFolder="" count="0" memberValueDatatype="20" unbalanced="0"/>
    <cacheHierarchy uniqueName="[somministrazioni-vaccini-latest-2023].[dpi]" caption="dpi" attribute="1" defaultMemberUniqueName="[somministrazioni-vaccini-latest-2023].[dpi].[All]" allUniqueName="[somministrazioni-vaccini-latest-2023].[dpi].[All]" dimensionUniqueName="[somministrazioni-vaccini-latest-2023]" displayFolder="" count="0" memberValueDatatype="20" unbalanced="0"/>
    <cacheHierarchy uniqueName="[somministrazioni-vaccini-latest-2023].[db1]" caption="db1" attribute="1" defaultMemberUniqueName="[somministrazioni-vaccini-latest-2023].[db1].[All]" allUniqueName="[somministrazioni-vaccini-latest-2023].[db1].[All]" dimensionUniqueName="[somministrazioni-vaccini-latest-2023]" displayFolder="" count="0" memberValueDatatype="20" unbalanced="0"/>
    <cacheHierarchy uniqueName="[somministrazioni-vaccini-latest-2023].[db2]" caption="db2" attribute="1" defaultMemberUniqueName="[somministrazioni-vaccini-latest-2023].[db2].[All]" allUniqueName="[somministrazioni-vaccini-latest-2023].[db2].[All]" dimensionUniqueName="[somministrazioni-vaccini-latest-2023]" displayFolder="" count="0" memberValueDatatype="20" unbalanced="0"/>
    <cacheHierarchy uniqueName="[somministrazioni-vaccini-latest-2023].[db3]" caption="db3" attribute="1" defaultMemberUniqueName="[somministrazioni-vaccini-latest-2023].[db3].[All]" allUniqueName="[somministrazioni-vaccini-latest-2023].[db3].[All]" dimensionUniqueName="[somministrazioni-vaccini-latest-2023]" displayFolder="" count="0" memberValueDatatype="20" unbalanced="0"/>
    <cacheHierarchy uniqueName="[somministrazioni-vaccini-latest-2023].[N1]" caption="N1" attribute="1" defaultMemberUniqueName="[somministrazioni-vaccini-latest-2023].[N1].[All]" allUniqueName="[somministrazioni-vaccini-latest-2023].[N1].[All]" dimensionUniqueName="[somministrazioni-vaccini-latest-2023]" displayFolder="" count="0" memberValueDatatype="130" unbalanced="0"/>
    <cacheHierarchy uniqueName="[somministrazioni-vaccini-latest-2023].[N2]" caption="N2" attribute="1" defaultMemberUniqueName="[somministrazioni-vaccini-latest-2023].[N2].[All]" allUniqueName="[somministrazioni-vaccini-latest-2023].[N2].[All]" dimensionUniqueName="[somministrazioni-vaccini-latest-2023]" displayFolder="" count="0" memberValueDatatype="130" unbalanced="0"/>
    <cacheHierarchy uniqueName="[somministrazioni-vaccini-latest-2023].[ISTAT]" caption="ISTAT" attribute="1" defaultMemberUniqueName="[somministrazioni-vaccini-latest-2023].[ISTAT].[All]" allUniqueName="[somministrazioni-vaccini-latest-2023].[ISTAT].[All]" dimensionUniqueName="[somministrazioni-vaccini-latest-2023]" displayFolder="" count="0" memberValueDatatype="20" unbalanced="0"/>
    <cacheHierarchy uniqueName="[somministrazioni-vaccini-latest-2023].[reg]" caption="reg" attribute="1" defaultMemberUniqueName="[somministrazioni-vaccini-latest-2023].[reg].[All]" allUniqueName="[somministrazioni-vaccini-latest-2023].[reg].[All]" dimensionUniqueName="[somministrazioni-vaccini-latest-2023]" displayFolder="" count="0" memberValueDatatype="130" unbalanced="0"/>
    <cacheHierarchy uniqueName="[somministrazioni-vaccini-summary-latest-campagna-2023-2024].[data]" caption="data" attribute="1" time="1" defaultMemberUniqueName="[somministrazioni-vaccini-summary-latest-campagna-2023-2024].[data].[All]" allUniqueName="[somministrazioni-vaccini-summary-latest-campagna-2023-2024].[data].[All]" dimensionUniqueName="[somministrazioni-vaccini-summary-latest-campagna-2023-2024]" displayFolder="" count="0" memberValueDatatype="7" unbalanced="0"/>
    <cacheHierarchy uniqueName="[somministrazioni-vaccini-summary-latest-campagna-2023-2024].[area]" caption="area" attribute="1" defaultMemberUniqueName="[somministrazioni-vaccini-summary-latest-campagna-2023-2024].[area].[All]" allUniqueName="[somministrazioni-vaccini-summary-latest-campagna-2023-2024].[area].[All]" dimensionUniqueName="[somministrazioni-vaccini-summary-latest-campagna-2023-2024]" displayFolder="" count="0" memberValueDatatype="130" unbalanced="0"/>
    <cacheHierarchy uniqueName="[somministrazioni-vaccini-summary-latest-campagna-2023-2024].[totale]" caption="totale" attribute="1" defaultMemberUniqueName="[somministrazioni-vaccini-summary-latest-campagna-2023-2024].[totale].[All]" allUniqueName="[somministrazioni-vaccini-summary-latest-campagna-2023-2024].[totale].[All]" dimensionUniqueName="[somministrazioni-vaccini-summary-latest-campagna-2023-2024]" displayFolder="" count="0" memberValueDatatype="20" unbalanced="0"/>
    <cacheHierarchy uniqueName="[somministrazioni-vaccini-summary-latest-campagna-2023-2024].[m]" caption="m" attribute="1" defaultMemberUniqueName="[somministrazioni-vaccini-summary-latest-campagna-2023-2024].[m].[All]" allUniqueName="[somministrazioni-vaccini-summary-latest-campagna-2023-2024].[m].[All]" dimensionUniqueName="[somministrazioni-vaccini-summary-latest-campagna-2023-2024]" displayFolder="" count="0" memberValueDatatype="20" unbalanced="0"/>
    <cacheHierarchy uniqueName="[somministrazioni-vaccini-summary-latest-campagna-2023-2024].[f]" caption="f" attribute="1" defaultMemberUniqueName="[somministrazioni-vaccini-summary-latest-campagna-2023-2024].[f].[All]" allUniqueName="[somministrazioni-vaccini-summary-latest-campagna-2023-2024].[f].[All]" dimensionUniqueName="[somministrazioni-vaccini-summary-latest-campagna-2023-2024]" displayFolder="" count="0" memberValueDatatype="20" unbalanced="0"/>
    <cacheHierarchy uniqueName="[somministrazioni-vaccini-summary-latest-campagna-2023-2024].[d]" caption="d" attribute="1" defaultMemberUniqueName="[somministrazioni-vaccini-summary-latest-campagna-2023-2024].[d].[All]" allUniqueName="[somministrazioni-vaccini-summary-latest-campagna-2023-2024].[d].[All]" dimensionUniqueName="[somministrazioni-vaccini-summary-latest-campagna-2023-2024]" displayFolder="" count="0" memberValueDatatype="20" unbalanced="0"/>
    <cacheHierarchy uniqueName="[somministrazioni-vaccini-summary-latest-campagna-2023-2024].[N1]" caption="N1" attribute="1" defaultMemberUniqueName="[somministrazioni-vaccini-summary-latest-campagna-2023-2024].[N1].[All]" allUniqueName="[somministrazioni-vaccini-summary-latest-campagna-2023-2024].[N1].[All]" dimensionUniqueName="[somministrazioni-vaccini-summary-latest-campagna-2023-2024]" displayFolder="" count="0" memberValueDatatype="130" unbalanced="0"/>
    <cacheHierarchy uniqueName="[somministrazioni-vaccini-summary-latest-campagna-2023-2024].[N2]" caption="N2" attribute="1" defaultMemberUniqueName="[somministrazioni-vaccini-summary-latest-campagna-2023-2024].[N2].[All]" allUniqueName="[somministrazioni-vaccini-summary-latest-campagna-2023-2024].[N2].[All]" dimensionUniqueName="[somministrazioni-vaccini-summary-latest-campagna-2023-2024]" displayFolder="" count="0" memberValueDatatype="130" unbalanced="0"/>
    <cacheHierarchy uniqueName="[somministrazioni-vaccini-summary-latest-campagna-2023-2024].[ISTAT]" caption="ISTAT" attribute="1" defaultMemberUniqueName="[somministrazioni-vaccini-summary-latest-campagna-2023-2024].[ISTAT].[All]" allUniqueName="[somministrazioni-vaccini-summary-latest-campagna-2023-2024].[ISTAT].[All]" dimensionUniqueName="[somministrazioni-vaccini-summary-latest-campagna-2023-2024]" displayFolder="" count="0" memberValueDatatype="20" unbalanced="0"/>
    <cacheHierarchy uniqueName="[somministrazioni-vaccini-summary-latest-campagna-2023-2024].[reg]" caption="reg" attribute="1" defaultMemberUniqueName="[somministrazioni-vaccini-summary-latest-campagna-2023-2024].[reg].[All]" allUniqueName="[somministrazioni-vaccini-summary-latest-campagna-2023-2024].[reg].[All]" dimensionUniqueName="[somministrazioni-vaccini-summary-latest-campagna-2023-2024]" displayFolder="" count="0" memberValueDatatype="130" unbalanced="0"/>
    <cacheHierarchy uniqueName="[somministrazioni-vaccini-summary-latest-campagna-2024-2025].[data]" caption="data" attribute="1" time="1" defaultMemberUniqueName="[somministrazioni-vaccini-summary-latest-campagna-2024-2025].[data].[All]" allUniqueName="[somministrazioni-vaccini-summary-latest-campagna-2024-2025].[data].[All]" dimensionUniqueName="[somministrazioni-vaccini-summary-latest-campagna-2024-2025]" displayFolder="" count="0" memberValueDatatype="7" unbalanced="0"/>
    <cacheHierarchy uniqueName="[somministrazioni-vaccini-summary-latest-campagna-2024-2025].[area]" caption="area" attribute="1" defaultMemberUniqueName="[somministrazioni-vaccini-summary-latest-campagna-2024-2025].[area].[All]" allUniqueName="[somministrazioni-vaccini-summary-latest-campagna-2024-2025].[area].[All]" dimensionUniqueName="[somministrazioni-vaccini-summary-latest-campagna-2024-2025]" displayFolder="" count="0" memberValueDatatype="130" unbalanced="0"/>
    <cacheHierarchy uniqueName="[somministrazioni-vaccini-summary-latest-campagna-2024-2025].[totale]" caption="totale" attribute="1" defaultMemberUniqueName="[somministrazioni-vaccini-summary-latest-campagna-2024-2025].[totale].[All]" allUniqueName="[somministrazioni-vaccini-summary-latest-campagna-2024-2025].[totale].[All]" dimensionUniqueName="[somministrazioni-vaccini-summary-latest-campagna-2024-2025]" displayFolder="" count="0" memberValueDatatype="20" unbalanced="0"/>
    <cacheHierarchy uniqueName="[somministrazioni-vaccini-summary-latest-campagna-2024-2025].[m]" caption="m" attribute="1" defaultMemberUniqueName="[somministrazioni-vaccini-summary-latest-campagna-2024-2025].[m].[All]" allUniqueName="[somministrazioni-vaccini-summary-latest-campagna-2024-2025].[m].[All]" dimensionUniqueName="[somministrazioni-vaccini-summary-latest-campagna-2024-2025]" displayFolder="" count="0" memberValueDatatype="20" unbalanced="0"/>
    <cacheHierarchy uniqueName="[somministrazioni-vaccini-summary-latest-campagna-2024-2025].[f]" caption="f" attribute="1" defaultMemberUniqueName="[somministrazioni-vaccini-summary-latest-campagna-2024-2025].[f].[All]" allUniqueName="[somministrazioni-vaccini-summary-latest-campagna-2024-2025].[f].[All]" dimensionUniqueName="[somministrazioni-vaccini-summary-latest-campagna-2024-2025]" displayFolder="" count="0" memberValueDatatype="20" unbalanced="0"/>
    <cacheHierarchy uniqueName="[somministrazioni-vaccini-summary-latest-campagna-2024-2025].[d]" caption="d" attribute="1" defaultMemberUniqueName="[somministrazioni-vaccini-summary-latest-campagna-2024-2025].[d].[All]" allUniqueName="[somministrazioni-vaccini-summary-latest-campagna-2024-2025].[d].[All]" dimensionUniqueName="[somministrazioni-vaccini-summary-latest-campagna-2024-2025]" displayFolder="" count="0" memberValueDatatype="20" unbalanced="0"/>
    <cacheHierarchy uniqueName="[somministrazioni-vaccini-summary-latest-campagna-2024-2025].[N1]" caption="N1" attribute="1" defaultMemberUniqueName="[somministrazioni-vaccini-summary-latest-campagna-2024-2025].[N1].[All]" allUniqueName="[somministrazioni-vaccini-summary-latest-campagna-2024-2025].[N1].[All]" dimensionUniqueName="[somministrazioni-vaccini-summary-latest-campagna-2024-2025]" displayFolder="" count="0" memberValueDatatype="130" unbalanced="0"/>
    <cacheHierarchy uniqueName="[somministrazioni-vaccini-summary-latest-campagna-2024-2025].[N2]" caption="N2" attribute="1" defaultMemberUniqueName="[somministrazioni-vaccini-summary-latest-campagna-2024-2025].[N2].[All]" allUniqueName="[somministrazioni-vaccini-summary-latest-campagna-2024-2025].[N2].[All]" dimensionUniqueName="[somministrazioni-vaccini-summary-latest-campagna-2024-2025]" displayFolder="" count="0" memberValueDatatype="130" unbalanced="0"/>
    <cacheHierarchy uniqueName="[somministrazioni-vaccini-summary-latest-campagna-2024-2025].[ISTAT]" caption="ISTAT" attribute="1" defaultMemberUniqueName="[somministrazioni-vaccini-summary-latest-campagna-2024-2025].[ISTAT].[All]" allUniqueName="[somministrazioni-vaccini-summary-latest-campagna-2024-2025].[ISTAT].[All]" dimensionUniqueName="[somministrazioni-vaccini-summary-latest-campagna-2024-2025]" displayFolder="" count="0" memberValueDatatype="20" unbalanced="0"/>
    <cacheHierarchy uniqueName="[somministrazioni-vaccini-summary-latest-campagna-2024-2025].[reg]" caption="reg" attribute="1" defaultMemberUniqueName="[somministrazioni-vaccini-summary-latest-campagna-2024-2025].[reg].[All]" allUniqueName="[somministrazioni-vaccini-summary-latest-campagna-2024-2025].[reg].[All]" dimensionUniqueName="[somministrazioni-vaccini-summary-latest-campagna-2024-2025]" displayFolder="" count="0" memberValueDatatype="130" unbalanced="0"/>
    <cacheHierarchy uniqueName="[Measures].[__XL_Count Dataset generale]" caption="__XL_Count Dataset generale" measure="1" displayFolder="" measureGroup="Dataset generale" count="0" hidden="1"/>
    <cacheHierarchy uniqueName="[Measures].[__XL_Count somministrazioni-vaccini-latest-2021]" caption="__XL_Count somministrazioni-vaccini-latest-2021" measure="1" displayFolder="" measureGroup="somministrazioni-vaccini-latest-2021" count="0" hidden="1"/>
    <cacheHierarchy uniqueName="[Measures].[__XL_Count somministrazioni-vaccini-latest-2022]" caption="__XL_Count somministrazioni-vaccini-latest-2022" measure="1" displayFolder="" measureGroup="somministrazioni-vaccini-latest-2022" count="0" hidden="1"/>
    <cacheHierarchy uniqueName="[Measures].[__XL_Count somministrazioni-vaccini-latest-2023]" caption="__XL_Count somministrazioni-vaccini-latest-2023" measure="1" displayFolder="" measureGroup="somministrazioni-vaccini-latest-2023" count="0" hidden="1"/>
    <cacheHierarchy uniqueName="[Measures].[__XL_Count somministrazioni-vaccini-summary-latest-campagna-2023-2024]" caption="__XL_Count somministrazioni-vaccini-summary-latest-campagna-2023-2024" measure="1" displayFolder="" measureGroup="somministrazioni-vaccini-summary-latest-campagna-2023-2024" count="0" hidden="1"/>
    <cacheHierarchy uniqueName="[Measures].[__XL_Count somministrazioni-vaccini-summary-latest-campagna-2024-2025]" caption="__XL_Count somministrazioni-vaccini-summary-latest-campagna-2024-2025" measure="1" displayFolder="" measureGroup="somministrazioni-vaccini-summary-latest-campagna-2024-2025" count="0" hidden="1"/>
    <cacheHierarchy uniqueName="[Measures].[__XL_Count somministrazioni-vaccini-latest-2020]" caption="__XL_Count somministrazioni-vaccini-latest-2020" measure="1" displayFolder="" measureGroup="somministrazioni-vaccini-latest-2020" count="0" hidden="1"/>
    <cacheHierarchy uniqueName="[Measures].[__XL_Count Dataset generale pre-merge]" caption="__XL_Count Dataset generale pre-merge" measure="1" displayFolder="" measureGroup="Dataset generale pre-merge" count="0" hidden="1"/>
    <cacheHierarchy uniqueName="[Measures].[__XL_Count Somministrazioni vaccini 2020-2023]" caption="__XL_Count Somministrazioni vaccini 2020-2023" measure="1" displayFolder="" measureGroup="Somministrazioni vaccini 2020-2023" count="0" hidden="1"/>
    <cacheHierarchy uniqueName="[Measures].[__XL_Count Somministrazioni vaccini 2023-2025]" caption="__XL_Count Somministrazioni vaccini 2023-2025" measure="1" displayFolder="" measureGroup="Somministrazioni vaccini 2023-2025" count="0" hidden="1"/>
    <cacheHierarchy uniqueName="[Measures].[__XL_Count Dataset Somministrazione generale]" caption="__XL_Count Dataset Somministrazione generale" measure="1" displayFolder="" measureGroup="Dataset Somministrazione generale" count="0" hidden="1"/>
    <cacheHierarchy uniqueName="[Measures].[__XL_Count Dataset Somministrazione generale pre-merge]" caption="__XL_Count Dataset Somministrazione generale pre-merge" measure="1" displayFolder="" measureGroup="Dataset Somministrazione generale pre-merge" count="0" hidden="1"/>
    <cacheHierarchy uniqueName="[Measures].[__XL_Count Merge generale]" caption="__XL_Count Merge generale" measure="1" displayFolder="" measureGroup="Merge generale" count="0" hidden="1"/>
    <cacheHierarchy uniqueName="[Measures].[__XL_Count Merge_generale]" caption="__XL_Count Merge_generale" measure="1" displayFolder="" measureGroup="Merge_generale" count="0" hidden="1"/>
    <cacheHierarchy uniqueName="[Measures].[__No measures defined]" caption="__No measures defined" measure="1" displayFolder="" count="0" hidden="1"/>
    <cacheHierarchy uniqueName="[Measures].[Somma di Anno]" caption="Somma di Anno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ma di Mese]" caption="Somma di Mes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ma di Guariti]" caption="Somma di Guarit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ma di Deceduti]" caption="Somma di Decedut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ma di Tamponi]" caption="Somma di Tampon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ma di Positivi]" caption="Somma di Positiv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ma di Somministrazione Maschi]" caption="Somma di Somministrazione Maschi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ma di Somministrazione Femmine]" caption="Somma di Somministrazione Femmin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ma di Totale somministrazione]" caption="Somma di Totale somministrazione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ma di Anno 2]" caption="Somma di Anno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a di Mese 2]" caption="Somma di Mese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ma di Guariti 2]" caption="Somma di Guarit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a di Deceduti 2]" caption="Somma di Decedut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a di Tamponi 2]" caption="Somma di Tampon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Positivi 2]" caption="Somma di Positivi 2" measure="1" displayFolder="" measureGroup="Dataset generale pre-mer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Maschi]" caption="Somma di Maschi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Anno 3]" caption="Somma di Anno 3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Mese 3]" caption="Somma di Mese 3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Femmine]" caption="Somma di Femmine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ma di Totale somministrazioni]" caption="Somma di Totale somministrazioni" measure="1" displayFolder="" measureGroup="Dataset Somministrazione generale pre-mer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Personalizzato]" caption="Somma di Personalizzato" measure="1" displayFolder="" measureGroup="Merge generale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ma di Anno 4]" caption="Somma di Anno 4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ma di Totale somministrazione 2]" caption="Somma di Totale somministrazione 2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ma di Guariti 3]" caption="Somma di Guariti 3" measure="1" displayFolder="" measureGroup="Merge_generale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662582857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0">
  <r>
    <x v="0"/>
    <x v="0"/>
    <x v="0"/>
    <n v="0"/>
    <n v="0"/>
    <n v="47"/>
    <n v="5"/>
    <s v="Abruzzo-2020-2"/>
    <m/>
    <m/>
    <m/>
    <m/>
  </r>
  <r>
    <x v="0"/>
    <x v="0"/>
    <x v="1"/>
    <n v="102"/>
    <n v="123"/>
    <n v="9558"/>
    <n v="1431"/>
    <s v="Abruzzo-2020-3"/>
    <m/>
    <m/>
    <m/>
    <m/>
  </r>
  <r>
    <x v="0"/>
    <x v="0"/>
    <x v="2"/>
    <n v="611"/>
    <n v="201"/>
    <n v="29775"/>
    <n v="1512"/>
    <s v="Abruzzo-2020-4"/>
    <m/>
    <m/>
    <m/>
    <m/>
  </r>
  <r>
    <x v="0"/>
    <x v="0"/>
    <x v="3"/>
    <n v="1380"/>
    <n v="84"/>
    <n v="37539"/>
    <n v="297"/>
    <s v="Abruzzo-2020-5"/>
    <m/>
    <m/>
    <m/>
    <m/>
  </r>
  <r>
    <x v="0"/>
    <x v="0"/>
    <x v="4"/>
    <n v="562"/>
    <n v="56"/>
    <n v="29426"/>
    <n v="44"/>
    <s v="Abruzzo-2020-6"/>
    <m/>
    <m/>
    <m/>
    <m/>
  </r>
  <r>
    <x v="0"/>
    <x v="0"/>
    <x v="5"/>
    <n v="145"/>
    <n v="8"/>
    <n v="23251"/>
    <n v="98"/>
    <s v="Abruzzo-2020-7"/>
    <m/>
    <m/>
    <m/>
    <m/>
  </r>
  <r>
    <x v="0"/>
    <x v="0"/>
    <x v="6"/>
    <n v="102"/>
    <n v="0"/>
    <n v="28280"/>
    <n v="393"/>
    <s v="Abruzzo-2020-8"/>
    <m/>
    <m/>
    <m/>
    <m/>
  </r>
  <r>
    <x v="0"/>
    <x v="0"/>
    <x v="7"/>
    <n v="157"/>
    <n v="9"/>
    <n v="43603"/>
    <n v="669"/>
    <s v="Abruzzo-2020-9"/>
    <m/>
    <m/>
    <m/>
    <m/>
  </r>
  <r>
    <x v="0"/>
    <x v="0"/>
    <x v="8"/>
    <n v="795"/>
    <n v="73"/>
    <n v="89573"/>
    <n v="6592"/>
    <s v="Abruzzo-2020-10"/>
    <m/>
    <m/>
    <m/>
    <m/>
  </r>
  <r>
    <x v="0"/>
    <x v="0"/>
    <x v="9"/>
    <n v="5472"/>
    <n v="352"/>
    <n v="124529"/>
    <n v="17379"/>
    <s v="Abruzzo-2020-11"/>
    <m/>
    <m/>
    <m/>
    <m/>
  </r>
  <r>
    <x v="1"/>
    <x v="0"/>
    <x v="0"/>
    <n v="0"/>
    <n v="0"/>
    <n v="39"/>
    <n v="0"/>
    <s v="Basilicata-2020-2"/>
    <m/>
    <m/>
    <m/>
    <m/>
  </r>
  <r>
    <x v="1"/>
    <x v="0"/>
    <x v="1"/>
    <n v="3"/>
    <n v="9"/>
    <n v="2223"/>
    <n v="237"/>
    <s v="Basilicata-2020-3"/>
    <m/>
    <m/>
    <m/>
    <m/>
  </r>
  <r>
    <x v="1"/>
    <x v="0"/>
    <x v="2"/>
    <n v="157"/>
    <n v="16"/>
    <n v="11007"/>
    <n v="141"/>
    <s v="Basilicata-2020-4"/>
    <m/>
    <m/>
    <m/>
    <m/>
  </r>
  <r>
    <x v="1"/>
    <x v="0"/>
    <x v="3"/>
    <n v="184"/>
    <n v="2"/>
    <n v="16687"/>
    <n v="21"/>
    <s v="Basilicata-2020-5"/>
    <m/>
    <m/>
    <m/>
    <m/>
  </r>
  <r>
    <x v="1"/>
    <x v="0"/>
    <x v="4"/>
    <n v="29"/>
    <n v="0"/>
    <n v="9831"/>
    <n v="3"/>
    <s v="Basilicata-2020-6"/>
    <m/>
    <m/>
    <m/>
    <m/>
  </r>
  <r>
    <x v="1"/>
    <x v="0"/>
    <x v="5"/>
    <n v="1"/>
    <n v="1"/>
    <n v="7642"/>
    <n v="50"/>
    <s v="Basilicata-2020-7"/>
    <m/>
    <m/>
    <m/>
    <m/>
  </r>
  <r>
    <x v="1"/>
    <x v="0"/>
    <x v="6"/>
    <n v="34"/>
    <n v="0"/>
    <n v="9310"/>
    <n v="72"/>
    <s v="Basilicata-2020-8"/>
    <m/>
    <m/>
    <m/>
    <m/>
  </r>
  <r>
    <x v="1"/>
    <x v="0"/>
    <x v="7"/>
    <n v="66"/>
    <n v="1"/>
    <n v="17236"/>
    <n v="317"/>
    <s v="Basilicata-2020-9"/>
    <m/>
    <m/>
    <m/>
    <m/>
  </r>
  <r>
    <x v="1"/>
    <x v="0"/>
    <x v="8"/>
    <n v="231"/>
    <n v="20"/>
    <n v="31535"/>
    <n v="1508"/>
    <s v="Basilicata-2020-10"/>
    <m/>
    <m/>
    <m/>
    <m/>
  </r>
  <r>
    <x v="1"/>
    <x v="0"/>
    <x v="9"/>
    <n v="1160"/>
    <n v="104"/>
    <n v="47671"/>
    <n v="5949"/>
    <s v="Basilicata-2020-11"/>
    <m/>
    <m/>
    <m/>
    <m/>
  </r>
  <r>
    <x v="1"/>
    <x v="1"/>
    <x v="5"/>
    <n v="35"/>
    <n v="1"/>
    <n v="2788"/>
    <n v="45"/>
    <s v="Basilicata-2023-7"/>
    <m/>
    <m/>
    <m/>
    <m/>
  </r>
  <r>
    <x v="1"/>
    <x v="1"/>
    <x v="6"/>
    <n v="17"/>
    <n v="4"/>
    <n v="1493"/>
    <n v="81"/>
    <s v="Basilicata-2023-8"/>
    <m/>
    <m/>
    <m/>
    <m/>
  </r>
  <r>
    <x v="1"/>
    <x v="1"/>
    <x v="7"/>
    <n v="23"/>
    <n v="3"/>
    <n v="3031"/>
    <n v="287"/>
    <s v="Basilicata-2023-9"/>
    <m/>
    <m/>
    <m/>
    <m/>
  </r>
  <r>
    <x v="1"/>
    <x v="2"/>
    <x v="4"/>
    <n v="6"/>
    <n v="0"/>
    <n v="1392"/>
    <n v="15"/>
    <s v="Basilicata-2024-6"/>
    <m/>
    <m/>
    <m/>
    <m/>
  </r>
  <r>
    <x v="1"/>
    <x v="2"/>
    <x v="5"/>
    <n v="8"/>
    <n v="3"/>
    <n v="1545"/>
    <n v="68"/>
    <s v="Basilicata-2024-7"/>
    <m/>
    <m/>
    <m/>
    <m/>
  </r>
  <r>
    <x v="1"/>
    <x v="2"/>
    <x v="7"/>
    <n v="37"/>
    <n v="2"/>
    <n v="2220"/>
    <n v="147"/>
    <s v="Basilicata-2024-9"/>
    <m/>
    <m/>
    <m/>
    <m/>
  </r>
  <r>
    <x v="2"/>
    <x v="0"/>
    <x v="0"/>
    <n v="0"/>
    <n v="0"/>
    <n v="34"/>
    <n v="1"/>
    <s v="Calabria-2020-2"/>
    <m/>
    <m/>
    <m/>
    <m/>
  </r>
  <r>
    <x v="2"/>
    <x v="0"/>
    <x v="1"/>
    <n v="21"/>
    <n v="38"/>
    <n v="9948"/>
    <n v="668"/>
    <s v="Calabria-2020-3"/>
    <m/>
    <m/>
    <m/>
    <m/>
  </r>
  <r>
    <x v="2"/>
    <x v="0"/>
    <x v="2"/>
    <n v="278"/>
    <n v="48"/>
    <n v="27071"/>
    <n v="443"/>
    <s v="Calabria-2020-4"/>
    <m/>
    <m/>
    <m/>
    <m/>
  </r>
  <r>
    <x v="2"/>
    <x v="0"/>
    <x v="3"/>
    <n v="627"/>
    <n v="11"/>
    <n v="33838"/>
    <n v="46"/>
    <s v="Calabria-2020-5"/>
    <m/>
    <m/>
    <m/>
    <m/>
  </r>
  <r>
    <x v="2"/>
    <x v="0"/>
    <x v="4"/>
    <n v="132"/>
    <n v="0"/>
    <n v="25034"/>
    <n v="23"/>
    <s v="Calabria-2020-6"/>
    <m/>
    <m/>
    <m/>
    <m/>
  </r>
  <r>
    <x v="2"/>
    <x v="0"/>
    <x v="5"/>
    <n v="17"/>
    <n v="0"/>
    <n v="25877"/>
    <n v="88"/>
    <s v="Calabria-2020-7"/>
    <m/>
    <m/>
    <m/>
    <m/>
  </r>
  <r>
    <x v="2"/>
    <x v="0"/>
    <x v="6"/>
    <n v="75"/>
    <n v="0"/>
    <n v="35599"/>
    <n v="244"/>
    <s v="Calabria-2020-8"/>
    <m/>
    <m/>
    <m/>
    <m/>
  </r>
  <r>
    <x v="2"/>
    <x v="0"/>
    <x v="7"/>
    <n v="215"/>
    <n v="3"/>
    <n v="46244"/>
    <n v="489"/>
    <s v="Calabria-2020-9"/>
    <m/>
    <m/>
    <m/>
    <m/>
  </r>
  <r>
    <x v="2"/>
    <x v="0"/>
    <x v="8"/>
    <n v="466"/>
    <n v="17"/>
    <n v="74198"/>
    <n v="3308"/>
    <s v="Calabria-2020-10"/>
    <m/>
    <m/>
    <m/>
    <m/>
  </r>
  <r>
    <x v="2"/>
    <x v="0"/>
    <x v="9"/>
    <n v="3931"/>
    <n v="184"/>
    <n v="88701"/>
    <n v="11722"/>
    <s v="Calabria-2020-11"/>
    <m/>
    <m/>
    <m/>
    <m/>
  </r>
  <r>
    <x v="2"/>
    <x v="2"/>
    <x v="7"/>
    <n v="616"/>
    <n v="9"/>
    <n v="4919"/>
    <n v="539"/>
    <s v="Calabria-2024-9"/>
    <m/>
    <m/>
    <m/>
    <m/>
  </r>
  <r>
    <x v="3"/>
    <x v="0"/>
    <x v="0"/>
    <n v="0"/>
    <n v="0"/>
    <n v="363"/>
    <n v="17"/>
    <s v="Campania-2020-2"/>
    <m/>
    <m/>
    <m/>
    <m/>
  </r>
  <r>
    <x v="3"/>
    <x v="0"/>
    <x v="1"/>
    <n v="107"/>
    <n v="148"/>
    <n v="15355"/>
    <n v="2214"/>
    <s v="Campania-2020-3"/>
    <m/>
    <m/>
    <m/>
    <m/>
  </r>
  <r>
    <x v="3"/>
    <x v="0"/>
    <x v="2"/>
    <n v="1225"/>
    <n v="211"/>
    <n v="64212"/>
    <n v="2213"/>
    <s v="Campania-2020-4"/>
    <m/>
    <m/>
    <m/>
    <m/>
  </r>
  <r>
    <x v="3"/>
    <x v="0"/>
    <x v="3"/>
    <n v="2122"/>
    <n v="54"/>
    <n v="123918"/>
    <n v="362"/>
    <s v="Campania-2020-5"/>
    <m/>
    <m/>
    <m/>
    <m/>
  </r>
  <r>
    <x v="3"/>
    <x v="0"/>
    <x v="4"/>
    <n v="624"/>
    <n v="19"/>
    <n v="81530"/>
    <n v="-107"/>
    <s v="Campania-2020-6"/>
    <m/>
    <m/>
    <m/>
    <m/>
  </r>
  <r>
    <x v="3"/>
    <x v="0"/>
    <x v="5"/>
    <n v="99"/>
    <n v="3"/>
    <n v="49610"/>
    <n v="310"/>
    <s v="Campania-2020-7"/>
    <m/>
    <m/>
    <m/>
    <m/>
  </r>
  <r>
    <x v="3"/>
    <x v="0"/>
    <x v="6"/>
    <n v="253"/>
    <n v="11"/>
    <n v="90100"/>
    <n v="2159"/>
    <s v="Campania-2020-8"/>
    <m/>
    <m/>
    <m/>
    <m/>
  </r>
  <r>
    <x v="3"/>
    <x v="0"/>
    <x v="7"/>
    <n v="1843"/>
    <n v="17"/>
    <n v="179204"/>
    <n v="5964"/>
    <s v="Campania-2020-9"/>
    <m/>
    <m/>
    <m/>
    <m/>
  </r>
  <r>
    <x v="3"/>
    <x v="0"/>
    <x v="8"/>
    <n v="5473"/>
    <n v="213"/>
    <n v="376317"/>
    <n v="46468"/>
    <s v="Campania-2020-10"/>
    <m/>
    <m/>
    <m/>
    <m/>
  </r>
  <r>
    <x v="3"/>
    <x v="0"/>
    <x v="9"/>
    <n v="40086"/>
    <n v="1045"/>
    <n v="614781"/>
    <n v="96832"/>
    <s v="Campania-2020-11"/>
    <m/>
    <m/>
    <m/>
    <m/>
  </r>
  <r>
    <x v="4"/>
    <x v="0"/>
    <x v="0"/>
    <n v="0"/>
    <n v="8"/>
    <n v="1647"/>
    <n v="267"/>
    <s v="Emilia-Romagna-2020-2"/>
    <m/>
    <m/>
    <m/>
    <m/>
  </r>
  <r>
    <x v="4"/>
    <x v="0"/>
    <x v="1"/>
    <n v="1566"/>
    <n v="1724"/>
    <n v="56662"/>
    <n v="14502"/>
    <s v="Emilia-Romagna-2020-3"/>
    <m/>
    <m/>
    <m/>
    <m/>
  </r>
  <r>
    <x v="4"/>
    <x v="0"/>
    <x v="2"/>
    <n v="11015"/>
    <n v="1847"/>
    <n v="129807"/>
    <n v="10857"/>
    <s v="Emilia-Romagna-2020-4"/>
    <m/>
    <m/>
    <m/>
    <m/>
  </r>
  <r>
    <x v="4"/>
    <x v="0"/>
    <x v="3"/>
    <n v="8036"/>
    <n v="545"/>
    <n v="141094"/>
    <n v="2165"/>
    <s v="Emilia-Romagna-2020-5"/>
    <m/>
    <m/>
    <m/>
    <m/>
  </r>
  <r>
    <x v="4"/>
    <x v="0"/>
    <x v="4"/>
    <n v="2625"/>
    <n v="140"/>
    <n v="170068"/>
    <n v="699"/>
    <s v="Emilia-Romagna-2020-6"/>
    <m/>
    <m/>
    <m/>
    <m/>
  </r>
  <r>
    <x v="4"/>
    <x v="0"/>
    <x v="5"/>
    <n v="683"/>
    <n v="27"/>
    <n v="166315"/>
    <n v="1218"/>
    <s v="Emilia-Romagna-2020-7"/>
    <m/>
    <m/>
    <m/>
    <m/>
  </r>
  <r>
    <x v="4"/>
    <x v="0"/>
    <x v="6"/>
    <n v="572"/>
    <n v="172"/>
    <n v="244756"/>
    <n v="2295"/>
    <s v="Emilia-Romagna-2020-8"/>
    <m/>
    <m/>
    <m/>
    <m/>
  </r>
  <r>
    <x v="4"/>
    <x v="0"/>
    <x v="7"/>
    <n v="1779"/>
    <n v="21"/>
    <n v="274359"/>
    <n v="3393"/>
    <s v="Emilia-Romagna-2020-9"/>
    <m/>
    <m/>
    <m/>
    <m/>
  </r>
  <r>
    <x v="4"/>
    <x v="0"/>
    <x v="8"/>
    <n v="1757"/>
    <n v="163"/>
    <n v="416874"/>
    <n v="22183"/>
    <s v="Emilia-Romagna-2020-10"/>
    <m/>
    <m/>
    <m/>
    <m/>
  </r>
  <r>
    <x v="4"/>
    <x v="0"/>
    <x v="9"/>
    <n v="18861"/>
    <n v="1158"/>
    <n v="535575"/>
    <n v="66944"/>
    <s v="Emilia-Romagna-2020-11"/>
    <m/>
    <m/>
    <m/>
    <m/>
  </r>
  <r>
    <x v="5"/>
    <x v="0"/>
    <x v="0"/>
    <n v="0"/>
    <n v="0"/>
    <n v="185"/>
    <n v="6"/>
    <s v="Friuli-2020-2"/>
    <m/>
    <m/>
    <m/>
    <m/>
  </r>
  <r>
    <x v="5"/>
    <x v="0"/>
    <x v="1"/>
    <n v="357"/>
    <n v="122"/>
    <n v="15744"/>
    <n v="1679"/>
    <s v="Friuli-2020-3"/>
    <m/>
    <m/>
    <m/>
    <m/>
  </r>
  <r>
    <x v="5"/>
    <x v="0"/>
    <x v="2"/>
    <n v="1275"/>
    <n v="172"/>
    <n v="55026"/>
    <n v="1356"/>
    <s v="Friuli-2020-4"/>
    <m/>
    <m/>
    <m/>
    <m/>
  </r>
  <r>
    <x v="5"/>
    <x v="0"/>
    <x v="3"/>
    <n v="1041"/>
    <n v="41"/>
    <n v="64418"/>
    <n v="233"/>
    <s v="Friuli-2020-5"/>
    <m/>
    <m/>
    <m/>
    <m/>
  </r>
  <r>
    <x v="5"/>
    <x v="0"/>
    <x v="4"/>
    <n v="238"/>
    <n v="10"/>
    <n v="56675"/>
    <n v="38"/>
    <s v="Friuli-2020-6"/>
    <m/>
    <m/>
    <m/>
    <m/>
  </r>
  <r>
    <x v="5"/>
    <x v="0"/>
    <x v="5"/>
    <n v="16"/>
    <n v="0"/>
    <n v="62057"/>
    <n v="89"/>
    <s v="Friuli-2020-7"/>
    <m/>
    <m/>
    <m/>
    <m/>
  </r>
  <r>
    <x v="5"/>
    <x v="0"/>
    <x v="6"/>
    <n v="134"/>
    <n v="3"/>
    <n v="74651"/>
    <n v="385"/>
    <s v="Friuli-2020-8"/>
    <m/>
    <m/>
    <m/>
    <m/>
  </r>
  <r>
    <x v="5"/>
    <x v="0"/>
    <x v="7"/>
    <n v="552"/>
    <n v="3"/>
    <n v="85278"/>
    <n v="937"/>
    <s v="Friuli-2020-9"/>
    <m/>
    <m/>
    <m/>
    <m/>
  </r>
  <r>
    <x v="5"/>
    <x v="0"/>
    <x v="8"/>
    <n v="1857"/>
    <n v="47"/>
    <n v="128725"/>
    <n v="6521"/>
    <s v="Friuli-2020-10"/>
    <m/>
    <m/>
    <m/>
    <m/>
  </r>
  <r>
    <x v="5"/>
    <x v="0"/>
    <x v="9"/>
    <n v="10585"/>
    <n v="465"/>
    <n v="184228"/>
    <n v="20142"/>
    <s v="Friuli-2020-11"/>
    <m/>
    <m/>
    <m/>
    <m/>
  </r>
  <r>
    <x v="6"/>
    <x v="0"/>
    <x v="0"/>
    <n v="2"/>
    <n v="0"/>
    <n v="600"/>
    <n v="3"/>
    <s v="Lazio-2020-2"/>
    <m/>
    <m/>
    <m/>
    <m/>
  </r>
  <r>
    <x v="6"/>
    <x v="0"/>
    <x v="1"/>
    <n v="334"/>
    <n v="169"/>
    <n v="35086"/>
    <n v="3258"/>
    <s v="Lazio-2020-3"/>
    <m/>
    <m/>
    <m/>
    <m/>
  </r>
  <r>
    <x v="6"/>
    <x v="0"/>
    <x v="2"/>
    <n v="1407"/>
    <n v="313"/>
    <n v="107994"/>
    <n v="3408"/>
    <s v="Lazio-2020-4"/>
    <m/>
    <m/>
    <m/>
    <m/>
  </r>
  <r>
    <x v="6"/>
    <x v="0"/>
    <x v="3"/>
    <n v="2361"/>
    <n v="257"/>
    <n v="113759"/>
    <n v="1066"/>
    <s v="Lazio-2020-5"/>
    <m/>
    <m/>
    <m/>
    <m/>
  </r>
  <r>
    <x v="6"/>
    <x v="0"/>
    <x v="4"/>
    <n v="2343"/>
    <n v="100"/>
    <n v="83520"/>
    <n v="381"/>
    <s v="Lazio-2020-6"/>
    <m/>
    <m/>
    <m/>
    <m/>
  </r>
  <r>
    <x v="6"/>
    <x v="0"/>
    <x v="5"/>
    <n v="404"/>
    <n v="24"/>
    <n v="77988"/>
    <n v="546"/>
    <s v="Lazio-2020-7"/>
    <m/>
    <m/>
    <m/>
    <m/>
  </r>
  <r>
    <x v="6"/>
    <x v="0"/>
    <x v="6"/>
    <n v="301"/>
    <n v="15"/>
    <n v="175481"/>
    <n v="2651"/>
    <s v="Lazio-2020-8"/>
    <m/>
    <m/>
    <m/>
    <m/>
  </r>
  <r>
    <x v="6"/>
    <x v="0"/>
    <x v="7"/>
    <n v="1321"/>
    <n v="45"/>
    <n v="294868"/>
    <n v="5424"/>
    <s v="Lazio-2020-9"/>
    <m/>
    <m/>
    <m/>
    <m/>
  </r>
  <r>
    <x v="6"/>
    <x v="0"/>
    <x v="8"/>
    <n v="2962"/>
    <n v="308"/>
    <n v="571189"/>
    <n v="32033"/>
    <s v="Lazio-2020-10"/>
    <m/>
    <m/>
    <m/>
    <m/>
  </r>
  <r>
    <x v="6"/>
    <x v="0"/>
    <x v="9"/>
    <n v="16644"/>
    <n v="1200"/>
    <n v="780482"/>
    <n v="72676"/>
    <s v="Lazio-2020-11"/>
    <m/>
    <m/>
    <m/>
    <m/>
  </r>
  <r>
    <x v="7"/>
    <x v="0"/>
    <x v="0"/>
    <n v="4"/>
    <n v="0"/>
    <n v="120"/>
    <n v="25"/>
    <s v="Liguria-2020-2"/>
    <m/>
    <m/>
    <m/>
    <m/>
  </r>
  <r>
    <x v="7"/>
    <x v="0"/>
    <x v="1"/>
    <n v="551"/>
    <n v="460"/>
    <n v="11213"/>
    <n v="3635"/>
    <s v="Liguria-2020-3"/>
    <m/>
    <m/>
    <m/>
    <m/>
  </r>
  <r>
    <x v="7"/>
    <x v="0"/>
    <x v="2"/>
    <n v="2869"/>
    <n v="724"/>
    <n v="39865"/>
    <n v="4466"/>
    <s v="Liguria-2020-4"/>
    <m/>
    <m/>
    <m/>
    <m/>
  </r>
  <r>
    <x v="7"/>
    <x v="0"/>
    <x v="3"/>
    <n v="4217"/>
    <n v="283"/>
    <n v="56588"/>
    <n v="1593"/>
    <s v="Liguria-2020-5"/>
    <m/>
    <m/>
    <m/>
    <m/>
  </r>
  <r>
    <x v="7"/>
    <x v="0"/>
    <x v="4"/>
    <n v="503"/>
    <n v="91"/>
    <n v="40798"/>
    <n v="263"/>
    <s v="Liguria-2020-6"/>
    <m/>
    <m/>
    <m/>
    <m/>
  </r>
  <r>
    <x v="7"/>
    <x v="0"/>
    <x v="5"/>
    <n v="306"/>
    <n v="9"/>
    <n v="42164"/>
    <n v="248"/>
    <s v="Liguria-2020-7"/>
    <m/>
    <m/>
    <m/>
    <m/>
  </r>
  <r>
    <x v="7"/>
    <x v="0"/>
    <x v="6"/>
    <n v="389"/>
    <n v="4"/>
    <n v="48374"/>
    <n v="740"/>
    <s v="Liguria-2020-8"/>
    <m/>
    <m/>
    <m/>
    <m/>
  </r>
  <r>
    <x v="7"/>
    <x v="0"/>
    <x v="7"/>
    <n v="1228"/>
    <n v="37"/>
    <n v="74841"/>
    <n v="2476"/>
    <s v="Liguria-2020-9"/>
    <m/>
    <m/>
    <m/>
    <m/>
  </r>
  <r>
    <x v="7"/>
    <x v="0"/>
    <x v="8"/>
    <n v="8782"/>
    <n v="173"/>
    <n v="133756"/>
    <n v="15898"/>
    <s v="Liguria-2020-10"/>
    <m/>
    <m/>
    <m/>
    <m/>
  </r>
  <r>
    <x v="7"/>
    <x v="0"/>
    <x v="9"/>
    <n v="18620"/>
    <n v="623"/>
    <n v="156966"/>
    <n v="22679"/>
    <s v="Liguria-2020-11"/>
    <m/>
    <m/>
    <m/>
    <m/>
  </r>
  <r>
    <x v="8"/>
    <x v="0"/>
    <x v="0"/>
    <n v="73"/>
    <n v="18"/>
    <n v="5416"/>
    <n v="812"/>
    <s v="Lombardia-2020-2"/>
    <m/>
    <m/>
    <m/>
    <m/>
  </r>
  <r>
    <x v="8"/>
    <x v="0"/>
    <x v="1"/>
    <n v="11342"/>
    <n v="7569"/>
    <n v="114570"/>
    <n v="43789"/>
    <s v="Lombardia-2020-3"/>
    <m/>
    <m/>
    <m/>
    <m/>
  </r>
  <r>
    <x v="8"/>
    <x v="0"/>
    <x v="2"/>
    <n v="14721"/>
    <n v="6267"/>
    <n v="269195"/>
    <n v="31696"/>
    <s v="Lombardia-2020-4"/>
    <m/>
    <m/>
    <m/>
    <m/>
  </r>
  <r>
    <x v="8"/>
    <x v="0"/>
    <x v="3"/>
    <n v="25890"/>
    <n v="2271"/>
    <n v="366802"/>
    <n v="12549"/>
    <s v="Lombardia-2020-5"/>
    <m/>
    <m/>
    <m/>
    <m/>
  </r>
  <r>
    <x v="8"/>
    <x v="0"/>
    <x v="4"/>
    <n v="15396"/>
    <n v="519"/>
    <n v="287529"/>
    <n v="4992"/>
    <s v="Lombardia-2020-6"/>
    <m/>
    <m/>
    <m/>
    <m/>
  </r>
  <r>
    <x v="8"/>
    <x v="0"/>
    <x v="5"/>
    <n v="6090"/>
    <n v="157"/>
    <n v="263532"/>
    <n v="2264"/>
    <s v="Lombardia-2020-7"/>
    <m/>
    <m/>
    <m/>
    <m/>
  </r>
  <r>
    <x v="8"/>
    <x v="0"/>
    <x v="6"/>
    <n v="2856"/>
    <n v="60"/>
    <n v="304526"/>
    <n v="4043"/>
    <s v="Lombardia-2020-8"/>
    <m/>
    <m/>
    <m/>
    <m/>
  </r>
  <r>
    <x v="8"/>
    <x v="0"/>
    <x v="7"/>
    <n v="4556"/>
    <n v="93"/>
    <n v="520602"/>
    <n v="6734"/>
    <s v="Lombardia-2020-9"/>
    <m/>
    <m/>
    <m/>
    <m/>
  </r>
  <r>
    <x v="8"/>
    <x v="0"/>
    <x v="8"/>
    <n v="15763"/>
    <n v="629"/>
    <n v="850639"/>
    <n v="97300"/>
    <s v="Lombardia-2020-10"/>
    <m/>
    <m/>
    <m/>
    <m/>
  </r>
  <r>
    <x v="8"/>
    <x v="0"/>
    <x v="9"/>
    <n v="172015"/>
    <n v="4515"/>
    <n v="1123215"/>
    <n v="207488"/>
    <s v="Lombardia-2020-11"/>
    <m/>
    <m/>
    <m/>
    <m/>
  </r>
  <r>
    <x v="8"/>
    <x v="2"/>
    <x v="3"/>
    <n v="880"/>
    <n v="25"/>
    <n v="64609"/>
    <n v="1150"/>
    <s v="Lombardia-2024-5"/>
    <m/>
    <m/>
    <m/>
    <m/>
  </r>
  <r>
    <x v="8"/>
    <x v="2"/>
    <x v="4"/>
    <n v="1421"/>
    <n v="30"/>
    <n v="59686"/>
    <n v="1944"/>
    <s v="Lombardia-2024-6"/>
    <m/>
    <m/>
    <m/>
    <m/>
  </r>
  <r>
    <x v="8"/>
    <x v="2"/>
    <x v="5"/>
    <n v="6225"/>
    <n v="61"/>
    <n v="65010"/>
    <n v="9105"/>
    <s v="Lombardia-2024-7"/>
    <m/>
    <m/>
    <m/>
    <m/>
  </r>
  <r>
    <x v="8"/>
    <x v="2"/>
    <x v="6"/>
    <n v="8953"/>
    <n v="174"/>
    <n v="68226"/>
    <n v="10236"/>
    <s v="Lombardia-2024-8"/>
    <m/>
    <m/>
    <m/>
    <m/>
  </r>
  <r>
    <x v="9"/>
    <x v="0"/>
    <x v="0"/>
    <n v="0"/>
    <n v="0"/>
    <n v="85"/>
    <n v="25"/>
    <s v="Marche-2020-2"/>
    <m/>
    <m/>
    <m/>
    <m/>
  </r>
  <r>
    <x v="9"/>
    <x v="0"/>
    <x v="1"/>
    <n v="29"/>
    <n v="477"/>
    <n v="12195"/>
    <n v="3937"/>
    <s v="Marche-2020-3"/>
    <m/>
    <m/>
    <m/>
    <m/>
  </r>
  <r>
    <x v="9"/>
    <x v="0"/>
    <x v="2"/>
    <n v="2124"/>
    <n v="434"/>
    <n v="48945"/>
    <n v="2313"/>
    <s v="Marche-2020-4"/>
    <m/>
    <m/>
    <m/>
    <m/>
  </r>
  <r>
    <x v="9"/>
    <x v="0"/>
    <x v="3"/>
    <n v="2263"/>
    <n v="76"/>
    <n v="42753"/>
    <n v="455"/>
    <s v="Marche-2020-5"/>
    <m/>
    <m/>
    <m/>
    <m/>
  </r>
  <r>
    <x v="9"/>
    <x v="0"/>
    <x v="4"/>
    <n v="1135"/>
    <n v="0"/>
    <n v="34556"/>
    <n v="56"/>
    <s v="Marche-2020-6"/>
    <m/>
    <m/>
    <m/>
    <m/>
  </r>
  <r>
    <x v="9"/>
    <x v="0"/>
    <x v="5"/>
    <n v="207"/>
    <n v="0"/>
    <n v="29396"/>
    <n v="103"/>
    <s v="Marche-2020-7"/>
    <m/>
    <m/>
    <m/>
    <m/>
  </r>
  <r>
    <x v="9"/>
    <x v="0"/>
    <x v="6"/>
    <n v="202"/>
    <n v="0"/>
    <n v="38624"/>
    <n v="367"/>
    <s v="Marche-2020-8"/>
    <m/>
    <m/>
    <m/>
    <m/>
  </r>
  <r>
    <x v="9"/>
    <x v="0"/>
    <x v="7"/>
    <n v="220"/>
    <n v="3"/>
    <n v="41854"/>
    <n v="727"/>
    <s v="Marche-2020-9"/>
    <m/>
    <m/>
    <m/>
    <m/>
  </r>
  <r>
    <x v="9"/>
    <x v="0"/>
    <x v="8"/>
    <n v="880"/>
    <n v="31"/>
    <n v="75366"/>
    <n v="6821"/>
    <s v="Marche-2020-10"/>
    <m/>
    <m/>
    <m/>
    <m/>
  </r>
  <r>
    <x v="9"/>
    <x v="0"/>
    <x v="9"/>
    <n v="3603"/>
    <n v="255"/>
    <n v="90156"/>
    <n v="15339"/>
    <s v="Marche-2020-11"/>
    <m/>
    <m/>
    <m/>
    <m/>
  </r>
  <r>
    <x v="9"/>
    <x v="2"/>
    <x v="4"/>
    <n v="24"/>
    <n v="0"/>
    <n v="391"/>
    <n v="22"/>
    <s v="Marche-2024-6"/>
    <m/>
    <m/>
    <m/>
    <m/>
  </r>
  <r>
    <x v="9"/>
    <x v="2"/>
    <x v="6"/>
    <n v="97"/>
    <n v="2"/>
    <n v="1095"/>
    <n v="117"/>
    <s v="Marche-2024-8"/>
    <m/>
    <m/>
    <m/>
    <m/>
  </r>
  <r>
    <x v="9"/>
    <x v="2"/>
    <x v="7"/>
    <n v="111"/>
    <n v="0"/>
    <n v="826"/>
    <n v="91"/>
    <s v="Marche-2024-9"/>
    <m/>
    <m/>
    <m/>
    <m/>
  </r>
  <r>
    <x v="10"/>
    <x v="0"/>
    <x v="0"/>
    <n v="0"/>
    <n v="0"/>
    <n v="6"/>
    <n v="0"/>
    <s v="Molise-2020-2"/>
    <m/>
    <m/>
    <m/>
    <m/>
  </r>
  <r>
    <x v="10"/>
    <x v="0"/>
    <x v="1"/>
    <n v="19"/>
    <n v="10"/>
    <n v="1151"/>
    <n v="160"/>
    <s v="Molise-2020-3"/>
    <m/>
    <m/>
    <m/>
    <m/>
  </r>
  <r>
    <x v="10"/>
    <x v="0"/>
    <x v="2"/>
    <n v="70"/>
    <n v="11"/>
    <n v="5306"/>
    <n v="140"/>
    <s v="Molise-2020-4"/>
    <m/>
    <m/>
    <m/>
    <m/>
  </r>
  <r>
    <x v="10"/>
    <x v="0"/>
    <x v="3"/>
    <n v="190"/>
    <n v="1"/>
    <n v="8356"/>
    <n v="136"/>
    <s v="Molise-2020-5"/>
    <m/>
    <m/>
    <m/>
    <m/>
  </r>
  <r>
    <x v="10"/>
    <x v="0"/>
    <x v="4"/>
    <n v="118"/>
    <n v="1"/>
    <n v="8067"/>
    <n v="9"/>
    <s v="Molise-2020-6"/>
    <m/>
    <m/>
    <m/>
    <m/>
  </r>
  <r>
    <x v="10"/>
    <x v="0"/>
    <x v="5"/>
    <n v="24"/>
    <n v="0"/>
    <n v="4963"/>
    <n v="28"/>
    <s v="Molise-2020-7"/>
    <m/>
    <m/>
    <m/>
    <m/>
  </r>
  <r>
    <x v="10"/>
    <x v="0"/>
    <x v="6"/>
    <n v="11"/>
    <n v="0"/>
    <n v="5890"/>
    <n v="55"/>
    <s v="Molise-2020-8"/>
    <m/>
    <m/>
    <m/>
    <m/>
  </r>
  <r>
    <x v="10"/>
    <x v="0"/>
    <x v="7"/>
    <n v="66"/>
    <n v="1"/>
    <n v="9702"/>
    <n v="128"/>
    <s v="Molise-2020-9"/>
    <m/>
    <m/>
    <m/>
    <m/>
  </r>
  <r>
    <x v="10"/>
    <x v="0"/>
    <x v="8"/>
    <n v="205"/>
    <n v="16"/>
    <n v="21115"/>
    <n v="1140"/>
    <s v="Molise-2020-10"/>
    <m/>
    <m/>
    <m/>
    <m/>
  </r>
  <r>
    <x v="10"/>
    <x v="0"/>
    <x v="9"/>
    <n v="1239"/>
    <n v="80"/>
    <n v="28102"/>
    <n v="2977"/>
    <s v="Molise-2020-11"/>
    <m/>
    <m/>
    <m/>
    <m/>
  </r>
  <r>
    <x v="10"/>
    <x v="2"/>
    <x v="3"/>
    <n v="3"/>
    <n v="0"/>
    <n v="1162"/>
    <n v="1"/>
    <s v="Molise-2024-5"/>
    <m/>
    <m/>
    <m/>
    <m/>
  </r>
  <r>
    <x v="10"/>
    <x v="2"/>
    <x v="4"/>
    <n v="2"/>
    <n v="0"/>
    <n v="800"/>
    <n v="8"/>
    <s v="Molise-2024-6"/>
    <m/>
    <m/>
    <m/>
    <m/>
  </r>
  <r>
    <x v="10"/>
    <x v="2"/>
    <x v="5"/>
    <n v="-2"/>
    <n v="0"/>
    <n v="1120"/>
    <n v="70"/>
    <s v="Molise-2024-7"/>
    <m/>
    <m/>
    <m/>
    <m/>
  </r>
  <r>
    <x v="10"/>
    <x v="2"/>
    <x v="6"/>
    <n v="153"/>
    <n v="0"/>
    <n v="1249"/>
    <n v="226"/>
    <s v="Molise-2024-8"/>
    <m/>
    <m/>
    <m/>
    <m/>
  </r>
  <r>
    <x v="10"/>
    <x v="2"/>
    <x v="7"/>
    <n v="189"/>
    <n v="1"/>
    <n v="1313"/>
    <n v="171"/>
    <s v="Molise-2024-9"/>
    <m/>
    <m/>
    <m/>
    <m/>
  </r>
  <r>
    <x v="10"/>
    <x v="3"/>
    <x v="10"/>
    <n v="9"/>
    <n v="0"/>
    <n v="62"/>
    <n v="0"/>
    <s v="Molise-2025-1"/>
    <m/>
    <m/>
    <m/>
    <m/>
  </r>
  <r>
    <x v="11"/>
    <x v="0"/>
    <x v="0"/>
    <n v="0"/>
    <n v="0"/>
    <n v="19"/>
    <n v="1"/>
    <s v="P.A. Bolzano-2020-2"/>
    <m/>
    <m/>
    <m/>
    <m/>
  </r>
  <r>
    <x v="11"/>
    <x v="0"/>
    <x v="1"/>
    <n v="190"/>
    <n v="116"/>
    <n v="11931"/>
    <n v="1417"/>
    <s v="P.A. Bolzano-2020-3"/>
    <m/>
    <m/>
    <m/>
    <m/>
  </r>
  <r>
    <x v="11"/>
    <x v="0"/>
    <x v="2"/>
    <n v="1303"/>
    <n v="162"/>
    <n v="30952"/>
    <n v="1110"/>
    <s v="P.A. Bolzano-2020-4"/>
    <m/>
    <m/>
    <m/>
    <m/>
  </r>
  <r>
    <x v="11"/>
    <x v="0"/>
    <x v="3"/>
    <n v="691"/>
    <n v="13"/>
    <n v="24218"/>
    <n v="70"/>
    <s v="P.A. Bolzano-2020-5"/>
    <m/>
    <m/>
    <m/>
    <m/>
  </r>
  <r>
    <x v="11"/>
    <x v="0"/>
    <x v="4"/>
    <n v="82"/>
    <n v="1"/>
    <n v="17725"/>
    <n v="44"/>
    <s v="P.A. Bolzano-2020-6"/>
    <m/>
    <m/>
    <m/>
    <m/>
  </r>
  <r>
    <x v="11"/>
    <x v="0"/>
    <x v="5"/>
    <n v="60"/>
    <n v="0"/>
    <n v="21323"/>
    <n v="83"/>
    <s v="P.A. Bolzano-2020-7"/>
    <m/>
    <m/>
    <m/>
    <m/>
  </r>
  <r>
    <x v="11"/>
    <x v="0"/>
    <x v="6"/>
    <n v="129"/>
    <n v="0"/>
    <n v="32471"/>
    <n v="223"/>
    <s v="P.A. Bolzano-2020-8"/>
    <m/>
    <m/>
    <m/>
    <m/>
  </r>
  <r>
    <x v="11"/>
    <x v="0"/>
    <x v="7"/>
    <n v="239"/>
    <n v="0"/>
    <n v="39602"/>
    <n v="620"/>
    <s v="P.A. Bolzano-2020-9"/>
    <m/>
    <m/>
    <m/>
    <m/>
  </r>
  <r>
    <x v="11"/>
    <x v="0"/>
    <x v="8"/>
    <n v="276"/>
    <n v="23"/>
    <n v="57923"/>
    <n v="5348"/>
    <s v="P.A. Bolzano-2020-10"/>
    <m/>
    <m/>
    <m/>
    <m/>
  </r>
  <r>
    <x v="11"/>
    <x v="0"/>
    <x v="9"/>
    <n v="9068"/>
    <n v="219"/>
    <n v="76419"/>
    <n v="14955"/>
    <s v="P.A. Bolzano-2020-11"/>
    <m/>
    <m/>
    <m/>
    <m/>
  </r>
  <r>
    <x v="11"/>
    <x v="2"/>
    <x v="4"/>
    <n v="25"/>
    <n v="0"/>
    <n v="373"/>
    <n v="27"/>
    <s v="P.A. Bolzano-2024-6"/>
    <m/>
    <m/>
    <m/>
    <m/>
  </r>
  <r>
    <x v="11"/>
    <x v="2"/>
    <x v="5"/>
    <n v="112"/>
    <n v="1"/>
    <n v="693"/>
    <n v="116"/>
    <s v="P.A. Bolzano-2024-7"/>
    <m/>
    <m/>
    <m/>
    <m/>
  </r>
  <r>
    <x v="11"/>
    <x v="2"/>
    <x v="7"/>
    <n v="238"/>
    <n v="1"/>
    <n v="956"/>
    <n v="261"/>
    <s v="P.A. Bolzano-2024-9"/>
    <m/>
    <m/>
    <m/>
    <m/>
  </r>
  <r>
    <x v="12"/>
    <x v="0"/>
    <x v="0"/>
    <n v="0"/>
    <n v="0"/>
    <n v="119"/>
    <n v="0"/>
    <s v="Trentino-2020-2"/>
    <m/>
    <m/>
    <m/>
    <m/>
  </r>
  <r>
    <x v="12"/>
    <x v="0"/>
    <x v="1"/>
    <n v="214"/>
    <n v="173"/>
    <n v="7553"/>
    <n v="1870"/>
    <s v="Trentino-2020-3"/>
    <m/>
    <m/>
    <m/>
    <m/>
  </r>
  <r>
    <x v="12"/>
    <x v="0"/>
    <x v="2"/>
    <n v="2202"/>
    <n v="250"/>
    <n v="30163"/>
    <n v="2262"/>
    <s v="Trentino-2020-4"/>
    <m/>
    <m/>
    <m/>
    <m/>
  </r>
  <r>
    <x v="12"/>
    <x v="0"/>
    <x v="3"/>
    <n v="1261"/>
    <n v="39"/>
    <n v="51397"/>
    <n v="300"/>
    <s v="Trentino-2020-5"/>
    <m/>
    <m/>
    <m/>
    <m/>
  </r>
  <r>
    <x v="12"/>
    <x v="0"/>
    <x v="4"/>
    <n v="735"/>
    <n v="-57"/>
    <n v="33339"/>
    <n v="432"/>
    <s v="Trentino-2020-6"/>
    <m/>
    <m/>
    <m/>
    <m/>
  </r>
  <r>
    <x v="12"/>
    <x v="0"/>
    <x v="5"/>
    <n v="59"/>
    <n v="0"/>
    <n v="31887"/>
    <n v="111"/>
    <s v="Trentino-2020-7"/>
    <m/>
    <m/>
    <m/>
    <m/>
  </r>
  <r>
    <x v="12"/>
    <x v="0"/>
    <x v="6"/>
    <n v="131"/>
    <n v="0"/>
    <n v="32827"/>
    <n v="124"/>
    <s v="Trentino-2020-8"/>
    <m/>
    <m/>
    <m/>
    <m/>
  </r>
  <r>
    <x v="12"/>
    <x v="0"/>
    <x v="7"/>
    <n v="438"/>
    <n v="1"/>
    <n v="44669"/>
    <n v="941"/>
    <s v="Trentino-2020-9"/>
    <m/>
    <m/>
    <m/>
    <m/>
  </r>
  <r>
    <x v="12"/>
    <x v="0"/>
    <x v="8"/>
    <n v="1767"/>
    <n v="35"/>
    <n v="59805"/>
    <n v="3308"/>
    <s v="Trentino-2020-10"/>
    <m/>
    <m/>
    <m/>
    <m/>
  </r>
  <r>
    <x v="12"/>
    <x v="0"/>
    <x v="9"/>
    <n v="5970"/>
    <n v="221"/>
    <n v="86077"/>
    <n v="6541"/>
    <s v="Trentino-2020-11"/>
    <m/>
    <m/>
    <m/>
    <m/>
  </r>
  <r>
    <x v="13"/>
    <x v="0"/>
    <x v="0"/>
    <n v="0"/>
    <n v="0"/>
    <n v="221"/>
    <n v="46"/>
    <s v="Piemonte-2020-2"/>
    <m/>
    <m/>
    <m/>
    <m/>
  </r>
  <r>
    <x v="13"/>
    <x v="0"/>
    <x v="1"/>
    <n v="439"/>
    <n v="886"/>
    <n v="29698"/>
    <n v="9746"/>
    <s v="Piemonte-2020-3"/>
    <m/>
    <m/>
    <m/>
    <m/>
  </r>
  <r>
    <x v="13"/>
    <x v="0"/>
    <x v="2"/>
    <n v="7586"/>
    <n v="2211"/>
    <n v="132508"/>
    <n v="16889"/>
    <s v="Piemonte-2020-4"/>
    <m/>
    <m/>
    <m/>
    <m/>
  </r>
  <r>
    <x v="13"/>
    <x v="0"/>
    <x v="3"/>
    <n v="13695"/>
    <n v="779"/>
    <n v="158908"/>
    <n v="3974"/>
    <s v="Piemonte-2020-5"/>
    <m/>
    <m/>
    <m/>
    <m/>
  </r>
  <r>
    <x v="13"/>
    <x v="0"/>
    <x v="4"/>
    <n v="4201"/>
    <n v="215"/>
    <n v="97815"/>
    <n v="707"/>
    <s v="Piemonte-2020-6"/>
    <m/>
    <m/>
    <m/>
    <m/>
  </r>
  <r>
    <x v="13"/>
    <x v="0"/>
    <x v="5"/>
    <n v="832"/>
    <n v="38"/>
    <n v="82493"/>
    <n v="318"/>
    <s v="Piemonte-2020-7"/>
    <m/>
    <m/>
    <m/>
    <m/>
  </r>
  <r>
    <x v="13"/>
    <x v="0"/>
    <x v="6"/>
    <n v="560"/>
    <n v="17"/>
    <n v="90121"/>
    <n v="1240"/>
    <s v="Piemonte-2020-8"/>
    <m/>
    <m/>
    <m/>
    <m/>
  </r>
  <r>
    <x v="13"/>
    <x v="0"/>
    <x v="7"/>
    <n v="1127"/>
    <n v="19"/>
    <n v="134141"/>
    <n v="2589"/>
    <s v="Piemonte-2020-9"/>
    <m/>
    <m/>
    <m/>
    <m/>
  </r>
  <r>
    <x v="13"/>
    <x v="0"/>
    <x v="8"/>
    <n v="5412"/>
    <n v="229"/>
    <n v="313262"/>
    <n v="37148"/>
    <s v="Piemonte-2020-10"/>
    <m/>
    <m/>
    <m/>
    <m/>
  </r>
  <r>
    <x v="13"/>
    <x v="0"/>
    <x v="9"/>
    <n v="56709"/>
    <n v="1909"/>
    <n v="536445"/>
    <n v="96473"/>
    <s v="Piemonte-2020-11"/>
    <m/>
    <m/>
    <m/>
    <m/>
  </r>
  <r>
    <x v="14"/>
    <x v="0"/>
    <x v="0"/>
    <n v="0"/>
    <n v="0"/>
    <n v="262"/>
    <n v="3"/>
    <s v="Puglia-2020-2"/>
    <m/>
    <m/>
    <m/>
    <m/>
  </r>
  <r>
    <x v="14"/>
    <x v="0"/>
    <x v="1"/>
    <n v="61"/>
    <n v="129"/>
    <n v="14947"/>
    <n v="1943"/>
    <s v="Puglia-2020-3"/>
    <m/>
    <m/>
    <m/>
    <m/>
  </r>
  <r>
    <x v="14"/>
    <x v="0"/>
    <x v="2"/>
    <n v="670"/>
    <n v="292"/>
    <n v="49083"/>
    <n v="2153"/>
    <s v="Puglia-2020-4"/>
    <m/>
    <m/>
    <m/>
    <m/>
  </r>
  <r>
    <x v="14"/>
    <x v="0"/>
    <x v="3"/>
    <n v="2106"/>
    <n v="85"/>
    <n v="55358"/>
    <n v="399"/>
    <s v="Puglia-2020-5"/>
    <m/>
    <m/>
    <m/>
    <m/>
  </r>
  <r>
    <x v="14"/>
    <x v="0"/>
    <x v="4"/>
    <n v="1036"/>
    <n v="39"/>
    <n v="61014"/>
    <n v="32"/>
    <s v="Puglia-2020-6"/>
    <m/>
    <m/>
    <m/>
    <m/>
  </r>
  <r>
    <x v="14"/>
    <x v="0"/>
    <x v="5"/>
    <n v="94"/>
    <n v="7"/>
    <n v="61172"/>
    <n v="101"/>
    <s v="Puglia-2020-7"/>
    <m/>
    <m/>
    <m/>
    <m/>
  </r>
  <r>
    <x v="14"/>
    <x v="0"/>
    <x v="6"/>
    <n v="95"/>
    <n v="5"/>
    <n v="66835"/>
    <n v="848"/>
    <s v="Puglia-2020-8"/>
    <m/>
    <m/>
    <m/>
    <m/>
  </r>
  <r>
    <x v="14"/>
    <x v="0"/>
    <x v="7"/>
    <n v="635"/>
    <n v="39"/>
    <n v="104845"/>
    <n v="2421"/>
    <s v="Puglia-2020-9"/>
    <m/>
    <m/>
    <m/>
    <m/>
  </r>
  <r>
    <x v="14"/>
    <x v="0"/>
    <x v="8"/>
    <n v="1842"/>
    <n v="135"/>
    <n v="149562"/>
    <n v="11402"/>
    <s v="Puglia-2020-10"/>
    <m/>
    <m/>
    <m/>
    <m/>
  </r>
  <r>
    <x v="14"/>
    <x v="0"/>
    <x v="9"/>
    <n v="8157"/>
    <n v="786"/>
    <n v="231257"/>
    <n v="36677"/>
    <s v="Puglia-2020-11"/>
    <m/>
    <m/>
    <m/>
    <m/>
  </r>
  <r>
    <x v="15"/>
    <x v="0"/>
    <x v="0"/>
    <n v="0"/>
    <n v="0"/>
    <n v="28"/>
    <n v="0"/>
    <s v="Sardegna-2020-2"/>
    <m/>
    <m/>
    <m/>
    <m/>
  </r>
  <r>
    <x v="15"/>
    <x v="0"/>
    <x v="1"/>
    <n v="36"/>
    <n v="34"/>
    <n v="5472"/>
    <n v="745"/>
    <s v="Sardegna-2020-3"/>
    <m/>
    <m/>
    <m/>
    <m/>
  </r>
  <r>
    <x v="15"/>
    <x v="0"/>
    <x v="2"/>
    <n v="416"/>
    <n v="83"/>
    <n v="20741"/>
    <n v="568"/>
    <s v="Sardegna-2020-4"/>
    <m/>
    <m/>
    <m/>
    <m/>
  </r>
  <r>
    <x v="15"/>
    <x v="0"/>
    <x v="3"/>
    <n v="613"/>
    <n v="14"/>
    <n v="31445"/>
    <n v="44"/>
    <s v="Sardegna-2020-5"/>
    <m/>
    <m/>
    <m/>
    <m/>
  </r>
  <r>
    <x v="15"/>
    <x v="0"/>
    <x v="4"/>
    <n v="157"/>
    <n v="2"/>
    <n v="26882"/>
    <n v="9"/>
    <s v="Sardegna-2020-6"/>
    <m/>
    <m/>
    <m/>
    <m/>
  </r>
  <r>
    <x v="15"/>
    <x v="0"/>
    <x v="5"/>
    <n v="15"/>
    <n v="1"/>
    <n v="22470"/>
    <n v="44"/>
    <s v="Sardegna-2020-7"/>
    <m/>
    <m/>
    <m/>
    <m/>
  </r>
  <r>
    <x v="15"/>
    <x v="0"/>
    <x v="6"/>
    <n v="35"/>
    <n v="0"/>
    <n v="30327"/>
    <n v="833"/>
    <s v="Sardegna-2020-8"/>
    <m/>
    <m/>
    <m/>
    <m/>
  </r>
  <r>
    <x v="15"/>
    <x v="0"/>
    <x v="7"/>
    <n v="433"/>
    <n v="21"/>
    <n v="55339"/>
    <n v="1753"/>
    <s v="Sardegna-2020-9"/>
    <m/>
    <m/>
    <m/>
    <m/>
  </r>
  <r>
    <x v="15"/>
    <x v="0"/>
    <x v="8"/>
    <n v="1513"/>
    <n v="79"/>
    <n v="77869"/>
    <n v="5834"/>
    <s v="Sardegna-2020-10"/>
    <m/>
    <m/>
    <m/>
    <m/>
  </r>
  <r>
    <x v="15"/>
    <x v="0"/>
    <x v="9"/>
    <n v="4602"/>
    <n v="215"/>
    <n v="105560"/>
    <n v="12065"/>
    <s v="Sardegna-2020-11"/>
    <m/>
    <m/>
    <m/>
    <m/>
  </r>
  <r>
    <x v="16"/>
    <x v="0"/>
    <x v="0"/>
    <n v="2"/>
    <n v="0"/>
    <n v="286"/>
    <n v="9"/>
    <s v="Sicilia-2020-2"/>
    <m/>
    <m/>
    <m/>
    <m/>
  </r>
  <r>
    <x v="16"/>
    <x v="0"/>
    <x v="1"/>
    <n v="84"/>
    <n v="88"/>
    <n v="16545"/>
    <n v="1709"/>
    <s v="Sicilia-2020-3"/>
    <m/>
    <m/>
    <m/>
    <m/>
  </r>
  <r>
    <x v="16"/>
    <x v="0"/>
    <x v="2"/>
    <n v="700"/>
    <n v="149"/>
    <n v="66024"/>
    <n v="1476"/>
    <s v="Sicilia-2020-4"/>
    <m/>
    <m/>
    <m/>
    <m/>
  </r>
  <r>
    <x v="16"/>
    <x v="0"/>
    <x v="3"/>
    <n v="1416"/>
    <n v="37"/>
    <n v="68326"/>
    <n v="249"/>
    <s v="Sicilia-2020-5"/>
    <m/>
    <m/>
    <m/>
    <m/>
  </r>
  <r>
    <x v="16"/>
    <x v="0"/>
    <x v="4"/>
    <n v="471"/>
    <n v="8"/>
    <n v="60310"/>
    <n v="-362"/>
    <s v="Sicilia-2020-6"/>
    <m/>
    <m/>
    <m/>
    <m/>
  </r>
  <r>
    <x v="16"/>
    <x v="0"/>
    <x v="5"/>
    <n v="61"/>
    <n v="1"/>
    <n v="68020"/>
    <n v="217"/>
    <s v="Sicilia-2020-7"/>
    <m/>
    <m/>
    <m/>
    <m/>
  </r>
  <r>
    <x v="16"/>
    <x v="0"/>
    <x v="6"/>
    <n v="177"/>
    <n v="4"/>
    <n v="72356"/>
    <n v="1052"/>
    <s v="Sicilia-2020-8"/>
    <m/>
    <m/>
    <m/>
    <m/>
  </r>
  <r>
    <x v="16"/>
    <x v="0"/>
    <x v="7"/>
    <n v="1115"/>
    <n v="25"/>
    <n v="138610"/>
    <n v="2924"/>
    <s v="Sicilia-2020-9"/>
    <m/>
    <m/>
    <m/>
    <m/>
  </r>
  <r>
    <x v="16"/>
    <x v="0"/>
    <x v="8"/>
    <n v="2985"/>
    <n v="206"/>
    <n v="202840"/>
    <n v="15579"/>
    <s v="Sicilia-2020-10"/>
    <m/>
    <m/>
    <m/>
    <m/>
  </r>
  <r>
    <x v="16"/>
    <x v="0"/>
    <x v="9"/>
    <n v="15755"/>
    <n v="1071"/>
    <n v="277374"/>
    <n v="42232"/>
    <s v="Sicilia-2020-11"/>
    <m/>
    <m/>
    <m/>
    <m/>
  </r>
  <r>
    <x v="17"/>
    <x v="0"/>
    <x v="0"/>
    <n v="1"/>
    <n v="0"/>
    <n v="432"/>
    <n v="13"/>
    <s v="Toscana-2020-2"/>
    <m/>
    <m/>
    <m/>
    <m/>
  </r>
  <r>
    <x v="17"/>
    <x v="0"/>
    <x v="1"/>
    <n v="181"/>
    <n v="253"/>
    <n v="36003"/>
    <n v="4854"/>
    <s v="Toscana-2020-3"/>
    <m/>
    <m/>
    <m/>
    <m/>
  </r>
  <r>
    <x v="17"/>
    <x v="0"/>
    <x v="2"/>
    <n v="3036"/>
    <n v="601"/>
    <n v="109881"/>
    <n v="4578"/>
    <s v="Toscana-2020-4"/>
    <m/>
    <m/>
    <m/>
    <m/>
  </r>
  <r>
    <x v="17"/>
    <x v="0"/>
    <x v="3"/>
    <n v="4759"/>
    <n v="194"/>
    <n v="107389"/>
    <n v="662"/>
    <s v="Toscana-2020-5"/>
    <m/>
    <m/>
    <m/>
    <m/>
  </r>
  <r>
    <x v="17"/>
    <x v="0"/>
    <x v="4"/>
    <n v="848"/>
    <n v="58"/>
    <n v="87320"/>
    <n v="147"/>
    <s v="Toscana-2020-6"/>
    <m/>
    <m/>
    <m/>
    <m/>
  </r>
  <r>
    <x v="17"/>
    <x v="0"/>
    <x v="5"/>
    <n v="137"/>
    <n v="29"/>
    <n v="86596"/>
    <n v="235"/>
    <s v="Toscana-2020-7"/>
    <m/>
    <m/>
    <m/>
    <m/>
  </r>
  <r>
    <x v="17"/>
    <x v="0"/>
    <x v="6"/>
    <n v="213"/>
    <n v="7"/>
    <n v="116686"/>
    <n v="1409"/>
    <s v="Toscana-2020-8"/>
    <m/>
    <m/>
    <m/>
    <m/>
  </r>
  <r>
    <x v="17"/>
    <x v="0"/>
    <x v="7"/>
    <n v="1163"/>
    <n v="23"/>
    <n v="204289"/>
    <n v="3073"/>
    <s v="Toscana-2020-9"/>
    <m/>
    <m/>
    <m/>
    <m/>
  </r>
  <r>
    <x v="17"/>
    <x v="0"/>
    <x v="8"/>
    <n v="4967"/>
    <n v="198"/>
    <n v="357979"/>
    <n v="31671"/>
    <s v="Toscana-2020-10"/>
    <m/>
    <m/>
    <m/>
    <m/>
  </r>
  <r>
    <x v="17"/>
    <x v="0"/>
    <x v="9"/>
    <n v="45920"/>
    <n v="1310"/>
    <n v="471294"/>
    <n v="57457"/>
    <s v="Toscana-2020-11"/>
    <m/>
    <m/>
    <m/>
    <m/>
  </r>
  <r>
    <x v="18"/>
    <x v="0"/>
    <x v="0"/>
    <n v="0"/>
    <n v="0"/>
    <n v="35"/>
    <n v="2"/>
    <s v="Umbria-2020-2"/>
    <m/>
    <m/>
    <m/>
    <m/>
  </r>
  <r>
    <x v="18"/>
    <x v="0"/>
    <x v="1"/>
    <n v="194"/>
    <n v="37"/>
    <n v="9045"/>
    <n v="1093"/>
    <s v="Umbria-2020-3"/>
    <m/>
    <m/>
    <m/>
    <m/>
  </r>
  <r>
    <x v="18"/>
    <x v="0"/>
    <x v="2"/>
    <n v="927"/>
    <n v="31"/>
    <n v="28682"/>
    <n v="298"/>
    <s v="Umbria-2020-4"/>
    <m/>
    <m/>
    <m/>
    <m/>
  </r>
  <r>
    <x v="18"/>
    <x v="0"/>
    <x v="3"/>
    <n v="203"/>
    <n v="8"/>
    <n v="32979"/>
    <n v="38"/>
    <s v="Umbria-2020-5"/>
    <m/>
    <m/>
    <m/>
    <m/>
  </r>
  <r>
    <x v="18"/>
    <x v="0"/>
    <x v="4"/>
    <n v="27"/>
    <n v="4"/>
    <n v="25861"/>
    <n v="10"/>
    <s v="Umbria-2020-6"/>
    <m/>
    <m/>
    <m/>
    <m/>
  </r>
  <r>
    <x v="18"/>
    <x v="0"/>
    <x v="5"/>
    <n v="17"/>
    <n v="0"/>
    <n v="25182"/>
    <n v="31"/>
    <s v="Umbria-2020-7"/>
    <m/>
    <m/>
    <m/>
    <m/>
  </r>
  <r>
    <x v="18"/>
    <x v="0"/>
    <x v="6"/>
    <n v="77"/>
    <n v="0"/>
    <n v="34638"/>
    <n v="331"/>
    <s v="Umbria-2020-8"/>
    <m/>
    <m/>
    <m/>
    <m/>
  </r>
  <r>
    <x v="18"/>
    <x v="0"/>
    <x v="7"/>
    <n v="408"/>
    <n v="5"/>
    <n v="50833"/>
    <n v="697"/>
    <s v="Umbria-2020-9"/>
    <m/>
    <m/>
    <m/>
    <m/>
  </r>
  <r>
    <x v="18"/>
    <x v="0"/>
    <x v="8"/>
    <n v="1749"/>
    <n v="50"/>
    <n v="94862"/>
    <n v="8447"/>
    <s v="Umbria-2020-10"/>
    <m/>
    <m/>
    <m/>
    <m/>
  </r>
  <r>
    <x v="18"/>
    <x v="0"/>
    <x v="9"/>
    <n v="12255"/>
    <n v="280"/>
    <n v="118789"/>
    <n v="13005"/>
    <s v="Umbria-2020-11"/>
    <m/>
    <m/>
    <m/>
    <m/>
  </r>
  <r>
    <x v="19"/>
    <x v="0"/>
    <x v="0"/>
    <n v="0"/>
    <n v="0"/>
    <n v="3"/>
    <n v="0"/>
    <s v="Valle d'Aosta-2020-2"/>
    <m/>
    <m/>
    <m/>
    <m/>
  </r>
  <r>
    <x v="19"/>
    <x v="0"/>
    <x v="1"/>
    <n v="32"/>
    <n v="59"/>
    <n v="1707"/>
    <n v="631"/>
    <s v="Valle d'Aosta-2020-3"/>
    <m/>
    <m/>
    <m/>
    <m/>
  </r>
  <r>
    <x v="19"/>
    <x v="0"/>
    <x v="2"/>
    <n v="872"/>
    <n v="78"/>
    <n v="6052"/>
    <n v="502"/>
    <s v="Valle d'Aosta-2020-4"/>
    <m/>
    <m/>
    <m/>
    <m/>
  </r>
  <r>
    <x v="19"/>
    <x v="0"/>
    <x v="3"/>
    <n v="123"/>
    <n v="6"/>
    <n v="7461"/>
    <n v="54"/>
    <s v="Valle d'Aosta-2020-5"/>
    <m/>
    <m/>
    <m/>
    <m/>
  </r>
  <r>
    <x v="19"/>
    <x v="0"/>
    <x v="4"/>
    <n v="19"/>
    <n v="3"/>
    <n v="3184"/>
    <n v="8"/>
    <s v="Valle d'Aosta-2020-6"/>
    <m/>
    <m/>
    <m/>
    <m/>
  </r>
  <r>
    <x v="19"/>
    <x v="0"/>
    <x v="5"/>
    <n v="4"/>
    <n v="0"/>
    <n v="3174"/>
    <n v="13"/>
    <s v="Valle d'Aosta-2020-7"/>
    <m/>
    <m/>
    <m/>
    <m/>
  </r>
  <r>
    <x v="19"/>
    <x v="0"/>
    <x v="6"/>
    <n v="15"/>
    <n v="0"/>
    <n v="3469"/>
    <n v="33"/>
    <s v="Valle d'Aosta-2020-8"/>
    <m/>
    <m/>
    <m/>
    <m/>
  </r>
  <r>
    <x v="19"/>
    <x v="0"/>
    <x v="7"/>
    <n v="35"/>
    <n v="0"/>
    <n v="4323"/>
    <n v="74"/>
    <s v="Valle d'Aosta-2020-9"/>
    <m/>
    <m/>
    <m/>
    <m/>
  </r>
  <r>
    <x v="19"/>
    <x v="0"/>
    <x v="8"/>
    <n v="181"/>
    <n v="28"/>
    <n v="12285"/>
    <n v="2060"/>
    <s v="Valle d'Aosta-2020-10"/>
    <m/>
    <m/>
    <m/>
    <m/>
  </r>
  <r>
    <x v="19"/>
    <x v="0"/>
    <x v="9"/>
    <n v="3672"/>
    <n v="143"/>
    <n v="19248"/>
    <n v="3160"/>
    <s v="Valle d'Aosta-2020-11"/>
    <m/>
    <m/>
    <m/>
    <m/>
  </r>
  <r>
    <x v="19"/>
    <x v="2"/>
    <x v="6"/>
    <n v="66"/>
    <n v="0"/>
    <n v="681"/>
    <n v="87"/>
    <s v="Valle d'Aosta-2024-8"/>
    <m/>
    <m/>
    <m/>
    <m/>
  </r>
  <r>
    <x v="19"/>
    <x v="2"/>
    <x v="7"/>
    <n v="64"/>
    <n v="0"/>
    <n v="732"/>
    <n v="56"/>
    <s v="Valle d'Aosta-2024-9"/>
    <m/>
    <m/>
    <m/>
    <m/>
  </r>
  <r>
    <x v="20"/>
    <x v="0"/>
    <x v="0"/>
    <n v="0"/>
    <n v="1"/>
    <n v="6856"/>
    <n v="230"/>
    <s v="Veneto-2020-2"/>
    <m/>
    <m/>
    <m/>
    <m/>
  </r>
  <r>
    <x v="20"/>
    <x v="0"/>
    <x v="1"/>
    <n v="902"/>
    <n v="497"/>
    <n v="103690"/>
    <n v="9362"/>
    <s v="Veneto-2020-3"/>
    <m/>
    <m/>
    <m/>
    <m/>
  </r>
  <r>
    <x v="20"/>
    <x v="0"/>
    <x v="2"/>
    <n v="7938"/>
    <n v="980"/>
    <n v="249713"/>
    <n v="8473"/>
    <s v="Veneto-2020-4"/>
    <m/>
    <m/>
    <m/>
    <m/>
  </r>
  <r>
    <x v="20"/>
    <x v="0"/>
    <x v="3"/>
    <n v="6928"/>
    <n v="439"/>
    <n v="313475"/>
    <n v="1056"/>
    <s v="Veneto-2020-5"/>
    <m/>
    <m/>
    <m/>
    <m/>
  </r>
  <r>
    <x v="20"/>
    <x v="0"/>
    <x v="4"/>
    <n v="1081"/>
    <n v="104"/>
    <n v="294859"/>
    <n v="135"/>
    <s v="Veneto-2020-6"/>
    <m/>
    <m/>
    <m/>
    <m/>
  </r>
  <r>
    <x v="20"/>
    <x v="0"/>
    <x v="5"/>
    <n v="241"/>
    <n v="53"/>
    <n v="272908"/>
    <n v="877"/>
    <s v="Veneto-2020-7"/>
    <m/>
    <m/>
    <m/>
    <m/>
  </r>
  <r>
    <x v="20"/>
    <x v="0"/>
    <x v="6"/>
    <n v="1354"/>
    <n v="47"/>
    <n v="317092"/>
    <n v="2860"/>
    <s v="Veneto-2020-8"/>
    <m/>
    <m/>
    <m/>
    <m/>
  </r>
  <r>
    <x v="20"/>
    <x v="0"/>
    <x v="7"/>
    <n v="3304"/>
    <n v="61"/>
    <n v="361807"/>
    <n v="4870"/>
    <s v="Veneto-2020-9"/>
    <m/>
    <m/>
    <m/>
    <m/>
  </r>
  <r>
    <x v="20"/>
    <x v="0"/>
    <x v="8"/>
    <n v="3673"/>
    <n v="235"/>
    <n v="420086"/>
    <n v="31357"/>
    <s v="Veneto-2020-10"/>
    <m/>
    <m/>
    <m/>
    <m/>
  </r>
  <r>
    <x v="20"/>
    <x v="0"/>
    <x v="9"/>
    <n v="37891"/>
    <n v="1400"/>
    <n v="462412"/>
    <n v="88874"/>
    <s v="Veneto-2020-11"/>
    <m/>
    <m/>
    <m/>
    <m/>
  </r>
  <r>
    <x v="6"/>
    <x v="0"/>
    <x v="11"/>
    <n v="56731"/>
    <n v="1361"/>
    <n v="479992"/>
    <n v="43515"/>
    <s v="Lazio-2020-12"/>
    <n v="35440"/>
    <n v="52780"/>
    <n v="88220"/>
    <n v="1.54273407390614E-2"/>
  </r>
  <r>
    <x v="16"/>
    <x v="0"/>
    <x v="11"/>
    <n v="35213"/>
    <n v="851"/>
    <n v="255933"/>
    <n v="29681"/>
    <s v="Sicilia-2020-12"/>
    <n v="11150"/>
    <n v="8370"/>
    <n v="19520"/>
    <n v="4.3596311475409801E-2"/>
  </r>
  <r>
    <x v="0"/>
    <x v="0"/>
    <x v="11"/>
    <n v="13806"/>
    <n v="312"/>
    <n v="104288"/>
    <n v="7303"/>
    <s v="Abruzzo-2020-12"/>
    <n v="240"/>
    <n v="230"/>
    <n v="470"/>
    <n v="0.66382978723404196"/>
  </r>
  <r>
    <x v="1"/>
    <x v="0"/>
    <x v="11"/>
    <n v="2720"/>
    <n v="103"/>
    <n v="32075"/>
    <n v="2684"/>
    <s v="Basilicata-2020-12"/>
    <n v="410"/>
    <n v="660"/>
    <n v="1070"/>
    <n v="9.6261682242990601E-2"/>
  </r>
  <r>
    <x v="2"/>
    <x v="0"/>
    <x v="11"/>
    <n v="9161"/>
    <n v="178"/>
    <n v="76024"/>
    <n v="7233"/>
    <s v="Calabria-2020-12"/>
    <n v="1730"/>
    <n v="1520"/>
    <n v="3250"/>
    <n v="5.4769230769230799E-2"/>
  </r>
  <r>
    <x v="3"/>
    <x v="0"/>
    <x v="11"/>
    <n v="58383"/>
    <n v="1143"/>
    <n v="460422"/>
    <n v="34975"/>
    <s v="Campania-2020-12"/>
    <n v="12340"/>
    <n v="9770"/>
    <n v="22110"/>
    <n v="5.1696065128901E-2"/>
  </r>
  <r>
    <x v="4"/>
    <x v="0"/>
    <x v="11"/>
    <n v="62652"/>
    <n v="2003"/>
    <n v="446207"/>
    <n v="49600"/>
    <s v="Emilia-Romagna-2020-12"/>
    <n v="11580"/>
    <n v="20410"/>
    <n v="31990"/>
    <n v="6.2613316661456697E-2"/>
  </r>
  <r>
    <x v="5"/>
    <x v="0"/>
    <x v="11"/>
    <n v="21265"/>
    <n v="806"/>
    <n v="213108"/>
    <n v="19356"/>
    <s v="Friuli-2020-12"/>
    <n v="7880"/>
    <n v="11820"/>
    <n v="19700"/>
    <n v="4.0913705583756302E-2"/>
  </r>
  <r>
    <x v="7"/>
    <x v="0"/>
    <x v="11"/>
    <n v="14917"/>
    <n v="494"/>
    <n v="109855"/>
    <n v="8858"/>
    <s v="Liguria-2020-12"/>
    <n v="4770"/>
    <n v="8670"/>
    <n v="13440"/>
    <n v="3.6755952380952403E-2"/>
  </r>
  <r>
    <x v="8"/>
    <x v="0"/>
    <x v="11"/>
    <n v="132742"/>
    <n v="3099"/>
    <n v="777545"/>
    <n v="70120"/>
    <s v="Lombardia-2020-12"/>
    <n v="8500"/>
    <n v="9140"/>
    <n v="17640"/>
    <n v="0.17568027210884399"/>
  </r>
  <r>
    <x v="9"/>
    <x v="0"/>
    <x v="11"/>
    <n v="18334"/>
    <n v="305"/>
    <n v="123587"/>
    <n v="12174"/>
    <s v="Marche-2020-12"/>
    <n v="2110"/>
    <n v="2550"/>
    <n v="4660"/>
    <n v="6.5450643776823997E-2"/>
  </r>
  <r>
    <x v="0"/>
    <x v="4"/>
    <x v="10"/>
    <n v="7969"/>
    <n v="252"/>
    <n v="181110"/>
    <n v="7284"/>
    <s v="Abruzzo-2021-1"/>
    <n v="97230"/>
    <n v="147930"/>
    <n v="245160"/>
    <n v="1.0279001468428801E-3"/>
  </r>
  <r>
    <x v="10"/>
    <x v="0"/>
    <x v="11"/>
    <n v="2777"/>
    <n v="72"/>
    <n v="23913"/>
    <n v="1861"/>
    <s v="Molise-2020-12"/>
    <n v="200"/>
    <n v="300"/>
    <n v="500"/>
    <n v="0.14399999999999999"/>
  </r>
  <r>
    <x v="0"/>
    <x v="4"/>
    <x v="0"/>
    <n v="8743"/>
    <n v="239"/>
    <n v="311639"/>
    <n v="11657"/>
    <s v="Abruzzo-2021-2"/>
    <n v="226750"/>
    <n v="319920"/>
    <n v="546670"/>
    <n v="4.3719245614355997E-4"/>
  </r>
  <r>
    <x v="11"/>
    <x v="0"/>
    <x v="11"/>
    <n v="6191"/>
    <n v="208"/>
    <n v="51065"/>
    <n v="5893"/>
    <s v="P.A. Bolzano-2020-12"/>
    <n v="7940"/>
    <n v="6980"/>
    <n v="14920"/>
    <n v="1.3941018766756E-2"/>
  </r>
  <r>
    <x v="0"/>
    <x v="4"/>
    <x v="1"/>
    <n v="13378"/>
    <n v="436"/>
    <n v="237589"/>
    <n v="10844"/>
    <s v="Abruzzo-2021-3"/>
    <n v="582720"/>
    <n v="859620"/>
    <n v="1442340"/>
    <n v="3.0228656211434202E-4"/>
  </r>
  <r>
    <x v="12"/>
    <x v="0"/>
    <x v="11"/>
    <n v="6405"/>
    <n v="290"/>
    <n v="75542"/>
    <n v="6144"/>
    <s v="Trentino-2020-12"/>
    <n v="5320"/>
    <n v="13150"/>
    <n v="18470"/>
    <n v="1.57011369788847E-2"/>
  </r>
  <r>
    <x v="0"/>
    <x v="4"/>
    <x v="2"/>
    <n v="7235"/>
    <n v="263"/>
    <n v="182242"/>
    <n v="5936"/>
    <s v="Abruzzo-2021-4"/>
    <n v="1023240"/>
    <n v="1162440"/>
    <n v="2185680"/>
    <n v="1.20328684894404E-4"/>
  </r>
  <r>
    <x v="13"/>
    <x v="0"/>
    <x v="11"/>
    <n v="73836"/>
    <n v="1657"/>
    <n v="112563"/>
    <n v="29753"/>
    <s v="Piemonte-2020-12"/>
    <n v="20610"/>
    <n v="35910"/>
    <n v="56520"/>
    <n v="2.9317055909412599E-2"/>
  </r>
  <r>
    <x v="0"/>
    <x v="4"/>
    <x v="3"/>
    <n v="5794"/>
    <n v="76"/>
    <n v="151621"/>
    <n v="2631"/>
    <s v="Abruzzo-2021-5"/>
    <n v="1633150"/>
    <n v="1873340"/>
    <n v="3506490"/>
    <n v="2.1674095748169799E-5"/>
  </r>
  <r>
    <x v="14"/>
    <x v="0"/>
    <x v="11"/>
    <n v="21269"/>
    <n v="964"/>
    <n v="257024"/>
    <n v="36380"/>
    <s v="Puglia-2020-12"/>
    <n v="10400"/>
    <n v="11120"/>
    <n v="21520"/>
    <n v="4.4795539033457198E-2"/>
  </r>
  <r>
    <x v="0"/>
    <x v="4"/>
    <x v="4"/>
    <n v="5227"/>
    <n v="28"/>
    <n v="118818"/>
    <n v="799"/>
    <s v="Abruzzo-2021-6"/>
    <n v="1645590"/>
    <n v="1710930"/>
    <n v="3356520"/>
    <n v="8.3419732341830193E-6"/>
  </r>
  <r>
    <x v="15"/>
    <x v="0"/>
    <x v="11"/>
    <n v="6228"/>
    <n v="302"/>
    <n v="109690"/>
    <n v="9583"/>
    <s v="Sardegna-2020-12"/>
    <n v="1180"/>
    <n v="1170"/>
    <n v="2350"/>
    <n v="0.12851063829787199"/>
  </r>
  <r>
    <x v="0"/>
    <x v="4"/>
    <x v="5"/>
    <n v="768"/>
    <n v="2"/>
    <n v="143775"/>
    <n v="1393"/>
    <s v="Abruzzo-2021-7"/>
    <n v="2023380"/>
    <n v="1939360"/>
    <n v="3962740"/>
    <n v="5.0470129254001001E-7"/>
  </r>
  <r>
    <x v="0"/>
    <x v="4"/>
    <x v="6"/>
    <n v="2158"/>
    <n v="16"/>
    <n v="188956"/>
    <n v="2898"/>
    <s v="Abruzzo-2021-8"/>
    <n v="1135040"/>
    <n v="1006180"/>
    <n v="2141220"/>
    <n v="7.4723755615957204E-6"/>
  </r>
  <r>
    <x v="0"/>
    <x v="4"/>
    <x v="7"/>
    <n v="2599"/>
    <n v="15"/>
    <n v="209661"/>
    <n v="2116"/>
    <s v="Abruzzo-2021-9"/>
    <n v="654380"/>
    <n v="564320"/>
    <n v="1218700"/>
    <n v="1.2308197259374701E-5"/>
  </r>
  <r>
    <x v="0"/>
    <x v="4"/>
    <x v="8"/>
    <n v="1522"/>
    <n v="17"/>
    <n v="301644"/>
    <n v="1753"/>
    <s v="Abruzzo-2021-10"/>
    <n v="456300"/>
    <n v="431120"/>
    <n v="887420"/>
    <n v="1.91566563746591E-5"/>
  </r>
  <r>
    <x v="0"/>
    <x v="4"/>
    <x v="9"/>
    <n v="2543"/>
    <n v="33"/>
    <n v="394027"/>
    <n v="4860"/>
    <s v="Abruzzo-2021-11"/>
    <n v="771930"/>
    <n v="827840"/>
    <n v="1599770"/>
    <n v="2.0627965270007599E-5"/>
  </r>
  <r>
    <x v="5"/>
    <x v="4"/>
    <x v="10"/>
    <n v="16616"/>
    <n v="749"/>
    <n v="208608"/>
    <n v="16921"/>
    <s v="Friuli-2021-1"/>
    <n v="169140"/>
    <n v="334350"/>
    <n v="503490"/>
    <n v="1.4876164372678699E-3"/>
  </r>
  <r>
    <x v="0"/>
    <x v="4"/>
    <x v="11"/>
    <n v="6014"/>
    <n v="45"/>
    <n v="642644"/>
    <n v="22701"/>
    <s v="Abruzzo-2021-12"/>
    <n v="1400110"/>
    <n v="1567190"/>
    <n v="2967300"/>
    <n v="1.51653017895056E-5"/>
  </r>
  <r>
    <x v="6"/>
    <x v="4"/>
    <x v="10"/>
    <n v="54842"/>
    <n v="1230"/>
    <n v="634032"/>
    <n v="41201"/>
    <s v="Lazio-2021-1"/>
    <n v="770950"/>
    <n v="1174130"/>
    <n v="1945080"/>
    <n v="6.3236473564069404E-4"/>
  </r>
  <r>
    <x v="0"/>
    <x v="5"/>
    <x v="10"/>
    <n v="13708"/>
    <n v="174"/>
    <n v="974048"/>
    <n v="108450"/>
    <s v="Abruzzo-2022-1"/>
    <n v="1859630"/>
    <n v="1897880"/>
    <n v="3757510"/>
    <n v="4.6307261989988002E-5"/>
  </r>
  <r>
    <x v="3"/>
    <x v="4"/>
    <x v="10"/>
    <n v="46866"/>
    <n v="901"/>
    <n v="384816"/>
    <n v="31772"/>
    <s v="Campania-2021-1"/>
    <n v="843040"/>
    <n v="904650"/>
    <n v="1747690"/>
    <n v="5.1553765255851996E-4"/>
  </r>
  <r>
    <x v="0"/>
    <x v="5"/>
    <x v="0"/>
    <n v="98281"/>
    <n v="149"/>
    <n v="476064"/>
    <n v="45717"/>
    <s v="Abruzzo-2022-2"/>
    <n v="664310"/>
    <n v="658580"/>
    <n v="1322890"/>
    <n v="1.12632191641028E-4"/>
  </r>
  <r>
    <x v="7"/>
    <x v="4"/>
    <x v="10"/>
    <n v="9506"/>
    <n v="461"/>
    <n v="149713"/>
    <n v="8936"/>
    <s v="Liguria-2021-1"/>
    <n v="201240"/>
    <n v="377720"/>
    <n v="578960"/>
    <n v="7.9625535442863103E-4"/>
  </r>
  <r>
    <x v="0"/>
    <x v="5"/>
    <x v="1"/>
    <n v="73544"/>
    <n v="132"/>
    <n v="413673"/>
    <n v="52329"/>
    <s v="Abruzzo-2022-3"/>
    <n v="196470"/>
    <n v="182520"/>
    <n v="372930"/>
    <n v="3.5395382511463298E-4"/>
  </r>
  <r>
    <x v="8"/>
    <x v="4"/>
    <x v="10"/>
    <n v="62078"/>
    <n v="1947"/>
    <n v="797530"/>
    <n v="57188"/>
    <s v="Lombardia-2021-1"/>
    <n v="1027080"/>
    <n v="2126400"/>
    <n v="3153480"/>
    <n v="6.1741314357471801E-4"/>
  </r>
  <r>
    <x v="0"/>
    <x v="5"/>
    <x v="2"/>
    <n v="41948"/>
    <n v="125"/>
    <n v="389715"/>
    <n v="58545"/>
    <s v="Abruzzo-2022-4"/>
    <n v="85790"/>
    <n v="80650"/>
    <n v="110540"/>
    <n v="1.1308123756106399E-3"/>
  </r>
  <r>
    <x v="11"/>
    <x v="4"/>
    <x v="10"/>
    <n v="16600"/>
    <n v="133"/>
    <n v="136903"/>
    <n v="10719"/>
    <s v="P.A. Bolzano-2021-1"/>
    <n v="111600"/>
    <n v="182310"/>
    <n v="293910"/>
    <n v="4.52519478751999E-4"/>
  </r>
  <r>
    <x v="0"/>
    <x v="5"/>
    <x v="3"/>
    <n v="69268"/>
    <n v="110"/>
    <n v="241086"/>
    <n v="30713"/>
    <s v="Abruzzo-2022-5"/>
    <n v="62300"/>
    <n v="75880"/>
    <n v="47100"/>
    <n v="2.3354564755838601E-3"/>
  </r>
  <r>
    <x v="12"/>
    <x v="4"/>
    <x v="10"/>
    <n v="4748"/>
    <n v="195"/>
    <n v="76313"/>
    <n v="5547"/>
    <s v="Trentino-2021-1"/>
    <n v="58850"/>
    <n v="136960"/>
    <n v="195810"/>
    <n v="9.9586333690822705E-4"/>
  </r>
  <r>
    <x v="0"/>
    <x v="5"/>
    <x v="4"/>
    <n v="17557"/>
    <n v="48"/>
    <n v="157371"/>
    <n v="27870"/>
    <s v="Abruzzo-2022-6"/>
    <n v="24900"/>
    <n v="29130"/>
    <n v="29310"/>
    <n v="1.63766632548618E-3"/>
  </r>
  <r>
    <x v="13"/>
    <x v="4"/>
    <x v="10"/>
    <n v="38092"/>
    <n v="898"/>
    <n v="395538"/>
    <n v="24725"/>
    <s v="Piemonte-2021-1"/>
    <n v="606980"/>
    <n v="1220900"/>
    <n v="1827880"/>
    <n v="4.9127951506663502E-4"/>
  </r>
  <r>
    <x v="0"/>
    <x v="5"/>
    <x v="5"/>
    <n v="54825"/>
    <n v="165"/>
    <n v="305344"/>
    <n v="73820"/>
    <s v="Abruzzo-2022-7"/>
    <n v="115360"/>
    <n v="114150"/>
    <n v="33220"/>
    <n v="4.9668874172185398E-3"/>
  </r>
  <r>
    <x v="14"/>
    <x v="4"/>
    <x v="10"/>
    <n v="32009"/>
    <n v="747"/>
    <n v="265439"/>
    <n v="30927"/>
    <s v="Puglia-2021-1"/>
    <n v="463590"/>
    <n v="619740"/>
    <n v="1083330"/>
    <n v="6.8954058320179403E-4"/>
  </r>
  <r>
    <x v="0"/>
    <x v="5"/>
    <x v="6"/>
    <n v="53455"/>
    <n v="91"/>
    <n v="172530"/>
    <n v="32216"/>
    <s v="Abruzzo-2022-8"/>
    <n v="54340"/>
    <n v="58140"/>
    <n v="18070"/>
    <n v="5.0359712230215797E-3"/>
  </r>
  <r>
    <x v="15"/>
    <x v="4"/>
    <x v="10"/>
    <n v="8070"/>
    <n v="235"/>
    <n v="96466"/>
    <n v="7182"/>
    <s v="Sardegna-2021-1"/>
    <n v="153820"/>
    <n v="271750"/>
    <n v="425570"/>
    <n v="5.5220057804826505E-4"/>
  </r>
  <r>
    <x v="0"/>
    <x v="5"/>
    <x v="7"/>
    <n v="17008"/>
    <n v="33"/>
    <n v="132132"/>
    <n v="20185"/>
    <s v="Abruzzo-2022-9"/>
    <n v="29770"/>
    <n v="32470"/>
    <n v="11380"/>
    <n v="2.8998242530755701E-3"/>
  </r>
  <r>
    <x v="16"/>
    <x v="4"/>
    <x v="10"/>
    <n v="33180"/>
    <n v="1068"/>
    <n v="590579"/>
    <n v="42103"/>
    <s v="Sicilia-2021-1"/>
    <n v="815890"/>
    <n v="879540"/>
    <n v="1695430"/>
    <n v="6.2992869065664795E-4"/>
  </r>
  <r>
    <x v="0"/>
    <x v="5"/>
    <x v="8"/>
    <n v="43341"/>
    <n v="45"/>
    <n v="162694"/>
    <n v="28446"/>
    <s v="Abruzzo-2022-10"/>
    <n v="95820"/>
    <n v="99470"/>
    <n v="13930"/>
    <n v="3.2304379038047399E-3"/>
  </r>
  <r>
    <x v="0"/>
    <x v="5"/>
    <x v="9"/>
    <n v="22284"/>
    <n v="56"/>
    <n v="143226"/>
    <n v="24200"/>
    <s v="Abruzzo-2022-11"/>
    <n v="98500"/>
    <n v="105620"/>
    <n v="14140"/>
    <n v="3.9603960396039596E-3"/>
  </r>
  <r>
    <x v="0"/>
    <x v="5"/>
    <x v="11"/>
    <n v="25196"/>
    <n v="63"/>
    <n v="131581"/>
    <n v="24368"/>
    <s v="Abruzzo-2022-12"/>
    <n v="81000"/>
    <n v="83630"/>
    <n v="11410"/>
    <n v="5.5214723926380396E-3"/>
  </r>
  <r>
    <x v="0"/>
    <x v="1"/>
    <x v="10"/>
    <n v="16741"/>
    <n v="66"/>
    <n v="77177"/>
    <n v="10700"/>
    <s v="Abruzzo-2023-1"/>
    <n v="39530"/>
    <n v="40800"/>
    <n v="5130"/>
    <n v="1.2865497076023399E-2"/>
  </r>
  <r>
    <x v="1"/>
    <x v="4"/>
    <x v="10"/>
    <n v="3379"/>
    <n v="70"/>
    <n v="26633"/>
    <n v="2262"/>
    <s v="Basilicata-2021-1"/>
    <n v="68630"/>
    <n v="100420"/>
    <n v="169050"/>
    <n v="4.1407867494824E-4"/>
  </r>
  <r>
    <x v="0"/>
    <x v="1"/>
    <x v="0"/>
    <n v="3443"/>
    <n v="33"/>
    <n v="42370"/>
    <n v="3419"/>
    <s v="Abruzzo-2023-2"/>
    <n v="10960"/>
    <n v="10010"/>
    <n v="2440"/>
    <n v="1.35245901639344E-2"/>
  </r>
  <r>
    <x v="0"/>
    <x v="1"/>
    <x v="1"/>
    <n v="2560"/>
    <n v="18"/>
    <n v="39378"/>
    <n v="2445"/>
    <s v="Abruzzo-2023-3"/>
    <n v="3970"/>
    <n v="2520"/>
    <n v="2090"/>
    <n v="8.6124401913875593E-3"/>
  </r>
  <r>
    <x v="2"/>
    <x v="4"/>
    <x v="10"/>
    <n v="8744"/>
    <n v="117"/>
    <n v="77757"/>
    <n v="8677"/>
    <s v="Calabria-2021-1"/>
    <n v="218090"/>
    <n v="230110"/>
    <n v="448200"/>
    <n v="2.61044176706827E-4"/>
  </r>
  <r>
    <x v="0"/>
    <x v="1"/>
    <x v="2"/>
    <n v="9869"/>
    <n v="11"/>
    <n v="36491"/>
    <n v="3621"/>
    <s v="Abruzzo-2023-4"/>
    <n v="650"/>
    <n v="490"/>
    <n v="310"/>
    <n v="3.5483870967741901E-2"/>
  </r>
  <r>
    <x v="4"/>
    <x v="4"/>
    <x v="10"/>
    <n v="54039"/>
    <n v="1702"/>
    <n v="530454"/>
    <n v="45561"/>
    <s v="Emilia-Romagna-2021-1"/>
    <n v="665800"/>
    <n v="1315360"/>
    <n v="1981160"/>
    <n v="8.5909265278927499E-4"/>
  </r>
  <r>
    <x v="0"/>
    <x v="1"/>
    <x v="3"/>
    <n v="3984"/>
    <n v="9"/>
    <n v="32664"/>
    <n v="3574"/>
    <s v="Abruzzo-2023-5"/>
    <n v="1280"/>
    <n v="200"/>
    <n v="1040"/>
    <n v="8.6538461538461595E-3"/>
  </r>
  <r>
    <x v="9"/>
    <x v="4"/>
    <x v="10"/>
    <n v="15529"/>
    <n v="397"/>
    <n v="154109"/>
    <n v="13359"/>
    <s v="Marche-2021-1"/>
    <n v="152350"/>
    <n v="272400"/>
    <n v="424750"/>
    <n v="9.3466745144202496E-4"/>
  </r>
  <r>
    <x v="0"/>
    <x v="1"/>
    <x v="4"/>
    <n v="1874"/>
    <n v="11"/>
    <n v="18254"/>
    <n v="1283"/>
    <s v="Abruzzo-2023-6"/>
    <n v="490"/>
    <n v="150"/>
    <n v="420"/>
    <n v="2.6190476190476202E-2"/>
  </r>
  <r>
    <x v="0"/>
    <x v="1"/>
    <x v="5"/>
    <n v="1044"/>
    <n v="4"/>
    <n v="12789"/>
    <n v="482"/>
    <s v="Abruzzo-2023-7"/>
    <n v="20"/>
    <n v="40"/>
    <n v="10"/>
    <n v="0.4"/>
  </r>
  <r>
    <x v="10"/>
    <x v="4"/>
    <x v="10"/>
    <n v="2215"/>
    <n v="76"/>
    <n v="21843"/>
    <n v="1774"/>
    <s v="Molise-2021-1"/>
    <n v="36350"/>
    <n v="63690"/>
    <n v="100040"/>
    <n v="7.5969612155137999E-4"/>
  </r>
  <r>
    <x v="0"/>
    <x v="1"/>
    <x v="6"/>
    <n v="2027"/>
    <n v="3"/>
    <n v="11230"/>
    <n v="1303"/>
    <s v="Abruzzo-2023-8"/>
    <n v="20"/>
    <n v="10"/>
    <n v="20"/>
    <n v="0.15"/>
  </r>
  <r>
    <x v="0"/>
    <x v="1"/>
    <x v="7"/>
    <n v="2024"/>
    <n v="7"/>
    <n v="20938"/>
    <n v="3092"/>
    <s v="Abruzzo-2023-9"/>
    <n v="0"/>
    <n v="11"/>
    <n v="1"/>
    <n v="7"/>
  </r>
  <r>
    <x v="2"/>
    <x v="4"/>
    <x v="0"/>
    <n v="7403"/>
    <n v="92"/>
    <n v="65029"/>
    <n v="5089"/>
    <s v="Calabria-2021-2"/>
    <n v="286380"/>
    <n v="319020"/>
    <n v="605400"/>
    <n v="1.5196564255038001E-4"/>
  </r>
  <r>
    <x v="0"/>
    <x v="1"/>
    <x v="8"/>
    <n v="2833"/>
    <n v="10"/>
    <n v="22932"/>
    <n v="3469"/>
    <s v="Abruzzo-2023-10"/>
    <n v="1106"/>
    <n v="954"/>
    <n v="2060"/>
    <n v="4.8543689320388302E-3"/>
  </r>
  <r>
    <x v="3"/>
    <x v="4"/>
    <x v="0"/>
    <n v="30183"/>
    <n v="533"/>
    <n v="509433"/>
    <n v="46336"/>
    <s v="Campania-2021-2"/>
    <n v="859450"/>
    <n v="1304500"/>
    <n v="2163950"/>
    <n v="2.4630883338339603E-4"/>
  </r>
  <r>
    <x v="0"/>
    <x v="1"/>
    <x v="9"/>
    <n v="2819"/>
    <n v="26"/>
    <n v="27877"/>
    <n v="5797"/>
    <s v="Abruzzo-2023-11"/>
    <n v="3707"/>
    <n v="3521"/>
    <n v="7228"/>
    <n v="3.5971223021582701E-3"/>
  </r>
  <r>
    <x v="4"/>
    <x v="4"/>
    <x v="0"/>
    <n v="44765"/>
    <n v="1056"/>
    <n v="749963"/>
    <n v="43492"/>
    <s v="Emilia-Romagna-2021-2"/>
    <n v="679290"/>
    <n v="1222220"/>
    <n v="1901510"/>
    <n v="5.5534811807458298E-4"/>
  </r>
  <r>
    <x v="0"/>
    <x v="1"/>
    <x v="11"/>
    <n v="6158"/>
    <n v="44"/>
    <n v="48078"/>
    <n v="10556"/>
    <s v="Abruzzo-2023-12"/>
    <n v="5525"/>
    <n v="5237"/>
    <n v="10762"/>
    <n v="4.0884593941646497E-3"/>
  </r>
  <r>
    <x v="5"/>
    <x v="4"/>
    <x v="0"/>
    <n v="10042"/>
    <n v="426"/>
    <n v="202997"/>
    <n v="9321"/>
    <s v="Friuli-2021-2"/>
    <n v="253060"/>
    <n v="385200"/>
    <n v="638260"/>
    <n v="6.67439601416351E-4"/>
  </r>
  <r>
    <x v="0"/>
    <x v="2"/>
    <x v="10"/>
    <n v="2902"/>
    <n v="17"/>
    <n v="15702"/>
    <n v="1677"/>
    <s v="Abruzzo-2024-1"/>
    <n v="1936"/>
    <n v="1942"/>
    <n v="3878"/>
    <n v="4.3837029396596198E-3"/>
  </r>
  <r>
    <x v="6"/>
    <x v="4"/>
    <x v="0"/>
    <n v="53985"/>
    <n v="889"/>
    <n v="776895"/>
    <n v="29107"/>
    <s v="Lazio-2021-2"/>
    <n v="1056450"/>
    <n v="1379900"/>
    <n v="2436350"/>
    <n v="3.6489010199683999E-4"/>
  </r>
  <r>
    <x v="9"/>
    <x v="4"/>
    <x v="0"/>
    <n v="11533"/>
    <n v="281"/>
    <n v="145361"/>
    <n v="12627"/>
    <s v="Marche-2021-2"/>
    <n v="227350"/>
    <n v="351670"/>
    <n v="579020"/>
    <n v="4.8530275292736001E-4"/>
  </r>
  <r>
    <x v="0"/>
    <x v="2"/>
    <x v="1"/>
    <n v="58"/>
    <n v="2"/>
    <n v="6450"/>
    <n v="53"/>
    <s v="Abruzzo-2024-3"/>
    <n v="63"/>
    <n v="59"/>
    <n v="122"/>
    <n v="1.63934426229508E-2"/>
  </r>
  <r>
    <x v="16"/>
    <x v="4"/>
    <x v="0"/>
    <n v="31540"/>
    <n v="648"/>
    <n v="646488"/>
    <n v="16167"/>
    <s v="Sicilia-2021-2"/>
    <n v="802970"/>
    <n v="873500"/>
    <n v="1676470"/>
    <n v="3.8652645141279001E-4"/>
  </r>
  <r>
    <x v="0"/>
    <x v="2"/>
    <x v="2"/>
    <n v="7616"/>
    <n v="1"/>
    <n v="5101"/>
    <n v="15"/>
    <s v="Abruzzo-2024-4"/>
    <n v="5"/>
    <n v="3"/>
    <n v="8"/>
    <n v="0.125"/>
  </r>
  <r>
    <x v="0"/>
    <x v="2"/>
    <x v="3"/>
    <n v="8"/>
    <n v="1"/>
    <n v="4501"/>
    <n v="19"/>
    <s v="Abruzzo-2024-5"/>
    <n v="5"/>
    <n v="3"/>
    <n v="8"/>
    <n v="0.125"/>
  </r>
  <r>
    <x v="1"/>
    <x v="4"/>
    <x v="0"/>
    <n v="3278"/>
    <n v="48"/>
    <n v="40016"/>
    <n v="2466"/>
    <s v="Basilicata-2021-2"/>
    <n v="118450"/>
    <n v="164280"/>
    <n v="282730"/>
    <n v="1.6977328192975601E-4"/>
  </r>
  <r>
    <x v="0"/>
    <x v="2"/>
    <x v="5"/>
    <n v="378"/>
    <n v="2"/>
    <n v="6007"/>
    <n v="897"/>
    <s v="Abruzzo-2024-7"/>
    <n v="5"/>
    <n v="1"/>
    <n v="6"/>
    <n v="0.33333333333333298"/>
  </r>
  <r>
    <x v="7"/>
    <x v="4"/>
    <x v="0"/>
    <n v="7274"/>
    <n v="277"/>
    <n v="174120"/>
    <n v="8470"/>
    <s v="Liguria-2021-2"/>
    <n v="259720"/>
    <n v="389250"/>
    <n v="648970"/>
    <n v="4.26830207867852E-4"/>
  </r>
  <r>
    <x v="0"/>
    <x v="2"/>
    <x v="6"/>
    <n v="945"/>
    <n v="5"/>
    <n v="10729"/>
    <n v="2081"/>
    <s v="Abruzzo-2024-8"/>
    <n v="1"/>
    <n v="0"/>
    <n v="1"/>
    <n v="5"/>
  </r>
  <r>
    <x v="8"/>
    <x v="4"/>
    <x v="0"/>
    <n v="48289"/>
    <n v="1253"/>
    <n v="987636"/>
    <n v="66069"/>
    <s v="Lombardia-2021-2"/>
    <n v="1331350"/>
    <n v="2511930"/>
    <n v="3843280"/>
    <n v="3.2602360483753497E-4"/>
  </r>
  <r>
    <x v="0"/>
    <x v="2"/>
    <x v="7"/>
    <n v="863"/>
    <n v="6"/>
    <n v="8648"/>
    <n v="1119"/>
    <s v="Abruzzo-2024-9"/>
    <n v="2"/>
    <n v="4"/>
    <n v="6"/>
    <n v="1"/>
  </r>
  <r>
    <x v="10"/>
    <x v="4"/>
    <x v="0"/>
    <n v="1712"/>
    <n v="84"/>
    <n v="24491"/>
    <n v="2324"/>
    <s v="Molise-2021-2"/>
    <n v="52450"/>
    <n v="74590"/>
    <n v="127040"/>
    <n v="6.6120906801007604E-4"/>
  </r>
  <r>
    <x v="0"/>
    <x v="2"/>
    <x v="8"/>
    <n v="540"/>
    <n v="6"/>
    <n v="7279"/>
    <n v="686"/>
    <s v="Abruzzo-2024-10"/>
    <n v="1129"/>
    <n v="945"/>
    <n v="2074"/>
    <n v="2.8929604628736699E-3"/>
  </r>
  <r>
    <x v="11"/>
    <x v="4"/>
    <x v="0"/>
    <n v="11331"/>
    <n v="164"/>
    <n v="277914"/>
    <n v="13442"/>
    <s v="P.A. Bolzano-2021-2"/>
    <n v="118390"/>
    <n v="229240"/>
    <n v="347630"/>
    <n v="4.7176595805885601E-4"/>
  </r>
  <r>
    <x v="0"/>
    <x v="2"/>
    <x v="9"/>
    <n v="121"/>
    <n v="1"/>
    <n v="3682"/>
    <n v="143"/>
    <s v="Abruzzo-2024-11"/>
    <n v="1832"/>
    <n v="1705"/>
    <n v="3537"/>
    <n v="2.8272547356516798E-4"/>
  </r>
  <r>
    <x v="12"/>
    <x v="4"/>
    <x v="0"/>
    <n v="5280"/>
    <n v="61"/>
    <n v="81851"/>
    <n v="6535"/>
    <s v="Trentino-2021-2"/>
    <n v="91620"/>
    <n v="156200"/>
    <n v="247820"/>
    <n v="2.46146396578162E-4"/>
  </r>
  <r>
    <x v="0"/>
    <x v="2"/>
    <x v="11"/>
    <n v="57"/>
    <n v="1"/>
    <n v="2490"/>
    <n v="115"/>
    <s v="Abruzzo-2024-12"/>
    <n v="724"/>
    <n v="728"/>
    <n v="1452"/>
    <n v="6.8870523415977996E-4"/>
  </r>
  <r>
    <x v="13"/>
    <x v="4"/>
    <x v="0"/>
    <n v="19804"/>
    <n v="517"/>
    <n v="503732"/>
    <n v="24678"/>
    <s v="Piemonte-2021-2"/>
    <n v="779560"/>
    <n v="1349540"/>
    <n v="2129100"/>
    <n v="2.4282560706401801E-4"/>
  </r>
  <r>
    <x v="14"/>
    <x v="4"/>
    <x v="0"/>
    <n v="42793"/>
    <n v="724"/>
    <n v="245154"/>
    <n v="24395"/>
    <s v="Puglia-2021-2"/>
    <n v="628080"/>
    <n v="930800"/>
    <n v="1558880"/>
    <n v="4.6443600533716499E-4"/>
  </r>
  <r>
    <x v="15"/>
    <x v="4"/>
    <x v="0"/>
    <n v="5147"/>
    <n v="180"/>
    <n v="186013"/>
    <n v="2576"/>
    <s v="Sardegna-2021-2"/>
    <n v="193410"/>
    <n v="274710"/>
    <n v="468120"/>
    <n v="3.84516790566521E-4"/>
  </r>
  <r>
    <x v="6"/>
    <x v="4"/>
    <x v="1"/>
    <n v="35922"/>
    <n v="766"/>
    <n v="1062636"/>
    <n v="52013"/>
    <s v="Lazio-2021-3"/>
    <n v="2943330"/>
    <n v="3691140"/>
    <n v="6634470"/>
    <n v="1.1545760249123099E-4"/>
  </r>
  <r>
    <x v="7"/>
    <x v="4"/>
    <x v="1"/>
    <n v="9701"/>
    <n v="253"/>
    <n v="205980"/>
    <n v="11747"/>
    <s v="Liguria-2021-3"/>
    <n v="807400"/>
    <n v="1012670"/>
    <n v="1820070"/>
    <n v="1.39005642640118E-4"/>
  </r>
  <r>
    <x v="1"/>
    <x v="4"/>
    <x v="1"/>
    <n v="3090"/>
    <n v="71"/>
    <n v="42546"/>
    <n v="3929"/>
    <s v="Basilicata-2021-3"/>
    <n v="233560"/>
    <n v="310420"/>
    <n v="543980"/>
    <n v="1.30519504393544E-4"/>
  </r>
  <r>
    <x v="2"/>
    <x v="4"/>
    <x v="1"/>
    <n v="4951"/>
    <n v="135"/>
    <n v="86045"/>
    <n v="9449"/>
    <s v="Calabria-2021-3"/>
    <n v="857220"/>
    <n v="914110"/>
    <n v="1771330"/>
    <n v="7.6213918355134299E-5"/>
  </r>
  <r>
    <x v="3"/>
    <x v="4"/>
    <x v="1"/>
    <n v="54116"/>
    <n v="1120"/>
    <n v="681178"/>
    <n v="70032"/>
    <s v="Campania-2021-3"/>
    <n v="2147130"/>
    <n v="2537340"/>
    <n v="4684470"/>
    <n v="2.3908787973879599E-4"/>
  </r>
  <r>
    <x v="4"/>
    <x v="4"/>
    <x v="1"/>
    <n v="44927"/>
    <n v="1418"/>
    <n v="1017458"/>
    <n v="74426"/>
    <s v="Emilia-Romagna-2021-3"/>
    <n v="2106050"/>
    <n v="3039410"/>
    <n v="5145460"/>
    <n v="2.75582746732071E-4"/>
  </r>
  <r>
    <x v="5"/>
    <x v="4"/>
    <x v="1"/>
    <n v="16094"/>
    <n v="478"/>
    <n v="283310"/>
    <n v="21226"/>
    <s v="Friuli-2021-3"/>
    <n v="556490"/>
    <n v="740790"/>
    <n v="1297280"/>
    <n v="3.6846324617661601E-4"/>
  </r>
  <r>
    <x v="8"/>
    <x v="4"/>
    <x v="1"/>
    <n v="101260"/>
    <n v="2459"/>
    <n v="1558501"/>
    <n v="134751"/>
    <s v="Lombardia-2021-3"/>
    <n v="3694570"/>
    <n v="5878290"/>
    <n v="9572860"/>
    <n v="2.5687203197372602E-4"/>
  </r>
  <r>
    <x v="9"/>
    <x v="4"/>
    <x v="1"/>
    <n v="20845"/>
    <n v="381"/>
    <n v="174116"/>
    <n v="20330"/>
    <s v="Marche-2021-3"/>
    <n v="719990"/>
    <n v="957880"/>
    <n v="1677870"/>
    <n v="2.2707361118560999E-4"/>
  </r>
  <r>
    <x v="10"/>
    <x v="4"/>
    <x v="1"/>
    <n v="2388"/>
    <n v="88"/>
    <n v="22169"/>
    <n v="1574"/>
    <s v="Molise-2021-3"/>
    <n v="192670"/>
    <n v="254450"/>
    <n v="447120"/>
    <n v="1.9681517266058299E-4"/>
  </r>
  <r>
    <x v="1"/>
    <x v="4"/>
    <x v="2"/>
    <n v="2997"/>
    <n v="89"/>
    <n v="45015"/>
    <n v="4516"/>
    <s v="Basilicata-2021-4"/>
    <n v="411870"/>
    <n v="473890"/>
    <n v="885760"/>
    <n v="1.00478684971098E-4"/>
  </r>
  <r>
    <x v="12"/>
    <x v="4"/>
    <x v="1"/>
    <n v="8011"/>
    <n v="78"/>
    <n v="92950"/>
    <n v="7256"/>
    <s v="Trentino-2021-3"/>
    <n v="219010"/>
    <n v="349640"/>
    <n v="568650"/>
    <n v="1.37166974413084E-4"/>
  </r>
  <r>
    <x v="1"/>
    <x v="4"/>
    <x v="3"/>
    <n v="4798"/>
    <n v="45"/>
    <n v="34262"/>
    <n v="2185"/>
    <s v="Basilicata-2021-5"/>
    <n v="701320"/>
    <n v="722290"/>
    <n v="1423610"/>
    <n v="3.1609780768609401E-5"/>
  </r>
  <r>
    <x v="13"/>
    <x v="4"/>
    <x v="1"/>
    <n v="44488"/>
    <n v="961"/>
    <n v="766670"/>
    <n v="63575"/>
    <s v="Piemonte-2021-3"/>
    <n v="1720560"/>
    <n v="2516860"/>
    <n v="4237420"/>
    <n v="2.2678894232811499E-4"/>
  </r>
  <r>
    <x v="1"/>
    <x v="4"/>
    <x v="4"/>
    <n v="3584"/>
    <n v="11"/>
    <n v="20208"/>
    <n v="624"/>
    <s v="Basilicata-2021-6"/>
    <n v="593220"/>
    <n v="669820"/>
    <n v="1263040"/>
    <n v="8.7091461869774496E-6"/>
  </r>
  <r>
    <x v="14"/>
    <x v="4"/>
    <x v="1"/>
    <n v="31734"/>
    <n v="896"/>
    <n v="322490"/>
    <n v="47700"/>
    <s v="Puglia-2021-3"/>
    <n v="1633250"/>
    <n v="2030760"/>
    <n v="3664010"/>
    <n v="2.4454081730126298E-4"/>
  </r>
  <r>
    <x v="1"/>
    <x v="4"/>
    <x v="5"/>
    <n v="423"/>
    <n v="1"/>
    <n v="17371"/>
    <n v="460"/>
    <s v="Basilicata-2021-7"/>
    <n v="779080"/>
    <n v="792050"/>
    <n v="1571130"/>
    <n v="6.3648456843163803E-7"/>
  </r>
  <r>
    <x v="15"/>
    <x v="4"/>
    <x v="1"/>
    <n v="2697"/>
    <n v="72"/>
    <n v="244210"/>
    <n v="4618"/>
    <s v="Sardegna-2021-3"/>
    <n v="727410"/>
    <n v="920910"/>
    <n v="1648320"/>
    <n v="4.3680838672102498E-5"/>
  </r>
  <r>
    <x v="1"/>
    <x v="4"/>
    <x v="6"/>
    <n v="855"/>
    <n v="8"/>
    <n v="27645"/>
    <n v="1594"/>
    <s v="Basilicata-2021-8"/>
    <n v="570990"/>
    <n v="524150"/>
    <n v="1095140"/>
    <n v="7.3050021001880997E-6"/>
  </r>
  <r>
    <x v="16"/>
    <x v="4"/>
    <x v="1"/>
    <n v="28189"/>
    <n v="491"/>
    <n v="708655"/>
    <n v="22369"/>
    <s v="Sicilia-2021-3"/>
    <n v="2091170"/>
    <n v="2472530"/>
    <n v="4563700"/>
    <n v="1.07588141201218E-4"/>
  </r>
  <r>
    <x v="1"/>
    <x v="4"/>
    <x v="7"/>
    <n v="1320"/>
    <n v="15"/>
    <n v="25382"/>
    <n v="1157"/>
    <s v="Basilicata-2021-9"/>
    <n v="411060"/>
    <n v="356070"/>
    <n v="767130"/>
    <n v="1.9553400336318499E-5"/>
  </r>
  <r>
    <x v="1"/>
    <x v="4"/>
    <x v="8"/>
    <n v="1037"/>
    <n v="10"/>
    <n v="20057"/>
    <n v="603"/>
    <s v="Basilicata-2021-10"/>
    <n v="185630"/>
    <n v="154650"/>
    <n v="340280"/>
    <n v="2.9387563183260801E-5"/>
  </r>
  <r>
    <x v="1"/>
    <x v="4"/>
    <x v="9"/>
    <n v="585"/>
    <n v="3"/>
    <n v="20832"/>
    <n v="840"/>
    <s v="Basilicata-2021-11"/>
    <n v="309530"/>
    <n v="324220"/>
    <n v="633750"/>
    <n v="4.7337278106508897E-6"/>
  </r>
  <r>
    <x v="1"/>
    <x v="4"/>
    <x v="11"/>
    <n v="1199"/>
    <n v="8"/>
    <n v="43546"/>
    <n v="5519"/>
    <s v="Basilicata-2021-12"/>
    <n v="586920"/>
    <n v="643620"/>
    <n v="1230540"/>
    <n v="6.5012108505209099E-6"/>
  </r>
  <r>
    <x v="11"/>
    <x v="4"/>
    <x v="1"/>
    <n v="21100"/>
    <n v="91"/>
    <n v="358284"/>
    <n v="15146"/>
    <s v="P.A. Bolzano-2021-3"/>
    <n v="211250"/>
    <n v="261050"/>
    <n v="472300"/>
    <n v="1.92674147787423E-4"/>
  </r>
  <r>
    <x v="1"/>
    <x v="5"/>
    <x v="10"/>
    <n v="14227"/>
    <n v="48"/>
    <n v="145279"/>
    <n v="28063"/>
    <s v="Basilicata-2022-1"/>
    <n v="806620"/>
    <n v="836420"/>
    <n v="1643040"/>
    <n v="2.9214139643587501E-5"/>
  </r>
  <r>
    <x v="1"/>
    <x v="5"/>
    <x v="0"/>
    <n v="18163"/>
    <n v="79"/>
    <n v="116265"/>
    <n v="18627"/>
    <s v="Basilicata-2022-2"/>
    <n v="297540"/>
    <n v="296590"/>
    <n v="594130"/>
    <n v="1.3296753235823801E-4"/>
  </r>
  <r>
    <x v="5"/>
    <x v="4"/>
    <x v="2"/>
    <n v="14232"/>
    <n v="389"/>
    <n v="221406"/>
    <n v="7169"/>
    <s v="Friuli-2021-4"/>
    <n v="861950"/>
    <n v="1055150"/>
    <n v="1917100"/>
    <n v="2.0291064628866499E-4"/>
  </r>
  <r>
    <x v="1"/>
    <x v="5"/>
    <x v="1"/>
    <n v="17399"/>
    <n v="68"/>
    <n v="107116"/>
    <n v="23589"/>
    <s v="Basilicata-2022-3"/>
    <n v="93830"/>
    <n v="84160"/>
    <n v="175530"/>
    <n v="3.8739816555574501E-4"/>
  </r>
  <r>
    <x v="6"/>
    <x v="4"/>
    <x v="2"/>
    <n v="44282"/>
    <n v="1009"/>
    <n v="971654"/>
    <n v="37538"/>
    <s v="Lazio-2021-4"/>
    <n v="4034600"/>
    <n v="4771520"/>
    <n v="8806120"/>
    <n v="1.14579406140275E-4"/>
  </r>
  <r>
    <x v="1"/>
    <x v="5"/>
    <x v="2"/>
    <n v="16266"/>
    <n v="55"/>
    <n v="93222"/>
    <n v="20558"/>
    <s v="Basilicata-2022-4"/>
    <n v="33590"/>
    <n v="29700"/>
    <n v="45940"/>
    <n v="1.19721375707444E-3"/>
  </r>
  <r>
    <x v="1"/>
    <x v="5"/>
    <x v="3"/>
    <n v="20009"/>
    <n v="35"/>
    <n v="49162"/>
    <n v="9878"/>
    <s v="Basilicata-2022-5"/>
    <n v="24900"/>
    <n v="26100"/>
    <n v="17770"/>
    <n v="1.9696117051209898E-3"/>
  </r>
  <r>
    <x v="1"/>
    <x v="5"/>
    <x v="4"/>
    <n v="20297"/>
    <n v="15"/>
    <n v="32618"/>
    <n v="9056"/>
    <s v="Basilicata-2022-6"/>
    <n v="12040"/>
    <n v="14160"/>
    <n v="10890"/>
    <n v="1.3774104683195599E-3"/>
  </r>
  <r>
    <x v="2"/>
    <x v="4"/>
    <x v="2"/>
    <n v="8318"/>
    <n v="192"/>
    <n v="104782"/>
    <n v="12931"/>
    <s v="Calabria-2021-4"/>
    <n v="1380830"/>
    <n v="1486240"/>
    <n v="2867070"/>
    <n v="6.69673220395735E-5"/>
  </r>
  <r>
    <x v="1"/>
    <x v="5"/>
    <x v="5"/>
    <n v="18555"/>
    <n v="39"/>
    <n v="81009"/>
    <n v="23850"/>
    <s v="Basilicata-2022-7"/>
    <n v="47970"/>
    <n v="47370"/>
    <n v="13570"/>
    <n v="2.8739867354458399E-3"/>
  </r>
  <r>
    <x v="3"/>
    <x v="4"/>
    <x v="2"/>
    <n v="54360"/>
    <n v="987"/>
    <n v="704800"/>
    <n v="54195"/>
    <s v="Campania-2021-4"/>
    <n v="4175650"/>
    <n v="4471810"/>
    <n v="8647460"/>
    <n v="1.14137561781147E-4"/>
  </r>
  <r>
    <x v="1"/>
    <x v="5"/>
    <x v="6"/>
    <n v="14994"/>
    <n v="5"/>
    <n v="37831"/>
    <n v="8400"/>
    <s v="Basilicata-2022-8"/>
    <n v="22270"/>
    <n v="23080"/>
    <n v="8230"/>
    <n v="6.0753341433778798E-4"/>
  </r>
  <r>
    <x v="4"/>
    <x v="4"/>
    <x v="2"/>
    <n v="62690"/>
    <n v="909"/>
    <n v="738938"/>
    <n v="32570"/>
    <s v="Emilia-Romagna-2021-4"/>
    <n v="3532750"/>
    <n v="4105500"/>
    <n v="7638250"/>
    <n v="1.1900631689195801E-4"/>
  </r>
  <r>
    <x v="1"/>
    <x v="5"/>
    <x v="7"/>
    <n v="7015"/>
    <n v="6"/>
    <n v="26313"/>
    <n v="4955"/>
    <s v="Basilicata-2022-9"/>
    <n v="9220"/>
    <n v="9060"/>
    <n v="3610"/>
    <n v="1.66204986149584E-3"/>
  </r>
  <r>
    <x v="7"/>
    <x v="4"/>
    <x v="2"/>
    <n v="11046"/>
    <n v="300"/>
    <n v="204761"/>
    <n v="9601"/>
    <s v="Liguria-2021-4"/>
    <n v="1459360"/>
    <n v="1796370"/>
    <n v="3255730"/>
    <n v="9.2145233173512595E-5"/>
  </r>
  <r>
    <x v="1"/>
    <x v="5"/>
    <x v="8"/>
    <n v="5275"/>
    <n v="5"/>
    <n v="25635"/>
    <n v="5019"/>
    <s v="Basilicata-2022-10"/>
    <n v="32650"/>
    <n v="32910"/>
    <n v="4810"/>
    <n v="1.03950103950104E-3"/>
  </r>
  <r>
    <x v="8"/>
    <x v="4"/>
    <x v="2"/>
    <n v="109143"/>
    <n v="2060"/>
    <n v="1305739"/>
    <n v="66792"/>
    <s v="Lombardia-2021-4"/>
    <n v="7776020"/>
    <n v="9719050"/>
    <n v="17495070"/>
    <n v="1.17747456854988E-4"/>
  </r>
  <r>
    <x v="1"/>
    <x v="5"/>
    <x v="9"/>
    <n v="2867"/>
    <n v="6"/>
    <n v="19072"/>
    <n v="3601"/>
    <s v="Basilicata-2022-11"/>
    <n v="27080"/>
    <n v="27000"/>
    <n v="4340"/>
    <n v="1.38248847926267E-3"/>
  </r>
  <r>
    <x v="9"/>
    <x v="4"/>
    <x v="2"/>
    <n v="11939"/>
    <n v="303"/>
    <n v="124181"/>
    <n v="9331"/>
    <s v="Marche-2021-4"/>
    <n v="1285360"/>
    <n v="1589770"/>
    <n v="2875130"/>
    <n v="1.05386539043452E-4"/>
  </r>
  <r>
    <x v="1"/>
    <x v="5"/>
    <x v="11"/>
    <n v="1745"/>
    <n v="15"/>
    <n v="20446"/>
    <n v="4211"/>
    <s v="Basilicata-2022-12"/>
    <n v="22590"/>
    <n v="23370"/>
    <n v="3000"/>
    <n v="5.0000000000000001E-3"/>
  </r>
  <r>
    <x v="10"/>
    <x v="4"/>
    <x v="2"/>
    <n v="1115"/>
    <n v="38"/>
    <n v="30139"/>
    <n v="953"/>
    <s v="Molise-2021-4"/>
    <n v="254260"/>
    <n v="282810"/>
    <n v="537070"/>
    <n v="7.0754277840877401E-5"/>
  </r>
  <r>
    <x v="1"/>
    <x v="1"/>
    <x v="10"/>
    <n v="1885"/>
    <n v="6"/>
    <n v="16476"/>
    <n v="2250"/>
    <s v="Basilicata-2023-1"/>
    <n v="13570"/>
    <n v="13360"/>
    <n v="1900"/>
    <n v="3.1578947368421E-3"/>
  </r>
  <r>
    <x v="12"/>
    <x v="4"/>
    <x v="2"/>
    <n v="4379"/>
    <n v="59"/>
    <n v="64470"/>
    <n v="2706"/>
    <s v="Trentino-2021-4"/>
    <n v="390850"/>
    <n v="458630"/>
    <n v="849480"/>
    <n v="6.9454254367377696E-5"/>
  </r>
  <r>
    <x v="1"/>
    <x v="1"/>
    <x v="0"/>
    <n v="622"/>
    <n v="4"/>
    <n v="8009"/>
    <n v="443"/>
    <s v="Basilicata-2023-2"/>
    <n v="2280"/>
    <n v="1780"/>
    <n v="590"/>
    <n v="6.7796610169491497E-3"/>
  </r>
  <r>
    <x v="13"/>
    <x v="4"/>
    <x v="2"/>
    <n v="52750"/>
    <n v="937"/>
    <n v="624636"/>
    <n v="34411"/>
    <s v="Piemonte-2021-4"/>
    <n v="3360760"/>
    <n v="4118570"/>
    <n v="7479330"/>
    <n v="1.25278601158125E-4"/>
  </r>
  <r>
    <x v="1"/>
    <x v="1"/>
    <x v="1"/>
    <n v="398"/>
    <n v="3"/>
    <n v="7152"/>
    <n v="360"/>
    <s v="Basilicata-2023-3"/>
    <n v="840"/>
    <n v="730"/>
    <n v="400"/>
    <n v="7.4999999999999997E-3"/>
  </r>
  <r>
    <x v="14"/>
    <x v="4"/>
    <x v="2"/>
    <n v="39809"/>
    <n v="1046"/>
    <n v="351411"/>
    <n v="40590"/>
    <s v="Puglia-2021-4"/>
    <n v="3203460"/>
    <n v="3763700"/>
    <n v="6967160"/>
    <n v="1.5013290924853199E-4"/>
  </r>
  <r>
    <x v="1"/>
    <x v="1"/>
    <x v="2"/>
    <n v="167"/>
    <n v="3"/>
    <n v="6217"/>
    <n v="436"/>
    <s v="Basilicata-2023-4"/>
    <n v="370"/>
    <n v="170"/>
    <n v="150"/>
    <n v="0.02"/>
  </r>
  <r>
    <x v="15"/>
    <x v="4"/>
    <x v="2"/>
    <n v="6366"/>
    <n v="149"/>
    <n v="177810"/>
    <n v="8837"/>
    <s v="Sardegna-2021-4"/>
    <n v="1230860"/>
    <n v="1515960"/>
    <n v="2746820"/>
    <n v="5.4244544600665499E-5"/>
  </r>
  <r>
    <x v="1"/>
    <x v="1"/>
    <x v="3"/>
    <n v="175"/>
    <n v="5"/>
    <n v="5430"/>
    <n v="361"/>
    <s v="Basilicata-2023-5"/>
    <n v="250"/>
    <n v="200"/>
    <n v="150"/>
    <n v="3.3333333333333298E-2"/>
  </r>
  <r>
    <x v="16"/>
    <x v="4"/>
    <x v="2"/>
    <n v="28406"/>
    <n v="773"/>
    <n v="748091"/>
    <n v="34082"/>
    <s v="Sicilia-2021-4"/>
    <n v="3084470"/>
    <n v="3330950"/>
    <n v="6415420"/>
    <n v="1.2049094213629E-4"/>
  </r>
  <r>
    <x v="1"/>
    <x v="1"/>
    <x v="4"/>
    <n v="113"/>
    <n v="1"/>
    <n v="3945"/>
    <n v="136"/>
    <s v="Basilicata-2023-6"/>
    <n v="40"/>
    <n v="50"/>
    <n v="0"/>
    <m/>
  </r>
  <r>
    <x v="1"/>
    <x v="1"/>
    <x v="8"/>
    <n v="46"/>
    <n v="5"/>
    <n v="3356"/>
    <n v="225"/>
    <s v="Basilicata-2023-10"/>
    <n v="2"/>
    <n v="4"/>
    <n v="6"/>
    <n v="0.83333333333333404"/>
  </r>
  <r>
    <x v="11"/>
    <x v="4"/>
    <x v="2"/>
    <n v="1695"/>
    <n v="32"/>
    <n v="247072"/>
    <n v="2206"/>
    <s v="P.A. Bolzano-2021-4"/>
    <n v="400710"/>
    <n v="426320"/>
    <n v="827030"/>
    <n v="3.8692671366214001E-5"/>
  </r>
  <r>
    <x v="1"/>
    <x v="1"/>
    <x v="9"/>
    <n v="36"/>
    <n v="1"/>
    <n v="3165"/>
    <n v="260"/>
    <s v="Basilicata-2023-11"/>
    <n v="588"/>
    <n v="463"/>
    <n v="1051"/>
    <n v="9.5147478591817299E-4"/>
  </r>
  <r>
    <x v="1"/>
    <x v="1"/>
    <x v="11"/>
    <n v="53"/>
    <n v="3"/>
    <n v="4735"/>
    <n v="520"/>
    <s v="Basilicata-2023-12"/>
    <n v="3378"/>
    <n v="3037"/>
    <n v="6415"/>
    <n v="4.6765393608729498E-4"/>
  </r>
  <r>
    <x v="2"/>
    <x v="4"/>
    <x v="3"/>
    <n v="12139"/>
    <n v="157"/>
    <n v="94062"/>
    <n v="6595"/>
    <s v="Calabria-2021-5"/>
    <n v="2472960"/>
    <n v="2654850"/>
    <n v="5127810"/>
    <n v="3.06173590675162E-5"/>
  </r>
  <r>
    <x v="1"/>
    <x v="2"/>
    <x v="10"/>
    <n v="59"/>
    <n v="4"/>
    <n v="3421"/>
    <n v="176"/>
    <s v="Basilicata-2024-1"/>
    <n v="1197"/>
    <n v="1093"/>
    <n v="2290"/>
    <n v="1.74672489082969E-3"/>
  </r>
  <r>
    <x v="3"/>
    <x v="4"/>
    <x v="3"/>
    <n v="50700"/>
    <n v="811"/>
    <n v="599953"/>
    <n v="25902"/>
    <s v="Campania-2021-5"/>
    <n v="7773170"/>
    <n v="8601580"/>
    <n v="16374750"/>
    <n v="4.9527473701888603E-5"/>
  </r>
  <r>
    <x v="4"/>
    <x v="4"/>
    <x v="3"/>
    <n v="40412"/>
    <n v="296"/>
    <n v="652414"/>
    <n v="13796"/>
    <s v="Emilia-Romagna-2021-5"/>
    <n v="4653640"/>
    <n v="5489900"/>
    <n v="10143540"/>
    <n v="2.9181134002527699E-5"/>
  </r>
  <r>
    <x v="1"/>
    <x v="2"/>
    <x v="1"/>
    <n v="6"/>
    <n v="1"/>
    <n v="1103"/>
    <n v="3"/>
    <s v="Basilicata-2024-3"/>
    <n v="49"/>
    <n v="21"/>
    <n v="70"/>
    <n v="1.4285714285714299E-2"/>
  </r>
  <r>
    <x v="5"/>
    <x v="4"/>
    <x v="3"/>
    <n v="4091"/>
    <n v="77"/>
    <n v="175887"/>
    <n v="1646"/>
    <s v="Friuli-2021-5"/>
    <n v="1559880"/>
    <n v="1740420"/>
    <n v="3300300"/>
    <n v="2.3331212314032099E-5"/>
  </r>
  <r>
    <x v="6"/>
    <x v="4"/>
    <x v="3"/>
    <n v="43272"/>
    <n v="499"/>
    <n v="844548"/>
    <n v="17395"/>
    <s v="Lazio-2021-5"/>
    <n v="6827510"/>
    <n v="7937910"/>
    <n v="14765420"/>
    <n v="3.3795178193373398E-5"/>
  </r>
  <r>
    <x v="8"/>
    <x v="4"/>
    <x v="3"/>
    <n v="48602"/>
    <n v="698"/>
    <n v="1176500"/>
    <n v="28819"/>
    <s v="Lombardia-2021-5"/>
    <n v="12731800"/>
    <n v="13982790"/>
    <n v="26714590"/>
    <n v="2.61280446377803E-5"/>
  </r>
  <r>
    <x v="9"/>
    <x v="4"/>
    <x v="3"/>
    <n v="7251"/>
    <n v="74"/>
    <n v="103699"/>
    <n v="4752"/>
    <s v="Marche-2021-5"/>
    <n v="1674520"/>
    <n v="1918790"/>
    <n v="3593310"/>
    <n v="2.05938257484047E-5"/>
  </r>
  <r>
    <x v="12"/>
    <x v="4"/>
    <x v="3"/>
    <n v="2021"/>
    <n v="13"/>
    <n v="56024"/>
    <n v="1382"/>
    <s v="Trentino-2021-5"/>
    <n v="610010"/>
    <n v="624750"/>
    <n v="1234760"/>
    <n v="1.0528361786906001E-5"/>
  </r>
  <r>
    <x v="1"/>
    <x v="2"/>
    <x v="6"/>
    <n v="26"/>
    <n v="2"/>
    <n v="2166"/>
    <n v="250"/>
    <s v="Basilicata-2024-8"/>
    <n v="2"/>
    <n v="0"/>
    <n v="2"/>
    <n v="1"/>
  </r>
  <r>
    <x v="13"/>
    <x v="4"/>
    <x v="3"/>
    <n v="24500"/>
    <n v="370"/>
    <n v="568763"/>
    <n v="14208"/>
    <s v="Piemonte-2021-5"/>
    <n v="4657180"/>
    <n v="5286840"/>
    <n v="9944020"/>
    <n v="3.7208292018720803E-5"/>
  </r>
  <r>
    <x v="14"/>
    <x v="4"/>
    <x v="3"/>
    <n v="38051"/>
    <n v="614"/>
    <n v="265336"/>
    <n v="14675"/>
    <s v="Puglia-2021-5"/>
    <n v="4967310"/>
    <n v="5968300"/>
    <n v="10935610"/>
    <n v="5.61468450319644E-5"/>
  </r>
  <r>
    <x v="15"/>
    <x v="4"/>
    <x v="3"/>
    <n v="6242"/>
    <n v="78"/>
    <n v="118649"/>
    <n v="2004"/>
    <s v="Sardegna-2021-5"/>
    <n v="1978620"/>
    <n v="2130800"/>
    <n v="4109420"/>
    <n v="1.8980780742781201E-5"/>
  </r>
  <r>
    <x v="1"/>
    <x v="2"/>
    <x v="9"/>
    <n v="9"/>
    <n v="2"/>
    <n v="1530"/>
    <n v="9"/>
    <s v="Basilicata-2024-11"/>
    <n v="531"/>
    <n v="516"/>
    <n v="1047"/>
    <n v="1.9102196752626599E-3"/>
  </r>
  <r>
    <x v="16"/>
    <x v="4"/>
    <x v="3"/>
    <n v="31514"/>
    <n v="419"/>
    <n v="609974"/>
    <n v="16648"/>
    <s v="Sicilia-2021-5"/>
    <n v="5478770"/>
    <n v="6182100"/>
    <n v="11660870"/>
    <n v="3.5932138854133501E-5"/>
  </r>
  <r>
    <x v="1"/>
    <x v="2"/>
    <x v="11"/>
    <n v="6"/>
    <n v="1"/>
    <n v="1074"/>
    <n v="8"/>
    <s v="Basilicata-2024-12"/>
    <n v="326"/>
    <n v="284"/>
    <n v="610"/>
    <n v="1.63934426229508E-3"/>
  </r>
  <r>
    <x v="1"/>
    <x v="3"/>
    <x v="10"/>
    <n v="1"/>
    <n v="1"/>
    <n v="198"/>
    <n v="1"/>
    <s v="Basilicata-2025-1"/>
    <n v="8"/>
    <n v="11"/>
    <n v="19"/>
    <n v="5.2631578947368397E-2"/>
  </r>
  <r>
    <x v="7"/>
    <x v="4"/>
    <x v="3"/>
    <n v="7503"/>
    <n v="135"/>
    <n v="171294"/>
    <n v="3145"/>
    <s v="Liguria-2021-5"/>
    <n v="1603570"/>
    <n v="1842660"/>
    <n v="3446230"/>
    <n v="3.9173241484172603E-5"/>
  </r>
  <r>
    <x v="10"/>
    <x v="4"/>
    <x v="3"/>
    <n v="829"/>
    <n v="13"/>
    <n v="14645"/>
    <n v="331"/>
    <s v="Molise-2021-5"/>
    <n v="373320"/>
    <n v="410050"/>
    <n v="783370"/>
    <n v="1.65949678951198E-5"/>
  </r>
  <r>
    <x v="11"/>
    <x v="4"/>
    <x v="3"/>
    <n v="2106"/>
    <n v="13"/>
    <n v="168019"/>
    <n v="1636"/>
    <s v="P.A. Bolzano-2021-5"/>
    <n v="683050"/>
    <n v="646790"/>
    <n v="1329840"/>
    <n v="9.7756121037117199E-6"/>
  </r>
  <r>
    <x v="2"/>
    <x v="4"/>
    <x v="4"/>
    <n v="6309"/>
    <n v="56"/>
    <n v="64395"/>
    <n v="1983"/>
    <s v="Calabria-2021-6"/>
    <n v="2109750"/>
    <n v="2410740"/>
    <n v="4520490"/>
    <n v="1.23880375799969E-5"/>
  </r>
  <r>
    <x v="3"/>
    <x v="4"/>
    <x v="4"/>
    <n v="62634"/>
    <n v="268"/>
    <n v="364959"/>
    <n v="4775"/>
    <s v="Campania-2021-6"/>
    <n v="7955120"/>
    <n v="8488680"/>
    <n v="16443800"/>
    <n v="1.6297936000194601E-5"/>
  </r>
  <r>
    <x v="4"/>
    <x v="4"/>
    <x v="4"/>
    <n v="14390"/>
    <n v="73"/>
    <n v="467848"/>
    <n v="2902"/>
    <s v="Emilia-Romagna-2021-6"/>
    <n v="5929010"/>
    <n v="5770740"/>
    <n v="11699750"/>
    <n v="6.2394495608880498E-6"/>
  </r>
  <r>
    <x v="5"/>
    <x v="4"/>
    <x v="4"/>
    <n v="4581"/>
    <n v="1"/>
    <n v="130779"/>
    <n v="-68"/>
    <s v="Friuli-2021-6"/>
    <n v="1616750"/>
    <n v="1543240"/>
    <n v="3159990"/>
    <n v="3.1645669764777702E-7"/>
  </r>
  <r>
    <x v="6"/>
    <x v="4"/>
    <x v="4"/>
    <n v="17556"/>
    <n v="154"/>
    <n v="637487"/>
    <n v="3819"/>
    <s v="Lazio-2021-6"/>
    <n v="8830370"/>
    <n v="9757200"/>
    <n v="18587570"/>
    <n v="8.2851066599883699E-6"/>
  </r>
  <r>
    <x v="7"/>
    <x v="4"/>
    <x v="4"/>
    <n v="1549"/>
    <n v="27"/>
    <n v="144985"/>
    <n v="665"/>
    <s v="Liguria-2021-6"/>
    <n v="1888220"/>
    <n v="1969940"/>
    <n v="3858160"/>
    <n v="6.9981545607232498E-6"/>
  </r>
  <r>
    <x v="8"/>
    <x v="4"/>
    <x v="4"/>
    <n v="26921"/>
    <n v="162"/>
    <n v="914039"/>
    <n v="6383"/>
    <s v="Lombardia-2021-6"/>
    <n v="15410350"/>
    <n v="14817100"/>
    <n v="30227450"/>
    <n v="5.3593670653660802E-6"/>
  </r>
  <r>
    <x v="9"/>
    <x v="4"/>
    <x v="4"/>
    <n v="3273"/>
    <n v="19"/>
    <n v="64085"/>
    <n v="970"/>
    <s v="Marche-2021-6"/>
    <n v="2013660"/>
    <n v="2002260"/>
    <n v="4015920"/>
    <n v="4.7311699436243798E-6"/>
  </r>
  <r>
    <x v="2"/>
    <x v="4"/>
    <x v="5"/>
    <n v="4202"/>
    <n v="27"/>
    <n v="59820"/>
    <n v="2092"/>
    <s v="Calabria-2021-7"/>
    <n v="2415790"/>
    <n v="2570450"/>
    <n v="4986240"/>
    <n v="5.4149018097805202E-6"/>
  </r>
  <r>
    <x v="11"/>
    <x v="4"/>
    <x v="4"/>
    <n v="937"/>
    <n v="5"/>
    <n v="89977"/>
    <n v="402"/>
    <s v="P.A. Bolzano-2021-6"/>
    <n v="623040"/>
    <n v="556950"/>
    <n v="1179990"/>
    <n v="4.2373240451190301E-6"/>
  </r>
  <r>
    <x v="2"/>
    <x v="4"/>
    <x v="6"/>
    <n v="4863"/>
    <n v="61"/>
    <n v="92582"/>
    <n v="6967"/>
    <s v="Calabria-2021-8"/>
    <n v="1262820"/>
    <n v="1227440"/>
    <n v="2490260"/>
    <n v="2.4495434211688701E-5"/>
  </r>
  <r>
    <x v="12"/>
    <x v="4"/>
    <x v="4"/>
    <n v="730"/>
    <n v="4"/>
    <n v="44468"/>
    <n v="316"/>
    <s v="Trentino-2021-6"/>
    <n v="819770"/>
    <n v="786640"/>
    <n v="1606410"/>
    <n v="2.4900243399879201E-6"/>
  </r>
  <r>
    <x v="2"/>
    <x v="4"/>
    <x v="7"/>
    <n v="7143"/>
    <n v="92"/>
    <n v="108700"/>
    <n v="5870"/>
    <s v="Calabria-2021-9"/>
    <n v="969580"/>
    <n v="908560"/>
    <n v="1878140"/>
    <n v="4.8984633733374497E-5"/>
  </r>
  <r>
    <x v="13"/>
    <x v="4"/>
    <x v="4"/>
    <n v="6432"/>
    <n v="53"/>
    <n v="465380"/>
    <n v="2461"/>
    <s v="Piemonte-2021-6"/>
    <n v="5903040"/>
    <n v="5707030"/>
    <n v="11610070"/>
    <n v="4.5650026227232E-6"/>
  </r>
  <r>
    <x v="2"/>
    <x v="4"/>
    <x v="8"/>
    <n v="4012"/>
    <n v="43"/>
    <n v="105350"/>
    <n v="3690"/>
    <s v="Calabria-2021-10"/>
    <n v="740570"/>
    <n v="634510"/>
    <n v="1375080"/>
    <n v="3.12709078744509E-5"/>
  </r>
  <r>
    <x v="14"/>
    <x v="4"/>
    <x v="4"/>
    <n v="23651"/>
    <n v="134"/>
    <n v="181036"/>
    <n v="2735"/>
    <s v="Puglia-2021-6"/>
    <n v="5921520"/>
    <n v="6153030"/>
    <n v="12074550"/>
    <n v="1.1097722068317201E-5"/>
  </r>
  <r>
    <x v="2"/>
    <x v="4"/>
    <x v="9"/>
    <n v="4194"/>
    <n v="50"/>
    <n v="137842"/>
    <n v="5614"/>
    <s v="Calabria-2021-11"/>
    <n v="1007470"/>
    <n v="932380"/>
    <n v="1939850"/>
    <n v="2.5775188803258001E-5"/>
  </r>
  <r>
    <x v="15"/>
    <x v="4"/>
    <x v="4"/>
    <n v="10870"/>
    <n v="26"/>
    <n v="77287"/>
    <n v="551"/>
    <s v="Sardegna-2021-6"/>
    <n v="2155160"/>
    <n v="2386930"/>
    <n v="4542090"/>
    <n v="5.7242370802868299E-6"/>
  </r>
  <r>
    <x v="2"/>
    <x v="4"/>
    <x v="11"/>
    <n v="7124"/>
    <n v="124"/>
    <n v="239455"/>
    <n v="19754"/>
    <s v="Calabria-2021-12"/>
    <n v="2129180"/>
    <n v="2247900"/>
    <n v="4377080"/>
    <n v="2.8329388542133101E-5"/>
  </r>
  <r>
    <x v="16"/>
    <x v="4"/>
    <x v="4"/>
    <n v="11166"/>
    <n v="135"/>
    <n v="384557"/>
    <n v="5698"/>
    <s v="Sicilia-2021-6"/>
    <n v="6009680"/>
    <n v="6767310"/>
    <n v="12776990"/>
    <n v="1.05658688000852E-5"/>
  </r>
  <r>
    <x v="2"/>
    <x v="5"/>
    <x v="10"/>
    <n v="34727"/>
    <n v="271"/>
    <n v="340642"/>
    <n v="58804"/>
    <s v="Calabria-2022-1"/>
    <n v="2873520"/>
    <n v="3129700"/>
    <n v="6003220"/>
    <n v="4.5142440223746598E-5"/>
  </r>
  <r>
    <x v="2"/>
    <x v="5"/>
    <x v="0"/>
    <n v="39801"/>
    <n v="204"/>
    <n v="275878"/>
    <n v="46026"/>
    <s v="Calabria-2022-2"/>
    <n v="899220"/>
    <n v="956670"/>
    <n v="1855880"/>
    <n v="1.0992090005819301E-4"/>
  </r>
  <r>
    <x v="2"/>
    <x v="5"/>
    <x v="1"/>
    <n v="51441"/>
    <n v="214"/>
    <n v="375233"/>
    <n v="81245"/>
    <s v="Calabria-2022-3"/>
    <n v="291420"/>
    <n v="303710"/>
    <n v="589600"/>
    <n v="3.62957937584803E-4"/>
  </r>
  <r>
    <x v="2"/>
    <x v="5"/>
    <x v="2"/>
    <n v="52174"/>
    <n v="191"/>
    <n v="280141"/>
    <n v="60078"/>
    <s v="Calabria-2022-4"/>
    <n v="103260"/>
    <n v="98680"/>
    <n v="173470"/>
    <n v="1.10105493745316E-3"/>
  </r>
  <r>
    <x v="2"/>
    <x v="5"/>
    <x v="3"/>
    <n v="79065"/>
    <n v="111"/>
    <n v="175419"/>
    <n v="31210"/>
    <s v="Calabria-2022-5"/>
    <n v="63310"/>
    <n v="65410"/>
    <n v="70520"/>
    <n v="1.57402155416903E-3"/>
  </r>
  <r>
    <x v="2"/>
    <x v="5"/>
    <x v="4"/>
    <n v="24243"/>
    <n v="63"/>
    <n v="123384"/>
    <n v="28290"/>
    <s v="Calabria-2022-6"/>
    <n v="36800"/>
    <n v="40150"/>
    <n v="39910"/>
    <n v="1.5785517414181899E-3"/>
  </r>
  <r>
    <x v="2"/>
    <x v="5"/>
    <x v="5"/>
    <n v="44191"/>
    <n v="150"/>
    <n v="258221"/>
    <n v="78764"/>
    <s v="Calabria-2022-7"/>
    <n v="137490"/>
    <n v="128760"/>
    <n v="44140"/>
    <n v="3.3982782057091101E-3"/>
  </r>
  <r>
    <x v="2"/>
    <x v="5"/>
    <x v="6"/>
    <n v="53437"/>
    <n v="122"/>
    <n v="168856"/>
    <n v="42236"/>
    <s v="Calabria-2022-8"/>
    <n v="56570"/>
    <n v="56450"/>
    <n v="23620"/>
    <n v="5.1651143099068599E-3"/>
  </r>
  <r>
    <x v="3"/>
    <x v="4"/>
    <x v="5"/>
    <n v="6076"/>
    <n v="110"/>
    <n v="386124"/>
    <n v="7021"/>
    <s v="Campania-2021-7"/>
    <n v="7909430"/>
    <n v="8226600"/>
    <n v="16136030"/>
    <n v="6.8170423580025604E-6"/>
  </r>
  <r>
    <x v="2"/>
    <x v="5"/>
    <x v="7"/>
    <n v="42825"/>
    <n v="60"/>
    <n v="115964"/>
    <n v="19220"/>
    <s v="Calabria-2022-9"/>
    <n v="27210"/>
    <n v="26870"/>
    <n v="13260"/>
    <n v="4.5248868778280599E-3"/>
  </r>
  <r>
    <x v="4"/>
    <x v="4"/>
    <x v="5"/>
    <n v="3240"/>
    <n v="21"/>
    <n v="548970"/>
    <n v="8046"/>
    <s v="Emilia-Romagna-2021-7"/>
    <n v="6353050"/>
    <n v="5904640"/>
    <n v="12257690"/>
    <n v="1.7132102378180599E-6"/>
  </r>
  <r>
    <x v="2"/>
    <x v="5"/>
    <x v="8"/>
    <n v="54183"/>
    <n v="54"/>
    <n v="122962"/>
    <n v="22970"/>
    <s v="Calabria-2022-10"/>
    <n v="97910"/>
    <n v="91400"/>
    <n v="14390"/>
    <n v="3.7526059763724798E-3"/>
  </r>
  <r>
    <x v="5"/>
    <x v="4"/>
    <x v="5"/>
    <n v="615"/>
    <n v="1"/>
    <n v="151193"/>
    <n v="1127"/>
    <s v="Friuli-2021-7"/>
    <n v="1507190"/>
    <n v="1393180"/>
    <n v="2900370"/>
    <n v="3.4478359657560898E-7"/>
  </r>
  <r>
    <x v="2"/>
    <x v="5"/>
    <x v="9"/>
    <n v="17657"/>
    <n v="63"/>
    <n v="97825"/>
    <n v="16268"/>
    <s v="Calabria-2022-11"/>
    <n v="60070"/>
    <n v="60630"/>
    <n v="8300"/>
    <n v="7.5903614457831304E-3"/>
  </r>
  <r>
    <x v="6"/>
    <x v="4"/>
    <x v="5"/>
    <n v="5379"/>
    <n v="65"/>
    <n v="739975"/>
    <n v="13207"/>
    <s v="Lazio-2021-7"/>
    <n v="8189310"/>
    <n v="8338830"/>
    <n v="16528140"/>
    <n v="3.9326869206093399E-6"/>
  </r>
  <r>
    <x v="2"/>
    <x v="5"/>
    <x v="11"/>
    <n v="19018"/>
    <n v="87"/>
    <n v="98473"/>
    <n v="19446"/>
    <s v="Calabria-2022-12"/>
    <n v="52760"/>
    <n v="49470"/>
    <n v="6940"/>
    <n v="1.2536023054754999E-2"/>
  </r>
  <r>
    <x v="8"/>
    <x v="4"/>
    <x v="5"/>
    <n v="10754"/>
    <n v="45"/>
    <n v="952510"/>
    <n v="11531"/>
    <s v="Lombardia-2021-7"/>
    <n v="15899860"/>
    <n v="14821030"/>
    <n v="30720890"/>
    <n v="1.46480131272239E-6"/>
  </r>
  <r>
    <x v="2"/>
    <x v="1"/>
    <x v="10"/>
    <n v="16774"/>
    <n v="90"/>
    <n v="82305"/>
    <n v="11136"/>
    <s v="Calabria-2023-1"/>
    <n v="26440"/>
    <n v="23940"/>
    <n v="3610"/>
    <n v="2.4930747922437699E-2"/>
  </r>
  <r>
    <x v="9"/>
    <x v="4"/>
    <x v="5"/>
    <n v="1220"/>
    <n v="3"/>
    <n v="69804"/>
    <n v="2002"/>
    <s v="Marche-2021-7"/>
    <n v="2211230"/>
    <n v="2106190"/>
    <n v="4317420"/>
    <n v="6.9485942993732402E-7"/>
  </r>
  <r>
    <x v="2"/>
    <x v="1"/>
    <x v="0"/>
    <n v="3240"/>
    <n v="42"/>
    <n v="49102"/>
    <n v="2845"/>
    <s v="Calabria-2023-2"/>
    <n v="6100"/>
    <n v="5760"/>
    <n v="1820"/>
    <n v="2.3076923076923099E-2"/>
  </r>
  <r>
    <x v="10"/>
    <x v="4"/>
    <x v="5"/>
    <n v="154"/>
    <n v="1"/>
    <n v="10895"/>
    <n v="219"/>
    <s v="Molise-2021-7"/>
    <n v="445300"/>
    <n v="442870"/>
    <n v="888170"/>
    <n v="1.1259105801817201E-6"/>
  </r>
  <r>
    <x v="2"/>
    <x v="1"/>
    <x v="1"/>
    <n v="2422"/>
    <n v="29"/>
    <n v="48792"/>
    <n v="2095"/>
    <s v="Calabria-2023-3"/>
    <n v="2700"/>
    <n v="2360"/>
    <n v="780"/>
    <n v="3.71794871794872E-2"/>
  </r>
  <r>
    <x v="11"/>
    <x v="4"/>
    <x v="5"/>
    <n v="288"/>
    <n v="4"/>
    <n v="80376"/>
    <n v="503"/>
    <s v="P.A. Bolzano-2021-7"/>
    <n v="580630"/>
    <n v="518570"/>
    <n v="1099200"/>
    <n v="3.6390101892285301E-6"/>
  </r>
  <r>
    <x v="2"/>
    <x v="1"/>
    <x v="2"/>
    <n v="2604"/>
    <n v="34"/>
    <n v="41042"/>
    <n v="2866"/>
    <s v="Calabria-2023-4"/>
    <n v="290"/>
    <n v="430"/>
    <n v="230"/>
    <n v="0.147826086956522"/>
  </r>
  <r>
    <x v="12"/>
    <x v="4"/>
    <x v="5"/>
    <n v="335"/>
    <n v="1"/>
    <n v="46161"/>
    <n v="655"/>
    <s v="Trentino-2021-7"/>
    <n v="630990"/>
    <n v="560900"/>
    <n v="1191890"/>
    <n v="8.3900359932544103E-7"/>
  </r>
  <r>
    <x v="2"/>
    <x v="1"/>
    <x v="3"/>
    <n v="2837"/>
    <n v="35"/>
    <n v="34704"/>
    <n v="2569"/>
    <s v="Calabria-2023-5"/>
    <n v="290"/>
    <n v="210"/>
    <n v="230"/>
    <n v="0.15217391304347799"/>
  </r>
  <r>
    <x v="13"/>
    <x v="4"/>
    <x v="5"/>
    <n v="1336"/>
    <n v="3"/>
    <n v="495650"/>
    <n v="3029"/>
    <s v="Piemonte-2021-7"/>
    <n v="6111850"/>
    <n v="5730960"/>
    <n v="11842810"/>
    <n v="2.5331825808232999E-7"/>
  </r>
  <r>
    <x v="2"/>
    <x v="1"/>
    <x v="4"/>
    <n v="1665"/>
    <n v="11"/>
    <n v="24084"/>
    <n v="1319"/>
    <s v="Calabria-2023-6"/>
    <n v="220"/>
    <n v="210"/>
    <n v="70"/>
    <n v="0.157142857142857"/>
  </r>
  <r>
    <x v="14"/>
    <x v="4"/>
    <x v="5"/>
    <n v="3087"/>
    <n v="27"/>
    <n v="224829"/>
    <n v="2808"/>
    <s v="Puglia-2021-7"/>
    <n v="5793660"/>
    <n v="6052060"/>
    <n v="11845720"/>
    <n v="2.2793042550389502E-6"/>
  </r>
  <r>
    <x v="2"/>
    <x v="1"/>
    <x v="5"/>
    <n v="440"/>
    <n v="12"/>
    <n v="18638"/>
    <n v="447"/>
    <s v="Calabria-2023-7"/>
    <n v="60"/>
    <n v="70"/>
    <n v="60"/>
    <n v="0.2"/>
  </r>
  <r>
    <x v="15"/>
    <x v="4"/>
    <x v="5"/>
    <n v="2212"/>
    <n v="11"/>
    <n v="127570"/>
    <n v="5119"/>
    <s v="Sardegna-2021-7"/>
    <n v="2282100"/>
    <n v="2344710"/>
    <n v="4626810"/>
    <n v="2.3774479609061099E-6"/>
  </r>
  <r>
    <x v="2"/>
    <x v="1"/>
    <x v="6"/>
    <n v="918"/>
    <n v="15"/>
    <n v="18306"/>
    <n v="1556"/>
    <s v="Calabria-2023-8"/>
    <n v="30"/>
    <n v="40"/>
    <n v="70"/>
    <n v="0.214285714285714"/>
  </r>
  <r>
    <x v="16"/>
    <x v="4"/>
    <x v="5"/>
    <n v="4301"/>
    <n v="73"/>
    <n v="365531"/>
    <n v="11708"/>
    <s v="Sicilia-2021-7"/>
    <n v="6006530"/>
    <n v="6460400"/>
    <n v="12466930"/>
    <n v="5.8554912877508697E-6"/>
  </r>
  <r>
    <x v="2"/>
    <x v="1"/>
    <x v="7"/>
    <n v="2390"/>
    <n v="42"/>
    <n v="24764"/>
    <n v="3328"/>
    <s v="Calabria-2023-9"/>
    <n v="20"/>
    <n v="10"/>
    <n v="10"/>
    <n v="4.2"/>
  </r>
  <r>
    <x v="2"/>
    <x v="1"/>
    <x v="8"/>
    <n v="2089"/>
    <n v="33"/>
    <n v="17825"/>
    <n v="1843"/>
    <s v="Calabria-2023-10"/>
    <n v="226"/>
    <n v="191"/>
    <n v="417"/>
    <n v="7.9136690647481994E-2"/>
  </r>
  <r>
    <x v="2"/>
    <x v="1"/>
    <x v="9"/>
    <n v="805"/>
    <n v="23"/>
    <n v="14611"/>
    <n v="1535"/>
    <s v="Calabria-2023-11"/>
    <n v="1971"/>
    <n v="1531"/>
    <n v="3502"/>
    <n v="6.5676756139348997E-3"/>
  </r>
  <r>
    <x v="2"/>
    <x v="1"/>
    <x v="11"/>
    <n v="2056"/>
    <n v="47"/>
    <n v="21007"/>
    <n v="4468"/>
    <s v="Calabria-2023-12"/>
    <n v="4956"/>
    <n v="3983"/>
    <n v="8939"/>
    <n v="5.2578588208971903E-3"/>
  </r>
  <r>
    <x v="7"/>
    <x v="4"/>
    <x v="5"/>
    <n v="799"/>
    <n v="12"/>
    <n v="157717"/>
    <n v="2055"/>
    <s v="Liguria-2021-7"/>
    <n v="1953400"/>
    <n v="1937200"/>
    <n v="3890600"/>
    <n v="3.0843571685601201E-6"/>
  </r>
  <r>
    <x v="2"/>
    <x v="2"/>
    <x v="10"/>
    <n v="2499"/>
    <n v="33"/>
    <n v="16221"/>
    <n v="1510"/>
    <s v="Calabria-2024-1"/>
    <n v="1666"/>
    <n v="1308"/>
    <n v="2974"/>
    <n v="1.10961667787492E-2"/>
  </r>
  <r>
    <x v="2"/>
    <x v="2"/>
    <x v="0"/>
    <n v="260"/>
    <n v="11"/>
    <n v="10439"/>
    <n v="186"/>
    <s v="Calabria-2024-2"/>
    <n v="170"/>
    <n v="178"/>
    <n v="348"/>
    <n v="3.1609195402298902E-2"/>
  </r>
  <r>
    <x v="2"/>
    <x v="2"/>
    <x v="1"/>
    <n v="77"/>
    <n v="4"/>
    <n v="9110"/>
    <n v="35"/>
    <s v="Calabria-2024-3"/>
    <n v="22"/>
    <n v="25"/>
    <n v="47"/>
    <n v="8.5106382978723402E-2"/>
  </r>
  <r>
    <x v="2"/>
    <x v="2"/>
    <x v="2"/>
    <n v="12"/>
    <n v="1"/>
    <n v="7755"/>
    <n v="9"/>
    <s v="Calabria-2024-4"/>
    <n v="11"/>
    <n v="4"/>
    <n v="15"/>
    <n v="6.6666666666666693E-2"/>
  </r>
  <r>
    <x v="3"/>
    <x v="4"/>
    <x v="6"/>
    <n v="14355"/>
    <n v="158"/>
    <n v="438550"/>
    <n v="14828"/>
    <s v="Campania-2021-8"/>
    <n v="3317940"/>
    <n v="3016150"/>
    <n v="6334090"/>
    <n v="2.4944388223091201E-5"/>
  </r>
  <r>
    <x v="2"/>
    <x v="2"/>
    <x v="4"/>
    <n v="411"/>
    <n v="6"/>
    <n v="6304"/>
    <n v="116"/>
    <s v="Calabria-2024-6"/>
    <n v="1"/>
    <n v="2"/>
    <n v="3"/>
    <n v="2"/>
  </r>
  <r>
    <x v="4"/>
    <x v="4"/>
    <x v="6"/>
    <n v="9155"/>
    <n v="89"/>
    <n v="728863"/>
    <n v="17335"/>
    <s v="Emilia-Romagna-2021-8"/>
    <n v="4312960"/>
    <n v="3683960"/>
    <n v="7996920"/>
    <n v="1.11292847746382E-5"/>
  </r>
  <r>
    <x v="2"/>
    <x v="2"/>
    <x v="5"/>
    <n v="2093"/>
    <n v="7"/>
    <n v="6117"/>
    <n v="974"/>
    <s v="Calabria-2024-7"/>
    <n v="1"/>
    <n v="0"/>
    <n v="1"/>
    <n v="7"/>
  </r>
  <r>
    <x v="6"/>
    <x v="4"/>
    <x v="6"/>
    <n v="11634"/>
    <n v="116"/>
    <n v="126321"/>
    <n v="15759"/>
    <s v="Lazio-2021-8"/>
    <n v="4646650"/>
    <n v="4214360"/>
    <n v="8861010"/>
    <n v="1.30910584685042E-5"/>
  </r>
  <r>
    <x v="2"/>
    <x v="2"/>
    <x v="6"/>
    <n v="1827"/>
    <n v="22"/>
    <n v="7621"/>
    <n v="1827"/>
    <s v="Calabria-2024-8"/>
    <n v="1"/>
    <n v="1"/>
    <n v="2"/>
    <n v="11"/>
  </r>
  <r>
    <x v="8"/>
    <x v="4"/>
    <x v="6"/>
    <n v="16888"/>
    <n v="96"/>
    <n v="1021244"/>
    <n v="16890"/>
    <s v="Lombardia-2021-8"/>
    <n v="8592590"/>
    <n v="7214380"/>
    <n v="15806970"/>
    <n v="6.0732702092811004E-6"/>
  </r>
  <r>
    <x v="9"/>
    <x v="4"/>
    <x v="6"/>
    <n v="3634"/>
    <n v="7"/>
    <n v="78950"/>
    <n v="4998"/>
    <s v="Marche-2021-8"/>
    <n v="1078230"/>
    <n v="934670"/>
    <n v="2012900"/>
    <n v="3.4775696755924298E-6"/>
  </r>
  <r>
    <x v="2"/>
    <x v="2"/>
    <x v="8"/>
    <n v="350"/>
    <n v="2"/>
    <n v="4037"/>
    <n v="325"/>
    <s v="Calabria-2024-10"/>
    <n v="270"/>
    <n v="169"/>
    <n v="439"/>
    <n v="4.5558086560364497E-3"/>
  </r>
  <r>
    <x v="10"/>
    <x v="4"/>
    <x v="6"/>
    <n v="235"/>
    <n v="3"/>
    <n v="10579"/>
    <n v="337"/>
    <s v="Molise-2021-8"/>
    <n v="295230"/>
    <n v="261930"/>
    <n v="557160"/>
    <n v="5.3844497092397199E-6"/>
  </r>
  <r>
    <x v="2"/>
    <x v="2"/>
    <x v="9"/>
    <n v="105"/>
    <n v="1"/>
    <n v="2907"/>
    <n v="116"/>
    <s v="Calabria-2024-11"/>
    <n v="895"/>
    <n v="734"/>
    <n v="1629"/>
    <n v="6.1387354205033801E-4"/>
  </r>
  <r>
    <x v="11"/>
    <x v="4"/>
    <x v="6"/>
    <n v="913"/>
    <n v="1"/>
    <n v="165314"/>
    <n v="1312"/>
    <s v="P.A. Bolzano-2021-8"/>
    <n v="374550"/>
    <n v="316820"/>
    <n v="691370"/>
    <n v="1.4464035176533599E-6"/>
  </r>
  <r>
    <x v="2"/>
    <x v="2"/>
    <x v="11"/>
    <n v="75"/>
    <n v="3"/>
    <n v="2280"/>
    <n v="79"/>
    <s v="Calabria-2024-12"/>
    <n v="311"/>
    <n v="289"/>
    <n v="600"/>
    <n v="5.0000000000000001E-3"/>
  </r>
  <r>
    <x v="13"/>
    <x v="4"/>
    <x v="6"/>
    <n v="5677"/>
    <n v="18"/>
    <n v="510086"/>
    <n v="6793"/>
    <s v="Piemonte-2021-8"/>
    <n v="3423820"/>
    <n v="3000680"/>
    <n v="6424500"/>
    <n v="2.8017744571562001E-6"/>
  </r>
  <r>
    <x v="2"/>
    <x v="3"/>
    <x v="10"/>
    <n v="31"/>
    <n v="1"/>
    <n v="446"/>
    <n v="28"/>
    <s v="Calabria-2025-1"/>
    <n v="10"/>
    <n v="10"/>
    <n v="20"/>
    <n v="0.05"/>
  </r>
  <r>
    <x v="15"/>
    <x v="4"/>
    <x v="6"/>
    <n v="7603"/>
    <n v="81"/>
    <n v="191057"/>
    <n v="10008"/>
    <s v="Sardegna-2021-8"/>
    <n v="1470180"/>
    <n v="1320430"/>
    <n v="2790610"/>
    <n v="2.90259118973988E-5"/>
  </r>
  <r>
    <x v="16"/>
    <x v="4"/>
    <x v="6"/>
    <n v="16761"/>
    <n v="322"/>
    <n v="505757"/>
    <n v="34164"/>
    <s v="Sicilia-2021-8"/>
    <n v="3155040"/>
    <n v="3048550"/>
    <n v="6203590"/>
    <n v="5.19054289532351E-5"/>
  </r>
  <r>
    <x v="5"/>
    <x v="4"/>
    <x v="6"/>
    <n v="2361"/>
    <n v="13"/>
    <n v="177473"/>
    <n v="2860"/>
    <s v="Friuli-2021-8"/>
    <n v="922080"/>
    <n v="797030"/>
    <n v="1719110"/>
    <n v="7.5620524573762002E-6"/>
  </r>
  <r>
    <x v="7"/>
    <x v="4"/>
    <x v="6"/>
    <n v="3880"/>
    <n v="23"/>
    <n v="198196"/>
    <n v="4442"/>
    <s v="Liguria-2021-8"/>
    <n v="1406540"/>
    <n v="1295370"/>
    <n v="2701910"/>
    <n v="8.5124967152865905E-6"/>
  </r>
  <r>
    <x v="14"/>
    <x v="4"/>
    <x v="6"/>
    <n v="5540"/>
    <n v="44"/>
    <n v="389596"/>
    <n v="7663"/>
    <s v="Puglia-2021-8"/>
    <n v="3126370"/>
    <n v="2901350"/>
    <n v="6027720"/>
    <n v="7.29960913911064E-6"/>
  </r>
  <r>
    <x v="12"/>
    <x v="4"/>
    <x v="6"/>
    <n v="975"/>
    <n v="3"/>
    <n v="85749"/>
    <n v="1091"/>
    <s v="Trentino-2021-8"/>
    <n v="663850"/>
    <n v="565630"/>
    <n v="1229480"/>
    <n v="2.44005595861665E-6"/>
  </r>
  <r>
    <x v="3"/>
    <x v="4"/>
    <x v="7"/>
    <n v="12435"/>
    <n v="192"/>
    <n v="499318"/>
    <n v="10427"/>
    <s v="Campania-2021-9"/>
    <n v="2632940"/>
    <n v="2454680"/>
    <n v="5087620"/>
    <n v="3.7738667589167402E-5"/>
  </r>
  <r>
    <x v="4"/>
    <x v="4"/>
    <x v="7"/>
    <n v="13150"/>
    <n v="105"/>
    <n v="860593"/>
    <n v="11820"/>
    <s v="Emilia-Romagna-2021-9"/>
    <n v="3319060"/>
    <n v="2787470"/>
    <n v="6106530"/>
    <n v="1.71947079601672E-5"/>
  </r>
  <r>
    <x v="5"/>
    <x v="4"/>
    <x v="7"/>
    <n v="3078"/>
    <n v="20"/>
    <n v="250391"/>
    <n v="2901"/>
    <s v="Friuli-2021-9"/>
    <n v="643000"/>
    <n v="536550"/>
    <n v="1179550"/>
    <n v="1.6955618668136201E-5"/>
  </r>
  <r>
    <x v="6"/>
    <x v="4"/>
    <x v="7"/>
    <n v="15041"/>
    <n v="138"/>
    <n v="626486"/>
    <n v="9833"/>
    <s v="Lazio-2021-9"/>
    <n v="2464630"/>
    <n v="2303530"/>
    <n v="4768160"/>
    <n v="2.8941981812690799E-5"/>
  </r>
  <r>
    <x v="7"/>
    <x v="4"/>
    <x v="7"/>
    <n v="3697"/>
    <n v="24"/>
    <n v="207628"/>
    <n v="2843"/>
    <s v="Liguria-2021-9"/>
    <n v="841600"/>
    <n v="728560"/>
    <n v="1570160"/>
    <n v="1.52850664900392E-5"/>
  </r>
  <r>
    <x v="8"/>
    <x v="4"/>
    <x v="7"/>
    <n v="14759"/>
    <n v="126"/>
    <n v="1472630"/>
    <n v="13743"/>
    <s v="Lombardia-2021-9"/>
    <n v="6765170"/>
    <n v="5725810"/>
    <n v="12490980"/>
    <n v="1.0087278980512299E-5"/>
  </r>
  <r>
    <x v="9"/>
    <x v="4"/>
    <x v="7"/>
    <n v="4002"/>
    <n v="32"/>
    <n v="97195"/>
    <n v="3265"/>
    <s v="Marche-2021-9"/>
    <n v="871270"/>
    <n v="746450"/>
    <n v="1617720"/>
    <n v="1.9780926241871298E-5"/>
  </r>
  <r>
    <x v="11"/>
    <x v="4"/>
    <x v="7"/>
    <n v="1744"/>
    <n v="8"/>
    <n v="187811"/>
    <n v="1850"/>
    <s v="P.A. Bolzano-2021-9"/>
    <n v="229510"/>
    <n v="200250"/>
    <n v="429760"/>
    <n v="1.8615040953090098E-5"/>
  </r>
  <r>
    <x v="3"/>
    <x v="4"/>
    <x v="8"/>
    <n v="8419"/>
    <n v="119"/>
    <n v="593601"/>
    <n v="10877"/>
    <s v="Campania-2021-10"/>
    <n v="2535730"/>
    <n v="2182210"/>
    <n v="4717940"/>
    <n v="2.52228726944387E-5"/>
  </r>
  <r>
    <x v="13"/>
    <x v="4"/>
    <x v="7"/>
    <n v="6382"/>
    <n v="45"/>
    <n v="689413"/>
    <n v="6442"/>
    <s v="Piemonte-2021-9"/>
    <n v="2802060"/>
    <n v="2461790"/>
    <n v="5263850"/>
    <n v="8.5488758228292996E-6"/>
  </r>
  <r>
    <x v="3"/>
    <x v="4"/>
    <x v="9"/>
    <n v="16036"/>
    <n v="170"/>
    <n v="793835"/>
    <n v="24174"/>
    <s v="Campania-2021-11"/>
    <n v="3044860"/>
    <n v="3173170"/>
    <n v="6218030"/>
    <n v="2.73398487945539E-5"/>
  </r>
  <r>
    <x v="14"/>
    <x v="4"/>
    <x v="7"/>
    <n v="6800"/>
    <n v="81"/>
    <n v="393543"/>
    <n v="4960"/>
    <s v="Puglia-2021-9"/>
    <n v="2302870"/>
    <n v="2042210"/>
    <n v="4345080"/>
    <n v="1.86417741445497E-5"/>
  </r>
  <r>
    <x v="3"/>
    <x v="4"/>
    <x v="11"/>
    <n v="31895"/>
    <n v="238"/>
    <n v="1587352"/>
    <n v="105404"/>
    <s v="Campania-2021-12"/>
    <n v="6184370"/>
    <n v="6596910"/>
    <n v="12781280"/>
    <n v="1.8620983187912301E-5"/>
  </r>
  <r>
    <x v="15"/>
    <x v="4"/>
    <x v="7"/>
    <n v="8361"/>
    <n v="59"/>
    <n v="192764"/>
    <n v="2961"/>
    <s v="Sardegna-2021-9"/>
    <n v="1303700"/>
    <n v="1105380"/>
    <n v="2409080"/>
    <n v="2.4490676938914399E-5"/>
  </r>
  <r>
    <x v="3"/>
    <x v="5"/>
    <x v="10"/>
    <n v="309865"/>
    <n v="731"/>
    <n v="2835220"/>
    <n v="448010"/>
    <s v="Campania-2022-1"/>
    <n v="8083370"/>
    <n v="8532030"/>
    <n v="16615400"/>
    <n v="4.3995329633953998E-5"/>
  </r>
  <r>
    <x v="16"/>
    <x v="4"/>
    <x v="7"/>
    <n v="34641"/>
    <n v="463"/>
    <n v="521259"/>
    <n v="21105"/>
    <s v="Sicilia-2021-9"/>
    <n v="3110080"/>
    <n v="2929650"/>
    <n v="6039730"/>
    <n v="7.6659055951176606E-5"/>
  </r>
  <r>
    <x v="3"/>
    <x v="5"/>
    <x v="0"/>
    <n v="263031"/>
    <n v="568"/>
    <n v="1349812"/>
    <n v="165069"/>
    <s v="Campania-2022-2"/>
    <n v="2677060"/>
    <n v="2719300"/>
    <n v="5396330"/>
    <n v="1.05256720771339E-4"/>
  </r>
  <r>
    <x v="3"/>
    <x v="5"/>
    <x v="1"/>
    <n v="159487"/>
    <n v="264"/>
    <n v="1166092"/>
    <n v="197977"/>
    <s v="Campania-2022-3"/>
    <n v="682320"/>
    <n v="681170"/>
    <n v="1334430"/>
    <n v="1.9783727883815601E-4"/>
  </r>
  <r>
    <x v="3"/>
    <x v="5"/>
    <x v="2"/>
    <n v="187862"/>
    <n v="253"/>
    <n v="1058478"/>
    <n v="200975"/>
    <s v="Campania-2022-4"/>
    <n v="323190"/>
    <n v="299180"/>
    <n v="422020"/>
    <n v="5.9949765413961395E-4"/>
  </r>
  <r>
    <x v="3"/>
    <x v="5"/>
    <x v="3"/>
    <n v="158984"/>
    <n v="226"/>
    <n v="661545"/>
    <n v="103979"/>
    <s v="Campania-2022-5"/>
    <n v="268350"/>
    <n v="270800"/>
    <n v="212520"/>
    <n v="1.0634293242988899E-3"/>
  </r>
  <r>
    <x v="10"/>
    <x v="4"/>
    <x v="7"/>
    <n v="357"/>
    <n v="2"/>
    <n v="11542"/>
    <n v="227"/>
    <s v="Molise-2021-9"/>
    <n v="135790"/>
    <n v="117980"/>
    <n v="253770"/>
    <n v="7.8811522244552204E-6"/>
  </r>
  <r>
    <x v="3"/>
    <x v="5"/>
    <x v="4"/>
    <n v="126090"/>
    <n v="117"/>
    <n v="490117"/>
    <n v="117731"/>
    <s v="Campania-2022-6"/>
    <n v="100900"/>
    <n v="118050"/>
    <n v="127870"/>
    <n v="9.1499178853523102E-4"/>
  </r>
  <r>
    <x v="12"/>
    <x v="4"/>
    <x v="7"/>
    <n v="1059"/>
    <n v="7"/>
    <n v="101150"/>
    <n v="873"/>
    <s v="Trentino-2021-9"/>
    <n v="320570"/>
    <n v="278670"/>
    <n v="599240"/>
    <n v="1.1681463186703201E-5"/>
  </r>
  <r>
    <x v="3"/>
    <x v="5"/>
    <x v="5"/>
    <n v="243995"/>
    <n v="233"/>
    <n v="1044381"/>
    <n v="279865"/>
    <s v="Campania-2022-7"/>
    <n v="382650"/>
    <n v="367540"/>
    <n v="170210"/>
    <n v="1.36889724458022E-3"/>
  </r>
  <r>
    <x v="3"/>
    <x v="5"/>
    <x v="6"/>
    <n v="122535"/>
    <n v="234"/>
    <n v="409748"/>
    <n v="74290"/>
    <s v="Campania-2022-8"/>
    <n v="175240"/>
    <n v="171650"/>
    <n v="68490"/>
    <n v="3.4165571616294401E-3"/>
  </r>
  <r>
    <x v="3"/>
    <x v="5"/>
    <x v="7"/>
    <n v="108668"/>
    <n v="123"/>
    <n v="341684"/>
    <n v="48650"/>
    <s v="Campania-2022-9"/>
    <n v="129870"/>
    <n v="118260"/>
    <n v="42640"/>
    <n v="2.88461538461538E-3"/>
  </r>
  <r>
    <x v="3"/>
    <x v="5"/>
    <x v="8"/>
    <n v="62833"/>
    <n v="76"/>
    <n v="394907"/>
    <n v="62573"/>
    <s v="Campania-2022-10"/>
    <n v="257610"/>
    <n v="238010"/>
    <n v="53490"/>
    <n v="1.42082632267714E-3"/>
  </r>
  <r>
    <x v="3"/>
    <x v="5"/>
    <x v="9"/>
    <n v="55715"/>
    <n v="103"/>
    <n v="356846"/>
    <n v="55897"/>
    <s v="Campania-2022-11"/>
    <n v="175850"/>
    <n v="166460"/>
    <n v="38860"/>
    <n v="2.6505404014410699E-3"/>
  </r>
  <r>
    <x v="4"/>
    <x v="4"/>
    <x v="8"/>
    <n v="15244"/>
    <n v="118"/>
    <n v="783643"/>
    <n v="8590"/>
    <s v="Emilia-Romagna-2021-10"/>
    <n v="2084420"/>
    <n v="1960720"/>
    <n v="4045140"/>
    <n v="2.9170807438061501E-5"/>
  </r>
  <r>
    <x v="3"/>
    <x v="5"/>
    <x v="11"/>
    <n v="57132"/>
    <n v="155"/>
    <n v="344839"/>
    <n v="59537"/>
    <s v="Campania-2022-12"/>
    <n v="153350"/>
    <n v="142690"/>
    <n v="28150"/>
    <n v="5.5062166962699796E-3"/>
  </r>
  <r>
    <x v="5"/>
    <x v="4"/>
    <x v="8"/>
    <n v="2241"/>
    <n v="33"/>
    <n v="468778"/>
    <n v="3456"/>
    <s v="Friuli-2021-10"/>
    <n v="582230"/>
    <n v="492270"/>
    <n v="1074500"/>
    <n v="3.0711959050721303E-5"/>
  </r>
  <r>
    <x v="3"/>
    <x v="1"/>
    <x v="10"/>
    <n v="35880"/>
    <n v="154"/>
    <n v="256290"/>
    <n v="24162"/>
    <s v="Campania-2023-1"/>
    <n v="95140"/>
    <n v="88960"/>
    <n v="19620"/>
    <n v="7.8491335372069294E-3"/>
  </r>
  <r>
    <x v="6"/>
    <x v="4"/>
    <x v="8"/>
    <n v="10318"/>
    <n v="141"/>
    <n v="818085"/>
    <n v="10755"/>
    <s v="Lazio-2021-10"/>
    <n v="2291480"/>
    <n v="2256010"/>
    <n v="4547490"/>
    <n v="3.1006115461496302E-5"/>
  </r>
  <r>
    <x v="3"/>
    <x v="1"/>
    <x v="0"/>
    <n v="15401"/>
    <n v="78"/>
    <n v="178481"/>
    <n v="8644"/>
    <s v="Campania-2023-2"/>
    <n v="28170"/>
    <n v="27370"/>
    <n v="6340"/>
    <n v="1.23028391167192E-2"/>
  </r>
  <r>
    <x v="7"/>
    <x v="4"/>
    <x v="8"/>
    <n v="1972"/>
    <n v="16"/>
    <n v="311126"/>
    <n v="2196"/>
    <s v="Liguria-2021-10"/>
    <n v="696860"/>
    <n v="616240"/>
    <n v="1313100"/>
    <n v="1.2184905947757201E-5"/>
  </r>
  <r>
    <x v="3"/>
    <x v="1"/>
    <x v="1"/>
    <n v="16377"/>
    <n v="56"/>
    <n v="178698"/>
    <n v="8231"/>
    <s v="Campania-2023-3"/>
    <n v="18280"/>
    <n v="13670"/>
    <n v="3770"/>
    <n v="1.48541114058355E-2"/>
  </r>
  <r>
    <x v="8"/>
    <x v="4"/>
    <x v="8"/>
    <n v="10785"/>
    <n v="113"/>
    <n v="2403057"/>
    <n v="10644"/>
    <s v="Lombardia-2021-10"/>
    <n v="3817830"/>
    <n v="3691740"/>
    <n v="7509570"/>
    <n v="1.5047466099923199E-5"/>
  </r>
  <r>
    <x v="3"/>
    <x v="1"/>
    <x v="2"/>
    <n v="7850"/>
    <n v="43"/>
    <n v="144374"/>
    <n v="9599"/>
    <s v="Campania-2023-4"/>
    <n v="3590"/>
    <n v="2280"/>
    <n v="1680"/>
    <n v="2.5595238095238101E-2"/>
  </r>
  <r>
    <x v="9"/>
    <x v="4"/>
    <x v="8"/>
    <n v="2691"/>
    <n v="29"/>
    <n v="82496"/>
    <n v="2326"/>
    <s v="Marche-2021-10"/>
    <n v="609000"/>
    <n v="528820"/>
    <n v="1137820"/>
    <n v="2.54873354309117E-5"/>
  </r>
  <r>
    <x v="3"/>
    <x v="1"/>
    <x v="3"/>
    <n v="8017"/>
    <n v="34"/>
    <n v="134467"/>
    <n v="7173"/>
    <s v="Campania-2023-5"/>
    <n v="1850"/>
    <n v="1430"/>
    <n v="1000"/>
    <n v="3.4000000000000002E-2"/>
  </r>
  <r>
    <x v="11"/>
    <x v="4"/>
    <x v="8"/>
    <n v="1619"/>
    <n v="10"/>
    <n v="248565"/>
    <n v="2130"/>
    <s v="P.A. Bolzano-2021-10"/>
    <n v="260900"/>
    <n v="228250"/>
    <n v="489150"/>
    <n v="2.04436266993765E-5"/>
  </r>
  <r>
    <x v="3"/>
    <x v="1"/>
    <x v="4"/>
    <n v="3968"/>
    <n v="21"/>
    <n v="104390"/>
    <n v="2385"/>
    <s v="Campania-2023-6"/>
    <n v="560"/>
    <n v="480"/>
    <n v="340"/>
    <n v="6.1764705882352999E-2"/>
  </r>
  <r>
    <x v="13"/>
    <x v="4"/>
    <x v="8"/>
    <n v="5124"/>
    <n v="52"/>
    <n v="1227429"/>
    <n v="5847"/>
    <s v="Piemonte-2021-10"/>
    <n v="2628060"/>
    <n v="2656910"/>
    <n v="5284970"/>
    <n v="9.8392233068494201E-6"/>
  </r>
  <r>
    <x v="3"/>
    <x v="1"/>
    <x v="5"/>
    <n v="1961"/>
    <n v="15"/>
    <n v="74680"/>
    <n v="1326"/>
    <s v="Campania-2023-7"/>
    <n v="160"/>
    <n v="110"/>
    <n v="120"/>
    <n v="0.125"/>
  </r>
  <r>
    <x v="16"/>
    <x v="4"/>
    <x v="8"/>
    <n v="16447"/>
    <n v="187"/>
    <n v="413389"/>
    <n v="9717"/>
    <s v="Sicilia-2021-10"/>
    <n v="2126800"/>
    <n v="1753330"/>
    <n v="3880130"/>
    <n v="4.8194261532474401E-5"/>
  </r>
  <r>
    <x v="3"/>
    <x v="1"/>
    <x v="6"/>
    <n v="2374"/>
    <n v="17"/>
    <n v="41526"/>
    <n v="4092"/>
    <s v="Campania-2023-8"/>
    <n v="70"/>
    <n v="40"/>
    <n v="90"/>
    <n v="0.18888888888888899"/>
  </r>
  <r>
    <x v="3"/>
    <x v="1"/>
    <x v="7"/>
    <n v="11190"/>
    <n v="19"/>
    <n v="123759"/>
    <n v="18567"/>
    <s v="Campania-2023-9"/>
    <n v="56"/>
    <n v="35"/>
    <n v="31"/>
    <n v="0.61290322580645196"/>
  </r>
  <r>
    <x v="3"/>
    <x v="1"/>
    <x v="8"/>
    <n v="14928"/>
    <n v="25"/>
    <n v="126709"/>
    <n v="12842"/>
    <s v="Campania-2023-10"/>
    <n v="2469"/>
    <n v="1966"/>
    <n v="4435"/>
    <n v="5.6369785794814003E-3"/>
  </r>
  <r>
    <x v="3"/>
    <x v="1"/>
    <x v="9"/>
    <n v="5968"/>
    <n v="37"/>
    <n v="102688"/>
    <n v="8448"/>
    <s v="Campania-2023-11"/>
    <n v="5377"/>
    <n v="4333"/>
    <n v="9710"/>
    <n v="3.8105046343975299E-3"/>
  </r>
  <r>
    <x v="3"/>
    <x v="1"/>
    <x v="11"/>
    <n v="33371"/>
    <n v="15"/>
    <n v="131181"/>
    <n v="23945"/>
    <s v="Campania-2023-12"/>
    <n v="12276"/>
    <n v="10199"/>
    <n v="22475"/>
    <n v="6.6740823136818696E-4"/>
  </r>
  <r>
    <x v="10"/>
    <x v="4"/>
    <x v="8"/>
    <n v="147"/>
    <n v="1"/>
    <n v="11564"/>
    <n v="166"/>
    <s v="Molise-2021-10"/>
    <n v="153230"/>
    <n v="160190"/>
    <n v="313420"/>
    <n v="3.19060685342352E-6"/>
  </r>
  <r>
    <x v="3"/>
    <x v="2"/>
    <x v="10"/>
    <n v="12973"/>
    <n v="60"/>
    <n v="108824"/>
    <n v="6517"/>
    <s v="Campania-2024-1"/>
    <n v="4135"/>
    <n v="3578"/>
    <n v="7713"/>
    <n v="7.7790742901594698E-3"/>
  </r>
  <r>
    <x v="14"/>
    <x v="4"/>
    <x v="8"/>
    <n v="3610"/>
    <n v="41"/>
    <n v="512515"/>
    <n v="4197"/>
    <s v="Puglia-2021-10"/>
    <n v="1343250"/>
    <n v="1183840"/>
    <n v="2527090"/>
    <n v="1.6224194627021601E-5"/>
  </r>
  <r>
    <x v="3"/>
    <x v="2"/>
    <x v="0"/>
    <n v="668"/>
    <n v="12"/>
    <n v="81329"/>
    <n v="593"/>
    <s v="Campania-2024-2"/>
    <n v="412"/>
    <n v="390"/>
    <n v="802"/>
    <n v="1.49625935162095E-2"/>
  </r>
  <r>
    <x v="15"/>
    <x v="4"/>
    <x v="8"/>
    <n v="1579"/>
    <n v="32"/>
    <n v="198463"/>
    <n v="874"/>
    <s v="Sardegna-2021-10"/>
    <n v="614540"/>
    <n v="541890"/>
    <n v="1156430"/>
    <n v="2.76713679167784E-5"/>
  </r>
  <r>
    <x v="3"/>
    <x v="2"/>
    <x v="1"/>
    <n v="1161"/>
    <n v="2"/>
    <n v="74220"/>
    <n v="219"/>
    <s v="Campania-2024-3"/>
    <n v="68"/>
    <n v="71"/>
    <n v="139"/>
    <n v="1.4388489208633099E-2"/>
  </r>
  <r>
    <x v="3"/>
    <x v="2"/>
    <x v="2"/>
    <n v="5273"/>
    <n v="2"/>
    <n v="64387"/>
    <n v="164"/>
    <s v="Campania-2024-4"/>
    <n v="14"/>
    <n v="15"/>
    <n v="29"/>
    <n v="6.8965517241379296E-2"/>
  </r>
  <r>
    <x v="12"/>
    <x v="4"/>
    <x v="8"/>
    <n v="784"/>
    <n v="5"/>
    <n v="189363"/>
    <n v="1002"/>
    <s v="Trentino-2021-10"/>
    <n v="262930"/>
    <n v="240650"/>
    <n v="503580"/>
    <n v="9.9289090114778203E-6"/>
  </r>
  <r>
    <x v="3"/>
    <x v="2"/>
    <x v="3"/>
    <n v="144"/>
    <n v="2"/>
    <n v="62499"/>
    <n v="285"/>
    <s v="Campania-2024-5"/>
    <n v="7"/>
    <n v="6"/>
    <n v="13"/>
    <n v="0.15384615384615399"/>
  </r>
  <r>
    <x v="3"/>
    <x v="2"/>
    <x v="4"/>
    <n v="1117"/>
    <n v="1"/>
    <n v="56367"/>
    <n v="1071"/>
    <s v="Campania-2024-6"/>
    <n v="6"/>
    <n v="6"/>
    <n v="12"/>
    <n v="8.3333333333333301E-2"/>
  </r>
  <r>
    <x v="3"/>
    <x v="2"/>
    <x v="5"/>
    <n v="3755"/>
    <n v="4"/>
    <n v="63691"/>
    <n v="8689"/>
    <s v="Campania-2024-7"/>
    <n v="12"/>
    <n v="12"/>
    <n v="24"/>
    <n v="0.16666666666666699"/>
  </r>
  <r>
    <x v="4"/>
    <x v="4"/>
    <x v="9"/>
    <n v="10179"/>
    <n v="202"/>
    <n v="877326"/>
    <n v="24365"/>
    <s v="Emilia-Romagna-2021-11"/>
    <n v="2531750"/>
    <n v="2975710"/>
    <n v="5507460"/>
    <n v="3.6677524666543197E-5"/>
  </r>
  <r>
    <x v="3"/>
    <x v="2"/>
    <x v="6"/>
    <n v="9593"/>
    <n v="8"/>
    <n v="52404"/>
    <n v="10196"/>
    <s v="Campania-2024-8"/>
    <n v="8"/>
    <n v="4"/>
    <n v="12"/>
    <n v="0.66666666666666696"/>
  </r>
  <r>
    <x v="6"/>
    <x v="4"/>
    <x v="9"/>
    <n v="18734"/>
    <n v="193"/>
    <n v="1236414"/>
    <n v="29618"/>
    <s v="Lazio-2021-11"/>
    <n v="3153240"/>
    <n v="3530600"/>
    <n v="6683840"/>
    <n v="2.8875616412122399E-5"/>
  </r>
  <r>
    <x v="3"/>
    <x v="2"/>
    <x v="7"/>
    <n v="4175"/>
    <n v="3"/>
    <n v="60305"/>
    <n v="4258"/>
    <s v="Campania-2024-9"/>
    <n v="11"/>
    <n v="9"/>
    <n v="20"/>
    <n v="0.15"/>
  </r>
  <r>
    <x v="3"/>
    <x v="2"/>
    <x v="8"/>
    <n v="2238"/>
    <n v="5"/>
    <n v="56414"/>
    <n v="1900"/>
    <s v="Campania-2024-10"/>
    <n v="656"/>
    <n v="506"/>
    <n v="1162"/>
    <n v="4.3029259896729798E-3"/>
  </r>
  <r>
    <x v="7"/>
    <x v="4"/>
    <x v="9"/>
    <n v="4626"/>
    <n v="42"/>
    <n v="400469"/>
    <n v="7967"/>
    <s v="Liguria-2021-11"/>
    <n v="912080"/>
    <n v="1016720"/>
    <n v="1928800"/>
    <n v="2.17751970136873E-5"/>
  </r>
  <r>
    <x v="3"/>
    <x v="2"/>
    <x v="11"/>
    <n v="490"/>
    <n v="2"/>
    <n v="38692"/>
    <n v="337"/>
    <s v="Campania-2024-12"/>
    <n v="732"/>
    <n v="697"/>
    <n v="1429"/>
    <n v="1.3995801259622099E-3"/>
  </r>
  <r>
    <x v="8"/>
    <x v="4"/>
    <x v="9"/>
    <n v="17507"/>
    <n v="234"/>
    <n v="3205856"/>
    <n v="40278"/>
    <s v="Lombardia-2021-11"/>
    <n v="4881180"/>
    <n v="5856180"/>
    <n v="10737360"/>
    <n v="2.1793066452088799E-5"/>
  </r>
  <r>
    <x v="9"/>
    <x v="4"/>
    <x v="9"/>
    <n v="5158"/>
    <n v="45"/>
    <n v="135501"/>
    <n v="8057"/>
    <s v="Marche-2021-11"/>
    <n v="857410"/>
    <n v="957040"/>
    <n v="1814450"/>
    <n v="2.4800903855162702E-5"/>
  </r>
  <r>
    <x v="10"/>
    <x v="4"/>
    <x v="9"/>
    <n v="234"/>
    <n v="6"/>
    <n v="15824"/>
    <n v="567"/>
    <s v="Molise-2021-11"/>
    <n v="168940"/>
    <n v="182750"/>
    <n v="351690"/>
    <n v="1.7060479399471098E-5"/>
  </r>
  <r>
    <x v="13"/>
    <x v="4"/>
    <x v="9"/>
    <n v="8376"/>
    <n v="79"/>
    <n v="1568921"/>
    <n v="15135"/>
    <s v="Piemonte-2021-11"/>
    <n v="2388170"/>
    <n v="2776760"/>
    <n v="5164930"/>
    <n v="1.52954638301003E-5"/>
  </r>
  <r>
    <x v="14"/>
    <x v="4"/>
    <x v="9"/>
    <n v="5698"/>
    <n v="51"/>
    <n v="597967"/>
    <n v="6742"/>
    <s v="Puglia-2021-11"/>
    <n v="2132580"/>
    <n v="2386530"/>
    <n v="4519110"/>
    <n v="1.1285407967498E-5"/>
  </r>
  <r>
    <x v="16"/>
    <x v="4"/>
    <x v="9"/>
    <n v="10976"/>
    <n v="195"/>
    <n v="736967"/>
    <n v="16424"/>
    <s v="Sicilia-2021-11"/>
    <n v="2441460"/>
    <n v="2295690"/>
    <n v="4737150"/>
    <n v="4.1163991007251201E-5"/>
  </r>
  <r>
    <x v="5"/>
    <x v="4"/>
    <x v="9"/>
    <n v="9231"/>
    <n v="134"/>
    <n v="662589"/>
    <n v="14473"/>
    <s v="Friuli-2021-11"/>
    <n v="570710"/>
    <n v="677190"/>
    <n v="1247900"/>
    <n v="1.07380399070438E-4"/>
  </r>
  <r>
    <x v="11"/>
    <x v="4"/>
    <x v="9"/>
    <n v="5280"/>
    <n v="38"/>
    <n v="267934"/>
    <n v="9520"/>
    <s v="P.A. Bolzano-2021-11"/>
    <n v="341110"/>
    <n v="384020"/>
    <n v="725130"/>
    <n v="5.24043964530498E-5"/>
  </r>
  <r>
    <x v="12"/>
    <x v="4"/>
    <x v="9"/>
    <n v="1674"/>
    <n v="12"/>
    <n v="253128"/>
    <n v="2904"/>
    <s v="Trentino-2021-11"/>
    <n v="240180"/>
    <n v="275140"/>
    <n v="515320"/>
    <n v="2.3286501591244299E-5"/>
  </r>
  <r>
    <x v="15"/>
    <x v="4"/>
    <x v="9"/>
    <n v="1367"/>
    <n v="23"/>
    <n v="264722"/>
    <n v="2798"/>
    <s v="Sardegna-2021-11"/>
    <n v="798310"/>
    <n v="874260"/>
    <n v="1672570"/>
    <n v="1.3751292920475699E-5"/>
  </r>
  <r>
    <x v="4"/>
    <x v="4"/>
    <x v="11"/>
    <n v="24341"/>
    <n v="434"/>
    <n v="1180557"/>
    <n v="92131"/>
    <s v="Emilia-Romagna-2021-12"/>
    <n v="4807910"/>
    <n v="5417410"/>
    <n v="10225320"/>
    <n v="4.2443659464936103E-5"/>
  </r>
  <r>
    <x v="5"/>
    <x v="4"/>
    <x v="11"/>
    <n v="19844"/>
    <n v="235"/>
    <n v="677600"/>
    <n v="26645"/>
    <s v="Friuli-2021-12"/>
    <n v="1433600"/>
    <n v="1596030"/>
    <n v="3029630"/>
    <n v="7.7567227681268002E-5"/>
  </r>
  <r>
    <x v="6"/>
    <x v="4"/>
    <x v="11"/>
    <n v="29087"/>
    <n v="283"/>
    <n v="1833521"/>
    <n v="92410"/>
    <s v="Lazio-2021-12"/>
    <n v="7448380"/>
    <n v="8138310"/>
    <n v="15586690"/>
    <n v="1.81565168743332E-5"/>
  </r>
  <r>
    <x v="11"/>
    <x v="4"/>
    <x v="11"/>
    <n v="13033"/>
    <n v="66"/>
    <n v="422505"/>
    <n v="12978"/>
    <s v="P.A. Bolzano-2021-12"/>
    <n v="714980"/>
    <n v="742110"/>
    <n v="1457090"/>
    <n v="4.5295760728575401E-5"/>
  </r>
  <r>
    <x v="13"/>
    <x v="4"/>
    <x v="11"/>
    <n v="34262"/>
    <n v="166"/>
    <n v="1900214"/>
    <n v="102029"/>
    <s v="Piemonte-2021-12"/>
    <n v="4367980"/>
    <n v="4938500"/>
    <n v="9306480"/>
    <n v="1.7837033980624299E-5"/>
  </r>
  <r>
    <x v="7"/>
    <x v="4"/>
    <x v="11"/>
    <n v="19534"/>
    <n v="119"/>
    <n v="527152"/>
    <n v="28544"/>
    <s v="Liguria-2021-12"/>
    <n v="1690970"/>
    <n v="1895550"/>
    <n v="3586520"/>
    <n v="3.31797954563198E-5"/>
  </r>
  <r>
    <x v="4"/>
    <x v="5"/>
    <x v="10"/>
    <n v="267213"/>
    <n v="897"/>
    <n v="1932334"/>
    <n v="508405"/>
    <s v="Emilia-Romagna-2022-1"/>
    <n v="6269250"/>
    <n v="6168210"/>
    <n v="12437460"/>
    <n v="7.2120834961479305E-5"/>
  </r>
  <r>
    <x v="8"/>
    <x v="4"/>
    <x v="11"/>
    <n v="66212"/>
    <n v="699"/>
    <n v="4458799"/>
    <n v="319587"/>
    <s v="Lombardia-2021-12"/>
    <n v="12895420"/>
    <n v="14244490"/>
    <n v="27139910"/>
    <n v="2.5755428076216899E-5"/>
  </r>
  <r>
    <x v="4"/>
    <x v="5"/>
    <x v="0"/>
    <n v="426057"/>
    <n v="791"/>
    <n v="881414"/>
    <n v="130088"/>
    <s v="Emilia-Romagna-2022-2"/>
    <n v="2279680"/>
    <n v="2065710"/>
    <n v="4345170"/>
    <n v="1.82041208974563E-4"/>
  </r>
  <r>
    <x v="9"/>
    <x v="4"/>
    <x v="11"/>
    <n v="20001"/>
    <n v="97"/>
    <n v="259775"/>
    <n v="22749"/>
    <s v="Marche-2021-12"/>
    <n v="1722900"/>
    <n v="1950880"/>
    <n v="3673780"/>
    <n v="2.64033230079101E-5"/>
  </r>
  <r>
    <x v="4"/>
    <x v="5"/>
    <x v="1"/>
    <n v="74326"/>
    <n v="351"/>
    <n v="607384"/>
    <n v="98698"/>
    <s v="Emilia-Romagna-2022-3"/>
    <n v="779470"/>
    <n v="680170"/>
    <n v="1356270"/>
    <n v="2.58798026941538E-4"/>
  </r>
  <r>
    <x v="10"/>
    <x v="4"/>
    <x v="11"/>
    <n v="555"/>
    <n v="8"/>
    <n v="19001"/>
    <n v="1873"/>
    <s v="Molise-2021-12"/>
    <n v="331160"/>
    <n v="352700"/>
    <n v="683860"/>
    <n v="1.16983008218056E-5"/>
  </r>
  <r>
    <x v="4"/>
    <x v="5"/>
    <x v="2"/>
    <n v="125108"/>
    <n v="361"/>
    <n v="608421"/>
    <n v="128696"/>
    <s v="Emilia-Romagna-2022-4"/>
    <n v="497840"/>
    <n v="488660"/>
    <n v="492400"/>
    <n v="7.3314378554021101E-4"/>
  </r>
  <r>
    <x v="12"/>
    <x v="4"/>
    <x v="11"/>
    <n v="5461"/>
    <n v="33"/>
    <n v="315101"/>
    <n v="12029"/>
    <s v="Trentino-2021-12"/>
    <n v="778190"/>
    <n v="834560"/>
    <n v="1612750"/>
    <n v="2.0461943884668999E-5"/>
  </r>
  <r>
    <x v="4"/>
    <x v="5"/>
    <x v="3"/>
    <n v="113434"/>
    <n v="317"/>
    <n v="461705"/>
    <n v="73217"/>
    <s v="Emilia-Romagna-2022-5"/>
    <n v="636890"/>
    <n v="774280"/>
    <n v="356330"/>
    <n v="8.8962478601296597E-4"/>
  </r>
  <r>
    <x v="14"/>
    <x v="4"/>
    <x v="11"/>
    <n v="9056"/>
    <n v="101"/>
    <n v="1029482"/>
    <n v="32406"/>
    <s v="Puglia-2021-12"/>
    <n v="5497770"/>
    <n v="6078540"/>
    <n v="11576310"/>
    <n v="8.72471452474925E-6"/>
  </r>
  <r>
    <x v="4"/>
    <x v="5"/>
    <x v="4"/>
    <n v="52322"/>
    <n v="162"/>
    <n v="398052"/>
    <n v="90032"/>
    <s v="Emilia-Romagna-2022-6"/>
    <n v="245170"/>
    <n v="321790"/>
    <n v="238750"/>
    <n v="6.7853403141361201E-4"/>
  </r>
  <r>
    <x v="15"/>
    <x v="4"/>
    <x v="11"/>
    <n v="4172"/>
    <n v="32"/>
    <n v="347400"/>
    <n v="10119"/>
    <s v="Sardegna-2021-12"/>
    <n v="1779330"/>
    <n v="1940100"/>
    <n v="3719430"/>
    <n v="8.6034688110812698E-6"/>
  </r>
  <r>
    <x v="4"/>
    <x v="5"/>
    <x v="5"/>
    <n v="185058"/>
    <n v="411"/>
    <n v="621401"/>
    <n v="183480"/>
    <s v="Emilia-Romagna-2022-7"/>
    <n v="570580"/>
    <n v="607550"/>
    <n v="258950"/>
    <n v="1.5871789920834101E-3"/>
  </r>
  <r>
    <x v="16"/>
    <x v="4"/>
    <x v="11"/>
    <n v="17989"/>
    <n v="300"/>
    <n v="1005173"/>
    <n v="53417"/>
    <s v="Sicilia-2021-12"/>
    <n v="4530220"/>
    <n v="4887700"/>
    <n v="9417920"/>
    <n v="3.1854167374536997E-5"/>
  </r>
  <r>
    <x v="4"/>
    <x v="5"/>
    <x v="6"/>
    <n v="89762"/>
    <n v="371"/>
    <n v="359667"/>
    <n v="61268"/>
    <s v="Emilia-Romagna-2022-8"/>
    <n v="501960"/>
    <n v="548560"/>
    <n v="160800"/>
    <n v="2.30721393034826E-3"/>
  </r>
  <r>
    <x v="4"/>
    <x v="5"/>
    <x v="7"/>
    <n v="45688"/>
    <n v="144"/>
    <n v="282897"/>
    <n v="45394"/>
    <s v="Emilia-Romagna-2022-9"/>
    <n v="281240"/>
    <n v="332570"/>
    <n v="101750"/>
    <n v="1.41523341523342E-3"/>
  </r>
  <r>
    <x v="4"/>
    <x v="5"/>
    <x v="8"/>
    <n v="85818"/>
    <n v="221"/>
    <n v="418464"/>
    <n v="93980"/>
    <s v="Emilia-Romagna-2022-10"/>
    <n v="558370"/>
    <n v="621280"/>
    <n v="124320"/>
    <n v="1.77767052767053E-3"/>
  </r>
  <r>
    <x v="4"/>
    <x v="5"/>
    <x v="9"/>
    <n v="72879"/>
    <n v="274"/>
    <n v="374261"/>
    <n v="83543"/>
    <s v="Emilia-Romagna-2022-11"/>
    <n v="672780"/>
    <n v="770210"/>
    <n v="110210"/>
    <n v="2.4861627801469901E-3"/>
  </r>
  <r>
    <x v="5"/>
    <x v="5"/>
    <x v="10"/>
    <n v="63411"/>
    <n v="279"/>
    <n v="778543"/>
    <n v="113265"/>
    <s v="Friuli-2022-1"/>
    <n v="1679510"/>
    <n v="1672230"/>
    <n v="3351740"/>
    <n v="8.3240346804943103E-5"/>
  </r>
  <r>
    <x v="4"/>
    <x v="5"/>
    <x v="11"/>
    <n v="85693"/>
    <n v="430"/>
    <n v="322928"/>
    <n v="64106"/>
    <s v="Emilia-Romagna-2022-12"/>
    <n v="448540"/>
    <n v="500940"/>
    <n v="73770"/>
    <n v="5.8289277484072097E-3"/>
  </r>
  <r>
    <x v="6"/>
    <x v="5"/>
    <x v="10"/>
    <n v="172763"/>
    <n v="573"/>
    <n v="2918516"/>
    <n v="376870"/>
    <s v="Lazio-2022-1"/>
    <n v="8456280"/>
    <n v="8867060"/>
    <n v="17323340"/>
    <n v="3.3076762333360703E-5"/>
  </r>
  <r>
    <x v="4"/>
    <x v="1"/>
    <x v="10"/>
    <n v="33131"/>
    <n v="226"/>
    <n v="190720"/>
    <n v="17606"/>
    <s v="Emilia-Romagna-2023-1"/>
    <n v="241810"/>
    <n v="267050"/>
    <n v="44980"/>
    <n v="5.0244553134726503E-3"/>
  </r>
  <r>
    <x v="4"/>
    <x v="1"/>
    <x v="0"/>
    <n v="9779"/>
    <n v="94"/>
    <n v="145924"/>
    <n v="8687"/>
    <s v="Emilia-Romagna-2023-2"/>
    <n v="74320"/>
    <n v="89400"/>
    <n v="15850"/>
    <n v="5.9305993690851704E-3"/>
  </r>
  <r>
    <x v="4"/>
    <x v="1"/>
    <x v="1"/>
    <n v="8545"/>
    <n v="63"/>
    <n v="117966"/>
    <n v="7256"/>
    <s v="Emilia-Romagna-2023-3"/>
    <n v="32060"/>
    <n v="35540"/>
    <n v="8890"/>
    <n v="7.0866141732283498E-3"/>
  </r>
  <r>
    <x v="4"/>
    <x v="1"/>
    <x v="2"/>
    <n v="6464"/>
    <n v="80"/>
    <n v="91335"/>
    <n v="6998"/>
    <s v="Emilia-Romagna-2023-4"/>
    <n v="12190"/>
    <n v="15090"/>
    <n v="4720"/>
    <n v="1.6949152542372899E-2"/>
  </r>
  <r>
    <x v="4"/>
    <x v="1"/>
    <x v="3"/>
    <n v="6303"/>
    <n v="60"/>
    <n v="76686"/>
    <n v="4421"/>
    <s v="Emilia-Romagna-2023-5"/>
    <n v="7870"/>
    <n v="9680"/>
    <n v="3900"/>
    <n v="1.5384615384615399E-2"/>
  </r>
  <r>
    <x v="4"/>
    <x v="1"/>
    <x v="4"/>
    <n v="2642"/>
    <n v="16"/>
    <n v="47152"/>
    <n v="1447"/>
    <s v="Emilia-Romagna-2023-6"/>
    <n v="3100"/>
    <n v="3420"/>
    <n v="1620"/>
    <n v="9.8765432098765395E-3"/>
  </r>
  <r>
    <x v="8"/>
    <x v="5"/>
    <x v="10"/>
    <n v="831755"/>
    <n v="2146"/>
    <n v="5581934"/>
    <n v="893836"/>
    <s v="Lombardia-2022-1"/>
    <n v="14701800"/>
    <n v="14170700"/>
    <n v="28872500"/>
    <n v="7.4326781539527207E-5"/>
  </r>
  <r>
    <x v="4"/>
    <x v="1"/>
    <x v="5"/>
    <n v="1077"/>
    <n v="8"/>
    <n v="37649"/>
    <n v="1061"/>
    <s v="Emilia-Romagna-2023-7"/>
    <n v="1360"/>
    <n v="1430"/>
    <n v="800"/>
    <n v="0.01"/>
  </r>
  <r>
    <x v="9"/>
    <x v="5"/>
    <x v="10"/>
    <n v="101894"/>
    <n v="177"/>
    <n v="489369"/>
    <n v="119905"/>
    <s v="Marche-2022-1"/>
    <n v="2037260"/>
    <n v="2065830"/>
    <n v="4103090"/>
    <n v="4.3138220219395602E-5"/>
  </r>
  <r>
    <x v="4"/>
    <x v="1"/>
    <x v="6"/>
    <n v="1423"/>
    <n v="26"/>
    <n v="36879"/>
    <n v="3252"/>
    <s v="Emilia-Romagna-2023-8"/>
    <n v="730"/>
    <n v="750"/>
    <n v="650"/>
    <n v="0.04"/>
  </r>
  <r>
    <x v="13"/>
    <x v="5"/>
    <x v="10"/>
    <n v="330031"/>
    <n v="570"/>
    <n v="2560158"/>
    <n v="381633"/>
    <s v="Piemonte-2022-1"/>
    <n v="6632170"/>
    <n v="6341030"/>
    <n v="12973200"/>
    <n v="4.39367311072056E-5"/>
  </r>
  <r>
    <x v="4"/>
    <x v="1"/>
    <x v="7"/>
    <n v="5336"/>
    <n v="49"/>
    <n v="56478"/>
    <n v="9304"/>
    <s v="Emilia-Romagna-2023-9"/>
    <n v="833"/>
    <n v="830"/>
    <n v="353"/>
    <n v="0.13881019830028299"/>
  </r>
  <r>
    <x v="14"/>
    <x v="5"/>
    <x v="10"/>
    <n v="195237"/>
    <n v="246"/>
    <n v="1928752"/>
    <n v="298747"/>
    <s v="Puglia-2022-1"/>
    <n v="5654310"/>
    <n v="5866590"/>
    <n v="11520900"/>
    <n v="2.1352498502721099E-5"/>
  </r>
  <r>
    <x v="4"/>
    <x v="1"/>
    <x v="8"/>
    <n v="11564"/>
    <n v="75"/>
    <n v="70270"/>
    <n v="10926"/>
    <s v="Emilia-Romagna-2023-10"/>
    <n v="18375"/>
    <n v="20263"/>
    <n v="38638"/>
    <n v="1.94109425953724E-3"/>
  </r>
  <r>
    <x v="15"/>
    <x v="5"/>
    <x v="10"/>
    <n v="22461"/>
    <n v="120"/>
    <n v="673029"/>
    <n v="36872"/>
    <s v="Sardegna-2022-1"/>
    <n v="2099190"/>
    <n v="2211640"/>
    <n v="4310830"/>
    <n v="2.7836866682286199E-5"/>
  </r>
  <r>
    <x v="4"/>
    <x v="1"/>
    <x v="9"/>
    <n v="8783"/>
    <n v="140"/>
    <n v="67615"/>
    <n v="13171"/>
    <s v="Emilia-Romagna-2023-11"/>
    <n v="64318"/>
    <n v="70224"/>
    <n v="134542"/>
    <n v="1.0405672578079699E-3"/>
  </r>
  <r>
    <x v="16"/>
    <x v="5"/>
    <x v="10"/>
    <n v="48751"/>
    <n v="1059"/>
    <n v="1353401"/>
    <n v="252702"/>
    <s v="Sicilia-2022-1"/>
    <n v="6910790"/>
    <n v="7536000"/>
    <n v="14446790"/>
    <n v="7.3303481257774205E-5"/>
  </r>
  <r>
    <x v="4"/>
    <x v="1"/>
    <x v="11"/>
    <n v="16192"/>
    <n v="146"/>
    <n v="72911"/>
    <n v="13389"/>
    <s v="Emilia-Romagna-2023-12"/>
    <n v="42460"/>
    <n v="43990"/>
    <n v="86450"/>
    <n v="1.6888374783111601E-3"/>
  </r>
  <r>
    <x v="4"/>
    <x v="2"/>
    <x v="10"/>
    <n v="8096"/>
    <n v="70"/>
    <n v="40071"/>
    <n v="2267"/>
    <s v="Emilia-Romagna-2024-1"/>
    <n v="9787"/>
    <n v="10656"/>
    <n v="20443"/>
    <n v="3.4241549674705299E-3"/>
  </r>
  <r>
    <x v="4"/>
    <x v="2"/>
    <x v="0"/>
    <n v="1162"/>
    <n v="16"/>
    <n v="30670"/>
    <n v="462"/>
    <s v="Emilia-Romagna-2024-2"/>
    <n v="1000"/>
    <n v="1171"/>
    <n v="2171"/>
    <n v="7.36987563334869E-3"/>
  </r>
  <r>
    <x v="4"/>
    <x v="2"/>
    <x v="1"/>
    <n v="376"/>
    <n v="5"/>
    <n v="40152"/>
    <n v="196"/>
    <s v="Emilia-Romagna-2024-3"/>
    <n v="243"/>
    <n v="304"/>
    <n v="547"/>
    <n v="9.1407678244972597E-3"/>
  </r>
  <r>
    <x v="7"/>
    <x v="5"/>
    <x v="10"/>
    <n v="114441"/>
    <n v="310"/>
    <n v="799098"/>
    <n v="149578"/>
    <s v="Liguria-2022-1"/>
    <n v="1935230"/>
    <n v="2011620"/>
    <n v="3946850"/>
    <n v="7.8543648732533496E-5"/>
  </r>
  <r>
    <x v="4"/>
    <x v="2"/>
    <x v="2"/>
    <n v="142"/>
    <n v="3"/>
    <n v="27444"/>
    <n v="156"/>
    <s v="Emilia-Romagna-2024-4"/>
    <n v="64"/>
    <n v="82"/>
    <n v="146"/>
    <n v="2.0547945205479399E-2"/>
  </r>
  <r>
    <x v="10"/>
    <x v="5"/>
    <x v="10"/>
    <n v="5117"/>
    <n v="21"/>
    <n v="90486"/>
    <n v="13215"/>
    <s v="Molise-2022-1"/>
    <n v="381020"/>
    <n v="391310"/>
    <n v="772330"/>
    <n v="2.7190449678246302E-5"/>
  </r>
  <r>
    <x v="4"/>
    <x v="2"/>
    <x v="3"/>
    <n v="-1"/>
    <n v="4"/>
    <n v="19499"/>
    <n v="219"/>
    <s v="Emilia-Romagna-2024-5"/>
    <n v="57"/>
    <n v="68"/>
    <n v="125"/>
    <n v="3.2000000000000001E-2"/>
  </r>
  <r>
    <x v="11"/>
    <x v="5"/>
    <x v="10"/>
    <n v="47560"/>
    <n v="51"/>
    <n v="431862"/>
    <n v="63676"/>
    <s v="P.A. Bolzano-2022-1"/>
    <n v="614550"/>
    <n v="565680"/>
    <n v="1180230"/>
    <n v="4.3211916321394999E-5"/>
  </r>
  <r>
    <x v="4"/>
    <x v="2"/>
    <x v="4"/>
    <n v="-1"/>
    <n v="1"/>
    <n v="14369"/>
    <n v="474"/>
    <s v="Emilia-Romagna-2024-6"/>
    <n v="30"/>
    <n v="28"/>
    <n v="58"/>
    <n v="1.72413793103448E-2"/>
  </r>
  <r>
    <x v="12"/>
    <x v="5"/>
    <x v="10"/>
    <n v="49589"/>
    <n v="52"/>
    <n v="375136"/>
    <n v="60332"/>
    <s v="Trentino-2022-1"/>
    <n v="720370"/>
    <n v="683020"/>
    <n v="1403390"/>
    <n v="3.7053135621602001E-5"/>
  </r>
  <r>
    <x v="4"/>
    <x v="2"/>
    <x v="5"/>
    <n v="3"/>
    <n v="8"/>
    <n v="18581"/>
    <n v="2849"/>
    <s v="Emilia-Romagna-2024-7"/>
    <n v="40"/>
    <n v="51"/>
    <n v="91"/>
    <n v="8.7912087912087905E-2"/>
  </r>
  <r>
    <x v="4"/>
    <x v="2"/>
    <x v="6"/>
    <n v="0"/>
    <n v="26"/>
    <n v="23538"/>
    <n v="4632"/>
    <s v="Emilia-Romagna-2024-8"/>
    <n v="41"/>
    <n v="39"/>
    <n v="80"/>
    <n v="0.32500000000000001"/>
  </r>
  <r>
    <x v="4"/>
    <x v="2"/>
    <x v="7"/>
    <n v="0"/>
    <n v="29"/>
    <n v="19306"/>
    <n v="2999"/>
    <s v="Emilia-Romagna-2024-9"/>
    <n v="46"/>
    <n v="50"/>
    <n v="96"/>
    <n v="0.30208333333333298"/>
  </r>
  <r>
    <x v="5"/>
    <x v="5"/>
    <x v="0"/>
    <n v="81646"/>
    <n v="278"/>
    <n v="444330"/>
    <n v="37198"/>
    <s v="Friuli-2022-2"/>
    <n v="585420"/>
    <n v="551470"/>
    <n v="1136760"/>
    <n v="2.4455469932087699E-4"/>
  </r>
  <r>
    <x v="4"/>
    <x v="2"/>
    <x v="8"/>
    <n v="0"/>
    <n v="26"/>
    <n v="20716"/>
    <n v="3012"/>
    <s v="Emilia-Romagna-2024-10"/>
    <n v="34850"/>
    <n v="37980"/>
    <n v="72830"/>
    <n v="3.5699574351228899E-4"/>
  </r>
  <r>
    <x v="6"/>
    <x v="5"/>
    <x v="0"/>
    <n v="340424"/>
    <n v="590"/>
    <n v="1822777"/>
    <n v="184734"/>
    <s v="Lazio-2022-2"/>
    <n v="2508170"/>
    <n v="2429050"/>
    <n v="4929010"/>
    <n v="1.1969949340739799E-4"/>
  </r>
  <r>
    <x v="4"/>
    <x v="2"/>
    <x v="9"/>
    <n v="0"/>
    <n v="6"/>
    <n v="13607"/>
    <n v="935"/>
    <s v="Emilia-Romagna-2024-11"/>
    <n v="43342"/>
    <n v="48096"/>
    <n v="91438"/>
    <n v="6.5618233119709498E-5"/>
  </r>
  <r>
    <x v="4"/>
    <x v="2"/>
    <x v="11"/>
    <n v="0"/>
    <n v="14"/>
    <n v="12674"/>
    <n v="841"/>
    <s v="Emilia-Romagna-2024-12"/>
    <n v="9158"/>
    <n v="10246"/>
    <n v="19404"/>
    <n v="7.2150072150072204E-4"/>
  </r>
  <r>
    <x v="4"/>
    <x v="3"/>
    <x v="10"/>
    <n v="15163"/>
    <n v="6"/>
    <n v="3028"/>
    <n v="198"/>
    <s v="Emilia-Romagna-2025-1"/>
    <n v="204"/>
    <n v="228"/>
    <n v="432"/>
    <n v="1.38888888888889E-2"/>
  </r>
  <r>
    <x v="7"/>
    <x v="5"/>
    <x v="0"/>
    <n v="79536"/>
    <n v="212"/>
    <n v="426286"/>
    <n v="45139"/>
    <s v="Liguria-2022-2"/>
    <n v="873260"/>
    <n v="859870"/>
    <n v="1733130"/>
    <n v="1.22322041624114E-4"/>
  </r>
  <r>
    <x v="8"/>
    <x v="5"/>
    <x v="0"/>
    <n v="418952"/>
    <n v="1390"/>
    <n v="2354435"/>
    <n v="189836"/>
    <s v="Lombardia-2022-2"/>
    <n v="5116770"/>
    <n v="4651400"/>
    <n v="9768090"/>
    <n v="1.4230008118270801E-4"/>
  </r>
  <r>
    <x v="9"/>
    <x v="5"/>
    <x v="0"/>
    <n v="70080"/>
    <n v="171"/>
    <n v="215861"/>
    <n v="61991"/>
    <s v="Marche-2022-2"/>
    <n v="594180"/>
    <n v="577190"/>
    <n v="1171370"/>
    <n v="1.4598290890154299E-4"/>
  </r>
  <r>
    <x v="10"/>
    <x v="5"/>
    <x v="0"/>
    <n v="12196"/>
    <n v="35"/>
    <n v="75516"/>
    <n v="8902"/>
    <s v="Molise-2022-2"/>
    <n v="158230"/>
    <n v="148800"/>
    <n v="307030"/>
    <n v="1.13995375044784E-4"/>
  </r>
  <r>
    <x v="11"/>
    <x v="5"/>
    <x v="0"/>
    <n v="39747"/>
    <n v="55"/>
    <n v="210424"/>
    <n v="23357"/>
    <s v="P.A. Bolzano-2022-2"/>
    <n v="186870"/>
    <n v="167600"/>
    <n v="354450"/>
    <n v="1.5516998166172899E-4"/>
  </r>
  <r>
    <x v="12"/>
    <x v="5"/>
    <x v="0"/>
    <n v="30272"/>
    <n v="46"/>
    <n v="152702"/>
    <n v="14683"/>
    <s v="Trentino-2022-2"/>
    <n v="235350"/>
    <n v="214030"/>
    <n v="449310"/>
    <n v="1.0237920366784601E-4"/>
  </r>
  <r>
    <x v="13"/>
    <x v="5"/>
    <x v="0"/>
    <n v="180942"/>
    <n v="418"/>
    <n v="1279671"/>
    <n v="96163"/>
    <s v="Piemonte-2022-2"/>
    <n v="2051020"/>
    <n v="1903730"/>
    <n v="3954560"/>
    <n v="1.0570076064088E-4"/>
  </r>
  <r>
    <x v="14"/>
    <x v="5"/>
    <x v="0"/>
    <n v="180448"/>
    <n v="444"/>
    <n v="1002403"/>
    <n v="127641"/>
    <s v="Puglia-2022-2"/>
    <n v="1859400"/>
    <n v="1863220"/>
    <n v="3722610"/>
    <n v="1.19271156527275E-4"/>
  </r>
  <r>
    <x v="15"/>
    <x v="5"/>
    <x v="0"/>
    <n v="44097"/>
    <n v="209"/>
    <n v="394742"/>
    <n v="51170"/>
    <s v="Sardegna-2022-2"/>
    <n v="1017060"/>
    <n v="966620"/>
    <n v="1983660"/>
    <n v="1.05360797717351E-4"/>
  </r>
  <r>
    <x v="16"/>
    <x v="5"/>
    <x v="0"/>
    <n v="180535"/>
    <n v="925"/>
    <n v="1021467"/>
    <n v="160482"/>
    <s v="Sicilia-2022-2"/>
    <n v="2679440"/>
    <n v="2896050"/>
    <n v="5575490"/>
    <n v="1.6590470075275899E-4"/>
  </r>
  <r>
    <x v="5"/>
    <x v="5"/>
    <x v="1"/>
    <n v="21296"/>
    <n v="138"/>
    <n v="309436"/>
    <n v="26777"/>
    <s v="Friuli-2022-3"/>
    <n v="199570"/>
    <n v="183490"/>
    <n v="372480"/>
    <n v="3.7048969072165001E-4"/>
  </r>
  <r>
    <x v="6"/>
    <x v="5"/>
    <x v="1"/>
    <n v="218999"/>
    <n v="349"/>
    <n v="1584468"/>
    <n v="216183"/>
    <s v="Lazio-2022-3"/>
    <n v="727160"/>
    <n v="681380"/>
    <n v="1337880"/>
    <n v="2.6086046581158301E-4"/>
  </r>
  <r>
    <x v="7"/>
    <x v="5"/>
    <x v="1"/>
    <n v="36316"/>
    <n v="93"/>
    <n v="314925"/>
    <n v="40645"/>
    <s v="Liguria-2022-3"/>
    <n v="305040"/>
    <n v="283430"/>
    <n v="582970"/>
    <n v="1.5952793454208599E-4"/>
  </r>
  <r>
    <x v="8"/>
    <x v="5"/>
    <x v="1"/>
    <n v="161147"/>
    <n v="637"/>
    <n v="1945499"/>
    <n v="208014"/>
    <s v="Lombardia-2022-3"/>
    <n v="1642700"/>
    <n v="1404510"/>
    <n v="2986250"/>
    <n v="2.1331100879028899E-4"/>
  </r>
  <r>
    <x v="9"/>
    <x v="5"/>
    <x v="1"/>
    <n v="66881"/>
    <n v="112"/>
    <n v="156518"/>
    <n v="63893"/>
    <s v="Marche-2022-3"/>
    <n v="231300"/>
    <n v="206360"/>
    <n v="427360"/>
    <n v="2.62074129539498E-4"/>
  </r>
  <r>
    <x v="10"/>
    <x v="5"/>
    <x v="1"/>
    <n v="8952"/>
    <n v="23"/>
    <n v="54615"/>
    <n v="10083"/>
    <s v="Molise-2022-3"/>
    <n v="39940"/>
    <n v="34640"/>
    <n v="72830"/>
    <n v="3.1580392695317901E-4"/>
  </r>
  <r>
    <x v="5"/>
    <x v="5"/>
    <x v="2"/>
    <n v="28060"/>
    <n v="84"/>
    <n v="275111"/>
    <n v="28237"/>
    <s v="Friuli-2022-4"/>
    <n v="121120"/>
    <n v="105710"/>
    <n v="181610"/>
    <n v="4.62529596387864E-4"/>
  </r>
  <r>
    <x v="11"/>
    <x v="5"/>
    <x v="1"/>
    <n v="8297"/>
    <n v="35"/>
    <n v="144033"/>
    <n v="10022"/>
    <s v="P.A. Bolzano-2022-3"/>
    <n v="87880"/>
    <n v="76630"/>
    <n v="154770"/>
    <n v="2.2614201718679301E-4"/>
  </r>
  <r>
    <x v="5"/>
    <x v="5"/>
    <x v="3"/>
    <n v="20073"/>
    <n v="102"/>
    <n v="176343"/>
    <n v="15367"/>
    <s v="Friuli-2022-5"/>
    <n v="78210"/>
    <n v="92090"/>
    <n v="65760"/>
    <n v="1.55109489051095E-3"/>
  </r>
  <r>
    <x v="12"/>
    <x v="5"/>
    <x v="1"/>
    <n v="9758"/>
    <n v="19"/>
    <n v="106620"/>
    <n v="10644"/>
    <s v="Trentino-2022-3"/>
    <n v="109010"/>
    <n v="98120"/>
    <n v="200850"/>
    <n v="9.4597958675628603E-5"/>
  </r>
  <r>
    <x v="5"/>
    <x v="5"/>
    <x v="4"/>
    <n v="28456"/>
    <n v="50"/>
    <n v="139911"/>
    <n v="23690"/>
    <s v="Friuli-2022-6"/>
    <n v="41180"/>
    <n v="54700"/>
    <n v="39680"/>
    <n v="1.2600806451612901E-3"/>
  </r>
  <r>
    <x v="13"/>
    <x v="5"/>
    <x v="1"/>
    <n v="64214"/>
    <n v="153"/>
    <n v="901228"/>
    <n v="73464"/>
    <s v="Piemonte-2022-3"/>
    <n v="757070"/>
    <n v="694380"/>
    <n v="1260710"/>
    <n v="1.21360185926978E-4"/>
  </r>
  <r>
    <x v="5"/>
    <x v="5"/>
    <x v="5"/>
    <n v="44459"/>
    <n v="105"/>
    <n v="223961"/>
    <n v="50708"/>
    <s v="Friuli-2022-7"/>
    <n v="114330"/>
    <n v="120710"/>
    <n v="46940"/>
    <n v="2.2368981678738799E-3"/>
  </r>
  <r>
    <x v="14"/>
    <x v="5"/>
    <x v="1"/>
    <n v="144376"/>
    <n v="297"/>
    <n v="1007400"/>
    <n v="186153"/>
    <s v="Puglia-2022-3"/>
    <n v="515000"/>
    <n v="475200"/>
    <n v="946990"/>
    <n v="3.1362527587408502E-4"/>
  </r>
  <r>
    <x v="5"/>
    <x v="5"/>
    <x v="6"/>
    <n v="36129"/>
    <n v="108"/>
    <n v="143975"/>
    <n v="22677"/>
    <s v="Friuli-2022-8"/>
    <n v="114970"/>
    <n v="126340"/>
    <n v="37650"/>
    <n v="2.8685258964143401E-3"/>
  </r>
  <r>
    <x v="15"/>
    <x v="5"/>
    <x v="1"/>
    <n v="53448"/>
    <n v="179"/>
    <n v="326669"/>
    <n v="54501"/>
    <s v="Sardegna-2022-3"/>
    <n v="286380"/>
    <n v="257540"/>
    <n v="536540"/>
    <n v="3.3361911507063797E-4"/>
  </r>
  <r>
    <x v="5"/>
    <x v="5"/>
    <x v="7"/>
    <n v="15120"/>
    <n v="63"/>
    <n v="115071"/>
    <n v="17650"/>
    <s v="Friuli-2022-9"/>
    <n v="49910"/>
    <n v="57950"/>
    <n v="20770"/>
    <n v="3.0332209918151202E-3"/>
  </r>
  <r>
    <x v="16"/>
    <x v="5"/>
    <x v="1"/>
    <n v="230854"/>
    <n v="606"/>
    <n v="1007944"/>
    <n v="189182"/>
    <s v="Sicilia-2022-3"/>
    <n v="927060"/>
    <n v="953290"/>
    <n v="1866910"/>
    <n v="3.2460054314348302E-4"/>
  </r>
  <r>
    <x v="5"/>
    <x v="5"/>
    <x v="8"/>
    <n v="33459"/>
    <n v="149"/>
    <n v="162438"/>
    <n v="32618"/>
    <s v="Friuli-2022-10"/>
    <n v="141220"/>
    <n v="161410"/>
    <n v="33270"/>
    <n v="4.4785091674180901E-3"/>
  </r>
  <r>
    <x v="5"/>
    <x v="5"/>
    <x v="9"/>
    <n v="21375"/>
    <n v="126"/>
    <n v="125731"/>
    <n v="21997"/>
    <s v="Friuli-2022-11"/>
    <n v="122320"/>
    <n v="137590"/>
    <n v="23670"/>
    <n v="5.3231939163498098E-3"/>
  </r>
  <r>
    <x v="5"/>
    <x v="5"/>
    <x v="11"/>
    <n v="21485"/>
    <n v="153"/>
    <n v="113564"/>
    <n v="17888"/>
    <s v="Friuli-2022-12"/>
    <n v="82960"/>
    <n v="93410"/>
    <n v="15830"/>
    <n v="9.6651926721415E-3"/>
  </r>
  <r>
    <x v="5"/>
    <x v="1"/>
    <x v="10"/>
    <n v="10365"/>
    <n v="92"/>
    <n v="68412"/>
    <n v="6035"/>
    <s v="Friuli-2023-1"/>
    <n v="50790"/>
    <n v="55550"/>
    <n v="9460"/>
    <n v="9.72515856236786E-3"/>
  </r>
  <r>
    <x v="5"/>
    <x v="1"/>
    <x v="0"/>
    <n v="2459"/>
    <n v="42"/>
    <n v="42115"/>
    <n v="2427"/>
    <s v="Friuli-2023-2"/>
    <n v="14400"/>
    <n v="16770"/>
    <n v="3380"/>
    <n v="1.24260355029586E-2"/>
  </r>
  <r>
    <x v="5"/>
    <x v="1"/>
    <x v="1"/>
    <n v="2331"/>
    <n v="51"/>
    <n v="38043"/>
    <n v="2354"/>
    <s v="Friuli-2023-3"/>
    <n v="4360"/>
    <n v="5110"/>
    <n v="1510"/>
    <n v="3.37748344370861E-2"/>
  </r>
  <r>
    <x v="5"/>
    <x v="1"/>
    <x v="2"/>
    <n v="2261"/>
    <n v="47"/>
    <n v="30872"/>
    <n v="2333"/>
    <s v="Friuli-2023-4"/>
    <n v="1220"/>
    <n v="1340"/>
    <n v="510"/>
    <n v="9.2156862745098003E-2"/>
  </r>
  <r>
    <x v="5"/>
    <x v="1"/>
    <x v="3"/>
    <n v="2015"/>
    <n v="48"/>
    <n v="28777"/>
    <n v="1808"/>
    <s v="Friuli-2023-5"/>
    <n v="1210"/>
    <n v="1360"/>
    <n v="610"/>
    <n v="7.86885245901639E-2"/>
  </r>
  <r>
    <x v="5"/>
    <x v="1"/>
    <x v="4"/>
    <n v="797"/>
    <n v="22"/>
    <n v="16661"/>
    <n v="550"/>
    <s v="Friuli-2023-6"/>
    <n v="450"/>
    <n v="610"/>
    <n v="320"/>
    <n v="6.8750000000000006E-2"/>
  </r>
  <r>
    <x v="5"/>
    <x v="1"/>
    <x v="5"/>
    <n v="337"/>
    <n v="5"/>
    <n v="7260"/>
    <n v="359"/>
    <s v="Friuli-2023-7"/>
    <n v="140"/>
    <n v="100"/>
    <n v="100"/>
    <n v="0.05"/>
  </r>
  <r>
    <x v="5"/>
    <x v="1"/>
    <x v="6"/>
    <n v="732"/>
    <n v="16"/>
    <n v="6318"/>
    <n v="874"/>
    <s v="Friuli-2023-8"/>
    <n v="150"/>
    <n v="60"/>
    <n v="30"/>
    <n v="0.53333333333333299"/>
  </r>
  <r>
    <x v="6"/>
    <x v="5"/>
    <x v="2"/>
    <n v="164967"/>
    <n v="330"/>
    <n v="1253903"/>
    <n v="192428"/>
    <s v="Lazio-2022-4"/>
    <n v="377740"/>
    <n v="366310"/>
    <n v="436280"/>
    <n v="7.56394975703677E-4"/>
  </r>
  <r>
    <x v="5"/>
    <x v="1"/>
    <x v="7"/>
    <n v="2344"/>
    <n v="31"/>
    <n v="12243"/>
    <n v="2691"/>
    <s v="Friuli-2023-9"/>
    <n v="190"/>
    <n v="150"/>
    <n v="30"/>
    <n v="1.0333333333333301"/>
  </r>
  <r>
    <x v="7"/>
    <x v="5"/>
    <x v="2"/>
    <n v="42669"/>
    <n v="72"/>
    <n v="264177"/>
    <n v="40937"/>
    <s v="Liguria-2022-4"/>
    <n v="141420"/>
    <n v="123540"/>
    <n v="194660"/>
    <n v="3.6987568067399599E-4"/>
  </r>
  <r>
    <x v="5"/>
    <x v="1"/>
    <x v="8"/>
    <n v="2995"/>
    <n v="41"/>
    <n v="16143"/>
    <n v="3049"/>
    <s v="Friuli-2023-10"/>
    <n v="4019"/>
    <n v="4006"/>
    <n v="8025"/>
    <n v="5.1090342679127702E-3"/>
  </r>
  <r>
    <x v="8"/>
    <x v="5"/>
    <x v="2"/>
    <n v="227744"/>
    <n v="712"/>
    <n v="1718610"/>
    <n v="224326"/>
    <s v="Lombardia-2022-4"/>
    <n v="905220"/>
    <n v="864330"/>
    <n v="1207080"/>
    <n v="5.8985319945654003E-4"/>
  </r>
  <r>
    <x v="5"/>
    <x v="1"/>
    <x v="9"/>
    <n v="3011"/>
    <n v="68"/>
    <n v="15935"/>
    <n v="3761"/>
    <s v="Friuli-2023-11"/>
    <n v="12296"/>
    <n v="13523"/>
    <n v="25819"/>
    <n v="2.6337193539641402E-3"/>
  </r>
  <r>
    <x v="9"/>
    <x v="5"/>
    <x v="2"/>
    <n v="61689"/>
    <n v="131"/>
    <n v="133768"/>
    <n v="53010"/>
    <s v="Marche-2022-4"/>
    <n v="98080"/>
    <n v="86700"/>
    <n v="138640"/>
    <n v="9.4489324870167398E-4"/>
  </r>
  <r>
    <x v="5"/>
    <x v="1"/>
    <x v="11"/>
    <n v="5224"/>
    <n v="71"/>
    <n v="20189"/>
    <n v="4919"/>
    <s v="Friuli-2023-12"/>
    <n v="10206"/>
    <n v="10848"/>
    <n v="21054"/>
    <n v="3.3722808017478899E-3"/>
  </r>
  <r>
    <x v="10"/>
    <x v="5"/>
    <x v="2"/>
    <n v="9591"/>
    <n v="25"/>
    <n v="57535"/>
    <n v="10975"/>
    <s v="Molise-2022-4"/>
    <n v="17240"/>
    <n v="14140"/>
    <n v="19970"/>
    <n v="1.2518778167250901E-3"/>
  </r>
  <r>
    <x v="5"/>
    <x v="2"/>
    <x v="10"/>
    <n v="1530"/>
    <n v="43"/>
    <n v="11597"/>
    <n v="847"/>
    <s v="Friuli-2024-1"/>
    <n v="3617"/>
    <n v="4028"/>
    <n v="7645"/>
    <n v="5.6245912361020303E-3"/>
  </r>
  <r>
    <x v="11"/>
    <x v="5"/>
    <x v="2"/>
    <n v="15605"/>
    <n v="15"/>
    <n v="1283947"/>
    <n v="12481"/>
    <s v="P.A. Bolzano-2022-4"/>
    <n v="41140"/>
    <n v="40030"/>
    <n v="62710"/>
    <n v="2.39196300430553E-4"/>
  </r>
  <r>
    <x v="5"/>
    <x v="2"/>
    <x v="0"/>
    <n v="214"/>
    <n v="11"/>
    <n v="7671"/>
    <n v="178"/>
    <s v="Friuli-2024-2"/>
    <n v="639"/>
    <n v="695"/>
    <n v="1334"/>
    <n v="8.2458770614692607E-3"/>
  </r>
  <r>
    <x v="12"/>
    <x v="5"/>
    <x v="2"/>
    <n v="11852"/>
    <n v="15"/>
    <n v="95538"/>
    <n v="11485"/>
    <s v="Trentino-2022-4"/>
    <n v="57050"/>
    <n v="48650"/>
    <n v="77760"/>
    <n v="1.9290123456790101E-4"/>
  </r>
  <r>
    <x v="5"/>
    <x v="2"/>
    <x v="1"/>
    <n v="59"/>
    <n v="4"/>
    <n v="6636"/>
    <n v="41"/>
    <s v="Friuli-2024-3"/>
    <n v="124"/>
    <n v="157"/>
    <n v="281"/>
    <n v="1.42348754448399E-2"/>
  </r>
  <r>
    <x v="13"/>
    <x v="5"/>
    <x v="2"/>
    <n v="83126"/>
    <n v="119"/>
    <n v="819406"/>
    <n v="93001"/>
    <s v="Piemonte-2022-4"/>
    <n v="463170"/>
    <n v="488560"/>
    <n v="456070"/>
    <n v="2.6092485802618E-4"/>
  </r>
  <r>
    <x v="5"/>
    <x v="2"/>
    <x v="2"/>
    <n v="23"/>
    <n v="6"/>
    <n v="5494"/>
    <n v="32"/>
    <s v="Friuli-2024-4"/>
    <n v="17"/>
    <n v="26"/>
    <n v="43"/>
    <n v="0.13953488372093001"/>
  </r>
  <r>
    <x v="14"/>
    <x v="5"/>
    <x v="2"/>
    <n v="161514"/>
    <n v="311"/>
    <n v="803852"/>
    <n v="144735"/>
    <s v="Puglia-2022-4"/>
    <n v="187130"/>
    <n v="165930"/>
    <n v="279500"/>
    <n v="1.11270125223614E-3"/>
  </r>
  <r>
    <x v="5"/>
    <x v="2"/>
    <x v="3"/>
    <n v="42"/>
    <n v="4"/>
    <n v="4996"/>
    <n v="67"/>
    <s v="Friuli-2024-5"/>
    <n v="20"/>
    <n v="17"/>
    <n v="37"/>
    <n v="0.108108108108108"/>
  </r>
  <r>
    <x v="15"/>
    <x v="5"/>
    <x v="2"/>
    <n v="50099"/>
    <n v="116"/>
    <n v="269823"/>
    <n v="48978"/>
    <s v="Sardegna-2022-4"/>
    <n v="87200"/>
    <n v="75420"/>
    <n v="125570"/>
    <n v="9.2378752886836005E-4"/>
  </r>
  <r>
    <x v="5"/>
    <x v="2"/>
    <x v="4"/>
    <n v="108"/>
    <n v="3"/>
    <n v="4303"/>
    <n v="137"/>
    <s v="Friuli-2024-6"/>
    <n v="5"/>
    <n v="6"/>
    <n v="11"/>
    <n v="0.27272727272727298"/>
  </r>
  <r>
    <x v="16"/>
    <x v="5"/>
    <x v="2"/>
    <n v="205493"/>
    <n v="495"/>
    <n v="763285"/>
    <n v="134931"/>
    <s v="Sicilia-2022-4"/>
    <n v="320680"/>
    <n v="298230"/>
    <n v="546000"/>
    <n v="9.0659340659340697E-4"/>
  </r>
  <r>
    <x v="5"/>
    <x v="2"/>
    <x v="5"/>
    <n v="469"/>
    <n v="21"/>
    <n v="5786"/>
    <n v="649"/>
    <s v="Friuli-2024-7"/>
    <n v="8"/>
    <n v="8"/>
    <n v="16"/>
    <n v="1.3125"/>
  </r>
  <r>
    <x v="5"/>
    <x v="2"/>
    <x v="6"/>
    <n v="1037"/>
    <n v="74"/>
    <n v="6641"/>
    <n v="1212"/>
    <s v="Friuli-2024-8"/>
    <n v="8"/>
    <n v="13"/>
    <n v="21"/>
    <n v="3.5238095238095202"/>
  </r>
  <r>
    <x v="5"/>
    <x v="2"/>
    <x v="7"/>
    <n v="1014"/>
    <n v="69"/>
    <n v="5917"/>
    <n v="1214"/>
    <s v="Friuli-2024-9"/>
    <n v="37"/>
    <n v="36"/>
    <n v="73"/>
    <n v="0.94520547945205502"/>
  </r>
  <r>
    <x v="5"/>
    <x v="2"/>
    <x v="8"/>
    <n v="1226"/>
    <n v="102"/>
    <n v="6813"/>
    <n v="1182"/>
    <s v="Friuli-2024-10"/>
    <n v="2421"/>
    <n v="2493"/>
    <n v="4914"/>
    <n v="2.0757020757020801E-2"/>
  </r>
  <r>
    <x v="5"/>
    <x v="2"/>
    <x v="9"/>
    <n v="386"/>
    <n v="65"/>
    <n v="4204"/>
    <n v="351"/>
    <s v="Friuli-2024-11"/>
    <n v="8584"/>
    <n v="9753"/>
    <n v="18337"/>
    <n v="3.54474559633528E-3"/>
  </r>
  <r>
    <x v="5"/>
    <x v="2"/>
    <x v="11"/>
    <n v="248"/>
    <n v="38"/>
    <n v="3960"/>
    <n v="284"/>
    <s v="Friuli-2024-12"/>
    <n v="2262"/>
    <n v="2757"/>
    <n v="5019"/>
    <n v="7.5712293285514999E-3"/>
  </r>
  <r>
    <x v="5"/>
    <x v="3"/>
    <x v="10"/>
    <n v="61"/>
    <n v="6"/>
    <n v="1146"/>
    <n v="76"/>
    <s v="Friuli-2025-1"/>
    <n v="60"/>
    <n v="62"/>
    <n v="122"/>
    <n v="4.91803278688525E-2"/>
  </r>
  <r>
    <x v="6"/>
    <x v="5"/>
    <x v="3"/>
    <n v="127637"/>
    <n v="220"/>
    <n v="764315"/>
    <n v="92523"/>
    <s v="Lazio-2022-5"/>
    <n v="342310"/>
    <n v="424180"/>
    <n v="219840"/>
    <n v="1.0007278020378501E-3"/>
  </r>
  <r>
    <x v="8"/>
    <x v="5"/>
    <x v="3"/>
    <n v="179845"/>
    <n v="572"/>
    <n v="1061212"/>
    <n v="124525"/>
    <s v="Lombardia-2022-5"/>
    <n v="684450"/>
    <n v="1022070"/>
    <n v="598150"/>
    <n v="9.5628186909637995E-4"/>
  </r>
  <r>
    <x v="13"/>
    <x v="5"/>
    <x v="3"/>
    <n v="90099"/>
    <n v="116"/>
    <n v="545320"/>
    <n v="52611"/>
    <s v="Piemonte-2022-5"/>
    <n v="919760"/>
    <n v="1145520"/>
    <n v="289470"/>
    <n v="4.0073237295747398E-4"/>
  </r>
  <r>
    <x v="16"/>
    <x v="5"/>
    <x v="3"/>
    <n v="129038"/>
    <n v="343"/>
    <n v="514608"/>
    <n v="79782"/>
    <s v="Sicilia-2022-5"/>
    <n v="171540"/>
    <n v="188720"/>
    <n v="204040"/>
    <n v="1.6810429327582799E-3"/>
  </r>
  <r>
    <x v="9"/>
    <x v="5"/>
    <x v="3"/>
    <n v="29608"/>
    <n v="65"/>
    <n v="91328"/>
    <n v="27965"/>
    <s v="Marche-2022-5"/>
    <n v="59930"/>
    <n v="71180"/>
    <n v="48560"/>
    <n v="1.3385502471169701E-3"/>
  </r>
  <r>
    <x v="14"/>
    <x v="5"/>
    <x v="3"/>
    <n v="140541"/>
    <n v="222"/>
    <n v="466307"/>
    <n v="65147"/>
    <s v="Puglia-2022-5"/>
    <n v="180360"/>
    <n v="213830"/>
    <n v="123320"/>
    <n v="1.80019461563412E-3"/>
  </r>
  <r>
    <x v="7"/>
    <x v="5"/>
    <x v="3"/>
    <n v="32774"/>
    <n v="55"/>
    <n v="194674"/>
    <n v="22389"/>
    <s v="Liguria-2022-5"/>
    <n v="131970"/>
    <n v="154800"/>
    <n v="103760"/>
    <n v="5.3006939090208195E-4"/>
  </r>
  <r>
    <x v="10"/>
    <x v="5"/>
    <x v="3"/>
    <n v="10561"/>
    <n v="13"/>
    <n v="34477"/>
    <n v="5715"/>
    <s v="Molise-2022-5"/>
    <n v="15800"/>
    <n v="18750"/>
    <n v="8960"/>
    <n v="1.45089285714286E-3"/>
  </r>
  <r>
    <x v="11"/>
    <x v="5"/>
    <x v="3"/>
    <n v="9306"/>
    <n v="16"/>
    <n v="61377"/>
    <n v="7257"/>
    <s v="P.A. Bolzano-2022-5"/>
    <n v="18250"/>
    <n v="25900"/>
    <n v="22110"/>
    <n v="7.2365445499773904E-4"/>
  </r>
  <r>
    <x v="12"/>
    <x v="5"/>
    <x v="3"/>
    <n v="8827"/>
    <n v="9"/>
    <n v="47323"/>
    <n v="6319"/>
    <s v="Trentino-2022-5"/>
    <n v="32790"/>
    <n v="41480"/>
    <n v="27200"/>
    <n v="3.3088235294117602E-4"/>
  </r>
  <r>
    <x v="15"/>
    <x v="5"/>
    <x v="3"/>
    <n v="47992"/>
    <n v="110"/>
    <n v="183487"/>
    <n v="32514"/>
    <s v="Sardegna-2022-5"/>
    <n v="58450"/>
    <n v="64030"/>
    <n v="48470"/>
    <n v="2.2694450175366199E-3"/>
  </r>
  <r>
    <x v="11"/>
    <x v="5"/>
    <x v="4"/>
    <n v="6184"/>
    <n v="6"/>
    <n v="52348"/>
    <n v="9236"/>
    <s v="P.A. Bolzano-2022-6"/>
    <n v="11660"/>
    <n v="17340"/>
    <n v="17280"/>
    <n v="3.4722222222222202E-4"/>
  </r>
  <r>
    <x v="6"/>
    <x v="5"/>
    <x v="4"/>
    <n v="107859"/>
    <n v="138"/>
    <n v="716328"/>
    <n v="145611"/>
    <s v="Lazio-2022-6"/>
    <n v="153240"/>
    <n v="215430"/>
    <n v="152940"/>
    <n v="9.0231463318948596E-4"/>
  </r>
  <r>
    <x v="7"/>
    <x v="5"/>
    <x v="4"/>
    <n v="16212"/>
    <n v="27"/>
    <n v="150088"/>
    <n v="26640"/>
    <s v="Liguria-2022-6"/>
    <n v="67020"/>
    <n v="86130"/>
    <n v="71490"/>
    <n v="3.7767519932857698E-4"/>
  </r>
  <r>
    <x v="8"/>
    <x v="5"/>
    <x v="4"/>
    <n v="152254"/>
    <n v="292"/>
    <n v="897192"/>
    <n v="167735"/>
    <s v="Lombardia-2022-6"/>
    <n v="405940"/>
    <n v="564490"/>
    <n v="491610"/>
    <n v="5.9396676227090604E-4"/>
  </r>
  <r>
    <x v="9"/>
    <x v="5"/>
    <x v="4"/>
    <n v="21972"/>
    <n v="35"/>
    <n v="74332"/>
    <n v="27374"/>
    <s v="Marche-2022-6"/>
    <n v="30120"/>
    <n v="41120"/>
    <n v="33920"/>
    <n v="1.0318396226415101E-3"/>
  </r>
  <r>
    <x v="6"/>
    <x v="5"/>
    <x v="5"/>
    <n v="177214"/>
    <n v="291"/>
    <n v="1055744"/>
    <n v="228381"/>
    <s v="Lazio-2022-7"/>
    <n v="722840"/>
    <n v="796520"/>
    <n v="222310"/>
    <n v="1.30898295173406E-3"/>
  </r>
  <r>
    <x v="10"/>
    <x v="5"/>
    <x v="4"/>
    <n v="6186"/>
    <n v="6"/>
    <n v="23551"/>
    <n v="5323"/>
    <s v="Molise-2022-6"/>
    <n v="12940"/>
    <n v="15380"/>
    <n v="5660"/>
    <n v="1.06007067137809E-3"/>
  </r>
  <r>
    <x v="6"/>
    <x v="5"/>
    <x v="6"/>
    <n v="207762"/>
    <n v="233"/>
    <n v="469407"/>
    <n v="66114"/>
    <s v="Lazio-2022-8"/>
    <n v="219850"/>
    <n v="263380"/>
    <n v="93280"/>
    <n v="2.4978559176672402E-3"/>
  </r>
  <r>
    <x v="12"/>
    <x v="5"/>
    <x v="4"/>
    <n v="4606"/>
    <n v="5"/>
    <n v="38909"/>
    <n v="7517"/>
    <s v="Trentino-2022-6"/>
    <n v="15960"/>
    <n v="26600"/>
    <n v="18590"/>
    <n v="2.6896180742334603E-4"/>
  </r>
  <r>
    <x v="6"/>
    <x v="5"/>
    <x v="7"/>
    <n v="75856"/>
    <n v="86"/>
    <n v="420730"/>
    <n v="54768"/>
    <s v="Lazio-2022-9"/>
    <n v="150230"/>
    <n v="180490"/>
    <n v="59760"/>
    <n v="1.43908969210174E-3"/>
  </r>
  <r>
    <x v="13"/>
    <x v="5"/>
    <x v="4"/>
    <n v="38497"/>
    <n v="37"/>
    <n v="431313"/>
    <n v="56902"/>
    <s v="Piemonte-2022-6"/>
    <n v="261870"/>
    <n v="331140"/>
    <n v="241640"/>
    <n v="1.5312034431385501E-4"/>
  </r>
  <r>
    <x v="6"/>
    <x v="5"/>
    <x v="8"/>
    <n v="89164"/>
    <n v="140"/>
    <n v="572629"/>
    <n v="96982"/>
    <s v="Lazio-2022-10"/>
    <n v="550680"/>
    <n v="628710"/>
    <n v="116180"/>
    <n v="1.20502668273369E-3"/>
  </r>
  <r>
    <x v="14"/>
    <x v="5"/>
    <x v="4"/>
    <n v="54973"/>
    <n v="121"/>
    <n v="368026"/>
    <n v="77677"/>
    <s v="Puglia-2022-6"/>
    <n v="109930"/>
    <n v="129460"/>
    <n v="89360"/>
    <n v="1.35407341092211E-3"/>
  </r>
  <r>
    <x v="6"/>
    <x v="5"/>
    <x v="9"/>
    <n v="90095"/>
    <n v="158"/>
    <n v="535126"/>
    <n v="87769"/>
    <s v="Lazio-2022-11"/>
    <n v="447930"/>
    <n v="508990"/>
    <n v="83370"/>
    <n v="1.8951661269041599E-3"/>
  </r>
  <r>
    <x v="16"/>
    <x v="5"/>
    <x v="4"/>
    <n v="90767"/>
    <n v="262"/>
    <n v="495425"/>
    <n v="110244"/>
    <s v="Sicilia-2022-6"/>
    <n v="113430"/>
    <n v="135130"/>
    <n v="134480"/>
    <n v="1.9482450922070199E-3"/>
  </r>
  <r>
    <x v="6"/>
    <x v="5"/>
    <x v="11"/>
    <n v="73792"/>
    <n v="165"/>
    <n v="437183"/>
    <n v="70907"/>
    <s v="Lazio-2022-12"/>
    <n v="321440"/>
    <n v="363550"/>
    <n v="58730"/>
    <n v="2.8094670526136599E-3"/>
  </r>
  <r>
    <x v="6"/>
    <x v="1"/>
    <x v="10"/>
    <n v="55156"/>
    <n v="140"/>
    <n v="302005"/>
    <n v="32487"/>
    <s v="Lazio-2023-1"/>
    <n v="208630"/>
    <n v="233680"/>
    <n v="38130"/>
    <n v="3.6716496197220002E-3"/>
  </r>
  <r>
    <x v="6"/>
    <x v="1"/>
    <x v="0"/>
    <n v="23314"/>
    <n v="98"/>
    <n v="239343"/>
    <n v="21124"/>
    <s v="Lazio-2023-2"/>
    <n v="46000"/>
    <n v="58400"/>
    <n v="12100"/>
    <n v="8.0991735537190093E-3"/>
  </r>
  <r>
    <x v="6"/>
    <x v="1"/>
    <x v="1"/>
    <n v="16547"/>
    <n v="63"/>
    <n v="230304"/>
    <n v="14102"/>
    <s v="Lazio-2023-3"/>
    <n v="17040"/>
    <n v="21380"/>
    <n v="6980"/>
    <n v="9.0257879656160406E-3"/>
  </r>
  <r>
    <x v="15"/>
    <x v="5"/>
    <x v="4"/>
    <n v="27213"/>
    <n v="53"/>
    <n v="146080"/>
    <n v="40369"/>
    <s v="Sardegna-2022-6"/>
    <n v="37180"/>
    <n v="44850"/>
    <n v="35560"/>
    <n v="1.4904386951631E-3"/>
  </r>
  <r>
    <x v="6"/>
    <x v="1"/>
    <x v="2"/>
    <n v="10817"/>
    <n v="44"/>
    <n v="163488"/>
    <n v="10986"/>
    <s v="Lazio-2023-4"/>
    <n v="4780"/>
    <n v="5070"/>
    <n v="3190"/>
    <n v="1.37931034482759E-2"/>
  </r>
  <r>
    <x v="6"/>
    <x v="1"/>
    <x v="3"/>
    <n v="6659"/>
    <n v="52"/>
    <n v="137948"/>
    <n v="9904"/>
    <s v="Lazio-2023-5"/>
    <n v="3390"/>
    <n v="3460"/>
    <n v="1990"/>
    <n v="2.61306532663317E-2"/>
  </r>
  <r>
    <x v="14"/>
    <x v="5"/>
    <x v="5"/>
    <n v="180066"/>
    <n v="193"/>
    <n v="721152"/>
    <n v="186898"/>
    <s v="Puglia-2022-7"/>
    <n v="378150"/>
    <n v="389060"/>
    <n v="137480"/>
    <n v="1.4038405586267099E-3"/>
  </r>
  <r>
    <x v="6"/>
    <x v="1"/>
    <x v="4"/>
    <n v="3008"/>
    <n v="21"/>
    <n v="95029"/>
    <n v="4906"/>
    <s v="Lazio-2023-6"/>
    <n v="1370"/>
    <n v="1700"/>
    <n v="1000"/>
    <n v="2.1000000000000001E-2"/>
  </r>
  <r>
    <x v="6"/>
    <x v="1"/>
    <x v="5"/>
    <n v="1551"/>
    <n v="10"/>
    <n v="75786"/>
    <n v="2818"/>
    <s v="Lazio-2023-7"/>
    <n v="480"/>
    <n v="360"/>
    <n v="330"/>
    <n v="3.03030303030303E-2"/>
  </r>
  <r>
    <x v="6"/>
    <x v="1"/>
    <x v="6"/>
    <n v="5370"/>
    <n v="10"/>
    <n v="66559"/>
    <n v="6166"/>
    <s v="Lazio-2023-8"/>
    <n v="160"/>
    <n v="270"/>
    <n v="130"/>
    <n v="7.69230769230769E-2"/>
  </r>
  <r>
    <x v="6"/>
    <x v="1"/>
    <x v="7"/>
    <n v="12210"/>
    <n v="50"/>
    <n v="114394"/>
    <n v="18179"/>
    <s v="Lazio-2023-9"/>
    <n v="140"/>
    <n v="170"/>
    <n v="20"/>
    <n v="2.5"/>
  </r>
  <r>
    <x v="6"/>
    <x v="1"/>
    <x v="8"/>
    <n v="13544"/>
    <n v="44"/>
    <n v="116424"/>
    <n v="17015"/>
    <s v="Lazio-2023-10"/>
    <n v="6087"/>
    <n v="6003"/>
    <n v="12090"/>
    <n v="3.63937138130686E-3"/>
  </r>
  <r>
    <x v="6"/>
    <x v="1"/>
    <x v="9"/>
    <n v="11736"/>
    <n v="24"/>
    <n v="102905"/>
    <n v="16702"/>
    <s v="Lazio-2023-11"/>
    <n v="27671"/>
    <n v="28444"/>
    <n v="56115"/>
    <n v="4.27693130179096E-4"/>
  </r>
  <r>
    <x v="6"/>
    <x v="1"/>
    <x v="11"/>
    <n v="19806"/>
    <n v="66"/>
    <n v="159750"/>
    <n v="36761"/>
    <s v="Lazio-2023-12"/>
    <n v="44044"/>
    <n v="46441"/>
    <n v="90485"/>
    <n v="7.2940266342487697E-4"/>
  </r>
  <r>
    <x v="6"/>
    <x v="2"/>
    <x v="10"/>
    <n v="6002"/>
    <n v="78"/>
    <n v="92793"/>
    <n v="7917"/>
    <s v="Lazio-2024-1"/>
    <n v="19598"/>
    <n v="21661"/>
    <n v="41259"/>
    <n v="1.89049661891951E-3"/>
  </r>
  <r>
    <x v="7"/>
    <x v="5"/>
    <x v="5"/>
    <n v="56132"/>
    <n v="86"/>
    <n v="264662"/>
    <n v="58741"/>
    <s v="Liguria-2022-7"/>
    <n v="161360"/>
    <n v="177250"/>
    <n v="68250"/>
    <n v="1.26007326007326E-3"/>
  </r>
  <r>
    <x v="6"/>
    <x v="2"/>
    <x v="0"/>
    <n v="-292"/>
    <n v="14"/>
    <n v="57389"/>
    <n v="1003"/>
    <s v="Lazio-2024-2"/>
    <n v="1315"/>
    <n v="1618"/>
    <n v="2933"/>
    <n v="4.7732696897374704E-3"/>
  </r>
  <r>
    <x v="8"/>
    <x v="5"/>
    <x v="5"/>
    <n v="306508"/>
    <n v="740"/>
    <n v="1396999"/>
    <n v="310021"/>
    <s v="Lombardia-2022-7"/>
    <n v="1333180"/>
    <n v="1461660"/>
    <n v="543370"/>
    <n v="1.36187128475992E-3"/>
  </r>
  <r>
    <x v="6"/>
    <x v="2"/>
    <x v="1"/>
    <n v="662"/>
    <n v="4"/>
    <n v="53632"/>
    <n v="433"/>
    <s v="Lazio-2024-3"/>
    <n v="336"/>
    <n v="388"/>
    <n v="724"/>
    <n v="5.5248618784530402E-3"/>
  </r>
  <r>
    <x v="9"/>
    <x v="5"/>
    <x v="5"/>
    <n v="65664"/>
    <n v="91"/>
    <n v="186677"/>
    <n v="74738"/>
    <s v="Marche-2022-7"/>
    <n v="118190"/>
    <n v="122540"/>
    <n v="39640"/>
    <n v="2.29566094853683E-3"/>
  </r>
  <r>
    <x v="6"/>
    <x v="2"/>
    <x v="2"/>
    <n v="115"/>
    <n v="3"/>
    <n v="43796"/>
    <n v="314"/>
    <s v="Lazio-2024-4"/>
    <n v="51"/>
    <n v="54"/>
    <n v="105"/>
    <n v="2.8571428571428598E-2"/>
  </r>
  <r>
    <x v="10"/>
    <x v="5"/>
    <x v="5"/>
    <n v="9243"/>
    <n v="18"/>
    <n v="38826"/>
    <n v="11067"/>
    <s v="Molise-2022-7"/>
    <n v="35810"/>
    <n v="36370"/>
    <n v="6810"/>
    <n v="2.6431718061673999E-3"/>
  </r>
  <r>
    <x v="6"/>
    <x v="2"/>
    <x v="3"/>
    <n v="229"/>
    <n v="2"/>
    <n v="42633"/>
    <n v="724"/>
    <s v="Lazio-2024-5"/>
    <n v="45"/>
    <n v="47"/>
    <n v="92"/>
    <n v="2.1739130434782601E-2"/>
  </r>
  <r>
    <x v="11"/>
    <x v="5"/>
    <x v="5"/>
    <n v="19311"/>
    <n v="24"/>
    <n v="83929"/>
    <n v="19489"/>
    <s v="P.A. Bolzano-2022-7"/>
    <n v="37130"/>
    <n v="39990"/>
    <n v="13740"/>
    <n v="1.74672489082969E-3"/>
  </r>
  <r>
    <x v="6"/>
    <x v="2"/>
    <x v="4"/>
    <n v="562"/>
    <n v="4"/>
    <n v="42211"/>
    <n v="2014"/>
    <s v="Lazio-2024-6"/>
    <n v="22"/>
    <n v="30"/>
    <n v="52"/>
    <n v="7.69230769230769E-2"/>
  </r>
  <r>
    <x v="12"/>
    <x v="5"/>
    <x v="5"/>
    <n v="17312"/>
    <n v="13"/>
    <n v="78421"/>
    <n v="19128"/>
    <s v="Trentino-2022-7"/>
    <n v="66250"/>
    <n v="76330"/>
    <n v="23460"/>
    <n v="5.5413469735720396E-4"/>
  </r>
  <r>
    <x v="6"/>
    <x v="2"/>
    <x v="5"/>
    <n v="692"/>
    <n v="8"/>
    <n v="57198"/>
    <n v="7995"/>
    <s v="Lazio-2024-7"/>
    <n v="82"/>
    <n v="70"/>
    <n v="152"/>
    <n v="5.2631578947368397E-2"/>
  </r>
  <r>
    <x v="13"/>
    <x v="5"/>
    <x v="5"/>
    <n v="124010"/>
    <n v="63"/>
    <n v="700364"/>
    <n v="128623"/>
    <s v="Piemonte-2022-7"/>
    <n v="424880"/>
    <n v="449690"/>
    <n v="186180"/>
    <n v="3.3838221076377701E-4"/>
  </r>
  <r>
    <x v="6"/>
    <x v="2"/>
    <x v="6"/>
    <n v="542"/>
    <n v="13"/>
    <n v="44757"/>
    <n v="8270"/>
    <s v="Lazio-2024-8"/>
    <n v="31"/>
    <n v="28"/>
    <n v="59"/>
    <n v="0.22033898305084701"/>
  </r>
  <r>
    <x v="16"/>
    <x v="5"/>
    <x v="5"/>
    <n v="168021"/>
    <n v="474"/>
    <n v="867118"/>
    <n v="253501"/>
    <s v="Sicilia-2022-7"/>
    <n v="329300"/>
    <n v="333020"/>
    <n v="168490"/>
    <n v="2.8132233366965401E-3"/>
  </r>
  <r>
    <x v="6"/>
    <x v="2"/>
    <x v="7"/>
    <n v="389"/>
    <n v="13"/>
    <n v="47570"/>
    <n v="5360"/>
    <s v="Lazio-2024-9"/>
    <n v="46"/>
    <n v="45"/>
    <n v="91"/>
    <n v="0.14285714285714299"/>
  </r>
  <r>
    <x v="6"/>
    <x v="2"/>
    <x v="8"/>
    <n v="258"/>
    <n v="5"/>
    <n v="47976"/>
    <n v="4023"/>
    <s v="Lazio-2024-10"/>
    <n v="9933"/>
    <n v="9703"/>
    <n v="19636"/>
    <n v="2.5463434508046399E-4"/>
  </r>
  <r>
    <x v="6"/>
    <x v="2"/>
    <x v="9"/>
    <n v="138"/>
    <n v="5"/>
    <n v="33704"/>
    <n v="1339"/>
    <s v="Lazio-2024-11"/>
    <n v="15148"/>
    <n v="16694"/>
    <n v="31842"/>
    <n v="1.5702531248037199E-4"/>
  </r>
  <r>
    <x v="6"/>
    <x v="2"/>
    <x v="11"/>
    <n v="159"/>
    <n v="8"/>
    <n v="32655"/>
    <n v="1221"/>
    <s v="Lazio-2024-12"/>
    <n v="5232"/>
    <n v="6022"/>
    <n v="11254"/>
    <n v="7.1085836147147697E-4"/>
  </r>
  <r>
    <x v="15"/>
    <x v="5"/>
    <x v="5"/>
    <n v="57912"/>
    <n v="87"/>
    <n v="226747"/>
    <n v="64394"/>
    <s v="Sardegna-2022-7"/>
    <n v="173030"/>
    <n v="177920"/>
    <n v="48960"/>
    <n v="1.77696078431373E-3"/>
  </r>
  <r>
    <x v="6"/>
    <x v="3"/>
    <x v="10"/>
    <n v="17"/>
    <n v="4"/>
    <n v="5240"/>
    <n v="78"/>
    <s v="Lazio-2025-1"/>
    <n v="98"/>
    <n v="104"/>
    <n v="202"/>
    <n v="1.9801980198019799E-2"/>
  </r>
  <r>
    <x v="7"/>
    <x v="5"/>
    <x v="6"/>
    <n v="36321"/>
    <n v="100"/>
    <n v="180456"/>
    <n v="25333"/>
    <s v="Liguria-2022-8"/>
    <n v="107540"/>
    <n v="117550"/>
    <n v="41640"/>
    <n v="2.40153698366955E-3"/>
  </r>
  <r>
    <x v="8"/>
    <x v="5"/>
    <x v="6"/>
    <n v="178305"/>
    <n v="660"/>
    <n v="723972"/>
    <n v="103476"/>
    <s v="Lombardia-2022-8"/>
    <n v="723400"/>
    <n v="833540"/>
    <n v="243460"/>
    <n v="2.71091760453463E-3"/>
  </r>
  <r>
    <x v="9"/>
    <x v="5"/>
    <x v="6"/>
    <n v="41105"/>
    <n v="61"/>
    <n v="95434"/>
    <n v="29307"/>
    <s v="Marche-2022-8"/>
    <n v="88590"/>
    <n v="93690"/>
    <n v="27150"/>
    <n v="2.2467771639042402E-3"/>
  </r>
  <r>
    <x v="10"/>
    <x v="5"/>
    <x v="6"/>
    <n v="5748"/>
    <n v="18"/>
    <n v="22204"/>
    <n v="5148"/>
    <s v="Molise-2022-8"/>
    <n v="12680"/>
    <n v="15320"/>
    <n v="4100"/>
    <n v="4.3902439024390196E-3"/>
  </r>
  <r>
    <x v="11"/>
    <x v="5"/>
    <x v="6"/>
    <n v="11029"/>
    <n v="21"/>
    <n v="54868"/>
    <n v="8334"/>
    <s v="P.A. Bolzano-2022-8"/>
    <n v="23790"/>
    <n v="27600"/>
    <n v="10350"/>
    <n v="2.02898550724638E-3"/>
  </r>
  <r>
    <x v="16"/>
    <x v="5"/>
    <x v="6"/>
    <n v="162923"/>
    <n v="434"/>
    <n v="391489"/>
    <n v="62567"/>
    <s v="Sicilia-2022-8"/>
    <n v="124270"/>
    <n v="135320"/>
    <n v="77870"/>
    <n v="5.5733915500192598E-3"/>
  </r>
  <r>
    <x v="12"/>
    <x v="5"/>
    <x v="6"/>
    <n v="12548"/>
    <n v="8"/>
    <n v="50266"/>
    <n v="9776"/>
    <s v="Trentino-2022-8"/>
    <n v="41220"/>
    <n v="47910"/>
    <n v="14220"/>
    <n v="5.6258790436005605E-4"/>
  </r>
  <r>
    <x v="14"/>
    <x v="5"/>
    <x v="6"/>
    <n v="90953"/>
    <n v="178"/>
    <n v="354166"/>
    <n v="55258"/>
    <s v="Puglia-2022-8"/>
    <n v="171270"/>
    <n v="183900"/>
    <n v="66950"/>
    <n v="2.65870052277819E-3"/>
  </r>
  <r>
    <x v="15"/>
    <x v="5"/>
    <x v="6"/>
    <n v="44909"/>
    <n v="119"/>
    <n v="103949"/>
    <n v="21621"/>
    <s v="Sardegna-2022-8"/>
    <n v="82810"/>
    <n v="87770"/>
    <n v="25640"/>
    <n v="4.6411856474259001E-3"/>
  </r>
  <r>
    <x v="13"/>
    <x v="5"/>
    <x v="6"/>
    <n v="61988"/>
    <n v="62"/>
    <n v="397727"/>
    <n v="46328"/>
    <s v="Piemonte-2022-8"/>
    <n v="357390"/>
    <n v="379070"/>
    <n v="110810"/>
    <n v="5.5951628914357901E-4"/>
  </r>
  <r>
    <x v="9"/>
    <x v="5"/>
    <x v="7"/>
    <n v="19656"/>
    <n v="21"/>
    <n v="63217"/>
    <n v="18660"/>
    <s v="Marche-2022-9"/>
    <n v="36360"/>
    <n v="40730"/>
    <n v="12960"/>
    <n v="1.6203703703703701E-3"/>
  </r>
  <r>
    <x v="10"/>
    <x v="5"/>
    <x v="7"/>
    <n v="3519"/>
    <n v="8"/>
    <n v="16733"/>
    <n v="2855"/>
    <s v="Molise-2022-9"/>
    <n v="8090"/>
    <n v="9500"/>
    <n v="2390"/>
    <n v="3.3472803347280298E-3"/>
  </r>
  <r>
    <x v="16"/>
    <x v="5"/>
    <x v="7"/>
    <n v="75064"/>
    <n v="90"/>
    <n v="285037"/>
    <n v="29266"/>
    <s v="Sicilia-2022-9"/>
    <n v="76590"/>
    <n v="84260"/>
    <n v="41490"/>
    <n v="2.1691973969631198E-3"/>
  </r>
  <r>
    <x v="7"/>
    <x v="5"/>
    <x v="7"/>
    <n v="16192"/>
    <n v="36"/>
    <n v="121798"/>
    <n v="15934"/>
    <s v="Liguria-2022-9"/>
    <n v="87280"/>
    <n v="107010"/>
    <n v="29650"/>
    <n v="1.2141652613828001E-3"/>
  </r>
  <r>
    <x v="8"/>
    <x v="5"/>
    <x v="7"/>
    <n v="90837"/>
    <n v="312"/>
    <n v="710405"/>
    <n v="103127"/>
    <s v="Lombardia-2022-9"/>
    <n v="477390"/>
    <n v="586980"/>
    <n v="162110"/>
    <n v="1.9246190858059301E-3"/>
  </r>
  <r>
    <x v="7"/>
    <x v="5"/>
    <x v="8"/>
    <n v="28548"/>
    <n v="46"/>
    <n v="167252"/>
    <n v="28707"/>
    <s v="Liguria-2022-10"/>
    <n v="209680"/>
    <n v="244690"/>
    <n v="43240"/>
    <n v="1.06382978723404E-3"/>
  </r>
  <r>
    <x v="11"/>
    <x v="5"/>
    <x v="7"/>
    <n v="7259"/>
    <n v="14"/>
    <n v="51356"/>
    <n v="9501"/>
    <s v="P.A. Bolzano-2022-9"/>
    <n v="15710"/>
    <n v="18240"/>
    <n v="6630"/>
    <n v="2.1116138763197598E-3"/>
  </r>
  <r>
    <x v="7"/>
    <x v="5"/>
    <x v="9"/>
    <n v="22536"/>
    <n v="49"/>
    <n v="151480"/>
    <n v="25832"/>
    <s v="Liguria-2022-11"/>
    <n v="163380"/>
    <n v="190560"/>
    <n v="34910"/>
    <n v="1.40360928100831E-3"/>
  </r>
  <r>
    <x v="12"/>
    <x v="5"/>
    <x v="7"/>
    <n v="9197"/>
    <n v="8"/>
    <n v="48532"/>
    <n v="10259"/>
    <s v="Trentino-2022-9"/>
    <n v="24990"/>
    <n v="30690"/>
    <n v="8920"/>
    <n v="8.9686098654708499E-4"/>
  </r>
  <r>
    <x v="7"/>
    <x v="5"/>
    <x v="11"/>
    <n v="28124"/>
    <n v="99"/>
    <n v="141083"/>
    <n v="22785"/>
    <s v="Liguria-2022-12"/>
    <n v="122080"/>
    <n v="139210"/>
    <n v="21960"/>
    <n v="4.5081967213114801E-3"/>
  </r>
  <r>
    <x v="13"/>
    <x v="5"/>
    <x v="7"/>
    <n v="41652"/>
    <n v="23"/>
    <n v="405520"/>
    <n v="51432"/>
    <s v="Piemonte-2022-9"/>
    <n v="177440"/>
    <n v="216760"/>
    <n v="68310"/>
    <n v="3.3670033670033699E-4"/>
  </r>
  <r>
    <x v="7"/>
    <x v="1"/>
    <x v="10"/>
    <n v="8773"/>
    <n v="78"/>
    <n v="70395"/>
    <n v="4860"/>
    <s v="Liguria-2023-1"/>
    <n v="82560"/>
    <n v="89920"/>
    <n v="14270"/>
    <n v="5.4660126138752598E-3"/>
  </r>
  <r>
    <x v="14"/>
    <x v="5"/>
    <x v="7"/>
    <n v="33012"/>
    <n v="91"/>
    <n v="243242"/>
    <n v="25698"/>
    <s v="Puglia-2022-9"/>
    <n v="89390"/>
    <n v="91990"/>
    <n v="37280"/>
    <n v="2.4409871244635202E-3"/>
  </r>
  <r>
    <x v="7"/>
    <x v="1"/>
    <x v="0"/>
    <n v="2667"/>
    <n v="30"/>
    <n v="44004"/>
    <n v="2198"/>
    <s v="Liguria-2023-2"/>
    <n v="24490"/>
    <n v="30760"/>
    <n v="5070"/>
    <n v="5.9171597633136102E-3"/>
  </r>
  <r>
    <x v="15"/>
    <x v="5"/>
    <x v="7"/>
    <n v="15929"/>
    <n v="46"/>
    <n v="77854"/>
    <n v="10700"/>
    <s v="Sardegna-2022-9"/>
    <n v="49920"/>
    <n v="52330"/>
    <n v="14540"/>
    <n v="3.1636863823934001E-3"/>
  </r>
  <r>
    <x v="7"/>
    <x v="1"/>
    <x v="1"/>
    <n v="2216"/>
    <n v="19"/>
    <n v="44090"/>
    <n v="2194"/>
    <s v="Liguria-2023-3"/>
    <n v="7000"/>
    <n v="8360"/>
    <n v="2110"/>
    <n v="9.0047393364928903E-3"/>
  </r>
  <r>
    <x v="7"/>
    <x v="1"/>
    <x v="2"/>
    <n v="2445"/>
    <n v="18"/>
    <n v="49996"/>
    <n v="2643"/>
    <s v="Liguria-2023-4"/>
    <n v="2700"/>
    <n v="3490"/>
    <n v="1250"/>
    <n v="1.44E-2"/>
  </r>
  <r>
    <x v="7"/>
    <x v="1"/>
    <x v="3"/>
    <n v="2374"/>
    <n v="22"/>
    <n v="28618"/>
    <n v="1987"/>
    <s v="Liguria-2023-5"/>
    <n v="1950"/>
    <n v="2180"/>
    <n v="1170"/>
    <n v="1.8803418803418799E-2"/>
  </r>
  <r>
    <x v="7"/>
    <x v="1"/>
    <x v="4"/>
    <n v="1053"/>
    <n v="8"/>
    <n v="15823"/>
    <n v="809"/>
    <s v="Liguria-2023-6"/>
    <n v="780"/>
    <n v="630"/>
    <n v="600"/>
    <n v="1.3333333333333299E-2"/>
  </r>
  <r>
    <x v="7"/>
    <x v="1"/>
    <x v="5"/>
    <n v="544"/>
    <n v="3"/>
    <n v="11591"/>
    <n v="559"/>
    <s v="Liguria-2023-7"/>
    <n v="300"/>
    <n v="300"/>
    <n v="330"/>
    <n v="9.0909090909090905E-3"/>
  </r>
  <r>
    <x v="7"/>
    <x v="1"/>
    <x v="6"/>
    <n v="1716"/>
    <n v="5"/>
    <n v="11951"/>
    <n v="1705"/>
    <s v="Liguria-2023-8"/>
    <n v="310"/>
    <n v="210"/>
    <n v="240"/>
    <n v="2.0833333333333301E-2"/>
  </r>
  <r>
    <x v="7"/>
    <x v="1"/>
    <x v="7"/>
    <n v="3133"/>
    <n v="6"/>
    <n v="15857"/>
    <n v="3176"/>
    <s v="Liguria-2023-9"/>
    <n v="357"/>
    <n v="299"/>
    <n v="216"/>
    <n v="2.7777777777777801E-2"/>
  </r>
  <r>
    <x v="7"/>
    <x v="1"/>
    <x v="8"/>
    <n v="3829"/>
    <n v="17"/>
    <n v="24278"/>
    <n v="3891"/>
    <s v="Liguria-2023-10"/>
    <n v="2784"/>
    <n v="3587"/>
    <n v="6371"/>
    <n v="2.66834091979281E-3"/>
  </r>
  <r>
    <x v="7"/>
    <x v="1"/>
    <x v="9"/>
    <n v="4193"/>
    <n v="19"/>
    <n v="22879"/>
    <n v="4316"/>
    <s v="Liguria-2023-11"/>
    <n v="10318"/>
    <n v="10554"/>
    <n v="20872"/>
    <n v="9.1031046377922596E-4"/>
  </r>
  <r>
    <x v="7"/>
    <x v="1"/>
    <x v="11"/>
    <n v="6433"/>
    <n v="13"/>
    <n v="29112"/>
    <n v="6440"/>
    <s v="Liguria-2023-12"/>
    <n v="15338"/>
    <n v="16391"/>
    <n v="31729"/>
    <n v="4.09719814680576E-4"/>
  </r>
  <r>
    <x v="7"/>
    <x v="2"/>
    <x v="10"/>
    <n v="1266"/>
    <n v="7"/>
    <n v="16458"/>
    <n v="1056"/>
    <s v="Liguria-2024-1"/>
    <n v="4592"/>
    <n v="5349"/>
    <n v="9941"/>
    <n v="7.0415451161854898E-4"/>
  </r>
  <r>
    <x v="9"/>
    <x v="5"/>
    <x v="8"/>
    <n v="29425"/>
    <n v="56"/>
    <n v="73830"/>
    <n v="31041"/>
    <s v="Marche-2022-10"/>
    <n v="143190"/>
    <n v="152400"/>
    <n v="21140"/>
    <n v="2.6490066225165602E-3"/>
  </r>
  <r>
    <x v="7"/>
    <x v="2"/>
    <x v="0"/>
    <n v="180"/>
    <n v="1"/>
    <n v="10785"/>
    <n v="138"/>
    <s v="Liguria-2024-2"/>
    <n v="688"/>
    <n v="925"/>
    <n v="1613"/>
    <n v="6.1996280223186595E-4"/>
  </r>
  <r>
    <x v="10"/>
    <x v="5"/>
    <x v="8"/>
    <n v="2941"/>
    <n v="7"/>
    <n v="17153"/>
    <n v="3527"/>
    <s v="Molise-2022-10"/>
    <n v="22930"/>
    <n v="24810"/>
    <n v="2580"/>
    <n v="2.7131782945736399E-3"/>
  </r>
  <r>
    <x v="16"/>
    <x v="5"/>
    <x v="8"/>
    <n v="42785"/>
    <n v="45"/>
    <n v="309435"/>
    <n v="38307"/>
    <s v="Sicilia-2022-10"/>
    <n v="246040"/>
    <n v="250670"/>
    <n v="50620"/>
    <n v="8.8897668905570896E-4"/>
  </r>
  <r>
    <x v="7"/>
    <x v="2"/>
    <x v="2"/>
    <n v="55"/>
    <n v="1"/>
    <n v="8683"/>
    <n v="58"/>
    <s v="Liguria-2024-4"/>
    <n v="26"/>
    <n v="35"/>
    <n v="61"/>
    <n v="1.63934426229508E-2"/>
  </r>
  <r>
    <x v="8"/>
    <x v="5"/>
    <x v="8"/>
    <n v="196402"/>
    <n v="603"/>
    <n v="1100725"/>
    <n v="209308"/>
    <s v="Lombardia-2022-10"/>
    <n v="1543890"/>
    <n v="1773540"/>
    <n v="211590"/>
    <n v="2.8498511271799198E-3"/>
  </r>
  <r>
    <x v="7"/>
    <x v="2"/>
    <x v="5"/>
    <n v="2398"/>
    <n v="2"/>
    <n v="20310"/>
    <n v="2458"/>
    <s v="Liguria-2024-7"/>
    <n v="15"/>
    <n v="18"/>
    <n v="33"/>
    <n v="6.0606060606060601E-2"/>
  </r>
  <r>
    <x v="13"/>
    <x v="5"/>
    <x v="8"/>
    <n v="114510"/>
    <n v="57"/>
    <n v="614310"/>
    <n v="107770"/>
    <s v="Piemonte-2022-10"/>
    <n v="619100"/>
    <n v="689050"/>
    <n v="88160"/>
    <n v="6.4655172413793103E-4"/>
  </r>
  <r>
    <x v="7"/>
    <x v="2"/>
    <x v="6"/>
    <n v="1639"/>
    <n v="4"/>
    <n v="11045"/>
    <n v="1652"/>
    <s v="Liguria-2024-8"/>
    <n v="16"/>
    <n v="13"/>
    <n v="29"/>
    <n v="0.13793103448275901"/>
  </r>
  <r>
    <x v="15"/>
    <x v="5"/>
    <x v="8"/>
    <n v="15122"/>
    <n v="15"/>
    <n v="90521"/>
    <n v="19041"/>
    <s v="Sardegna-2022-10"/>
    <n v="141230"/>
    <n v="156880"/>
    <n v="19490"/>
    <n v="7.69625448948179E-4"/>
  </r>
  <r>
    <x v="7"/>
    <x v="2"/>
    <x v="7"/>
    <n v="812"/>
    <n v="77"/>
    <n v="9019"/>
    <n v="871"/>
    <s v="Liguria-2024-9"/>
    <n v="76"/>
    <n v="54"/>
    <n v="130"/>
    <n v="0.59230769230769198"/>
  </r>
  <r>
    <x v="7"/>
    <x v="2"/>
    <x v="8"/>
    <n v="984"/>
    <n v="13"/>
    <n v="9540"/>
    <n v="1003"/>
    <s v="Liguria-2024-10"/>
    <n v="4170"/>
    <n v="3863"/>
    <n v="8033"/>
    <n v="1.61832441180132E-3"/>
  </r>
  <r>
    <x v="7"/>
    <x v="2"/>
    <x v="9"/>
    <n v="393"/>
    <n v="5"/>
    <n v="7916"/>
    <n v="375"/>
    <s v="Liguria-2024-11"/>
    <n v="6333"/>
    <n v="6889"/>
    <n v="13222"/>
    <n v="3.7815761609438802E-4"/>
  </r>
  <r>
    <x v="7"/>
    <x v="2"/>
    <x v="11"/>
    <n v="125"/>
    <n v="1"/>
    <n v="2272"/>
    <n v="126"/>
    <s v="Liguria-2024-12"/>
    <n v="2534"/>
    <n v="3102"/>
    <n v="5636"/>
    <n v="1.7743080198722499E-4"/>
  </r>
  <r>
    <x v="11"/>
    <x v="5"/>
    <x v="8"/>
    <n v="18473"/>
    <n v="31"/>
    <n v="75828"/>
    <n v="17122"/>
    <s v="P.A. Bolzano-2022-10"/>
    <n v="62560"/>
    <n v="67440"/>
    <n v="13460"/>
    <n v="2.30312035661218E-3"/>
  </r>
  <r>
    <x v="12"/>
    <x v="5"/>
    <x v="8"/>
    <n v="17817"/>
    <n v="20"/>
    <n v="75472"/>
    <n v="15576"/>
    <s v="Trentino-2022-10"/>
    <n v="68780"/>
    <n v="75540"/>
    <n v="14320"/>
    <n v="1.3966480446927401E-3"/>
  </r>
  <r>
    <x v="14"/>
    <x v="5"/>
    <x v="8"/>
    <n v="38830"/>
    <n v="79"/>
    <n v="274496"/>
    <n v="40167"/>
    <s v="Puglia-2022-10"/>
    <n v="325440"/>
    <n v="340620"/>
    <n v="69870"/>
    <n v="1.13067124660083E-3"/>
  </r>
  <r>
    <x v="13"/>
    <x v="5"/>
    <x v="9"/>
    <n v="62364"/>
    <n v="48"/>
    <n v="482569"/>
    <n v="69981"/>
    <s v="Piemonte-2022-11"/>
    <n v="730510"/>
    <n v="749240"/>
    <n v="65160"/>
    <n v="7.3664825046040503E-4"/>
  </r>
  <r>
    <x v="8"/>
    <x v="5"/>
    <x v="9"/>
    <n v="162355"/>
    <n v="692"/>
    <n v="973445"/>
    <n v="173022"/>
    <s v="Lombardia-2022-11"/>
    <n v="1409590"/>
    <n v="1659760"/>
    <n v="181940"/>
    <n v="3.8034516873694602E-3"/>
  </r>
  <r>
    <x v="9"/>
    <x v="5"/>
    <x v="9"/>
    <n v="23526"/>
    <n v="40"/>
    <n v="44656"/>
    <n v="24690"/>
    <s v="Marche-2022-11"/>
    <n v="122330"/>
    <n v="135140"/>
    <n v="18240"/>
    <n v="2.1929824561403499E-3"/>
  </r>
  <r>
    <x v="14"/>
    <x v="5"/>
    <x v="9"/>
    <n v="34746"/>
    <n v="118"/>
    <n v="244058"/>
    <n v="36446"/>
    <s v="Puglia-2022-11"/>
    <n v="301350"/>
    <n v="330780"/>
    <n v="62600"/>
    <n v="1.8849840255591101E-3"/>
  </r>
  <r>
    <x v="15"/>
    <x v="5"/>
    <x v="9"/>
    <n v="19047"/>
    <n v="58"/>
    <n v="78902"/>
    <n v="16431"/>
    <s v="Sardegna-2022-11"/>
    <n v="99120"/>
    <n v="109280"/>
    <n v="13780"/>
    <n v="4.2089985486211904E-3"/>
  </r>
  <r>
    <x v="16"/>
    <x v="5"/>
    <x v="9"/>
    <n v="36811"/>
    <n v="81"/>
    <n v="325654"/>
    <n v="45406"/>
    <s v="Sicilia-2022-11"/>
    <n v="198530"/>
    <n v="202450"/>
    <n v="38180"/>
    <n v="2.1215295966474602E-3"/>
  </r>
  <r>
    <x v="10"/>
    <x v="5"/>
    <x v="9"/>
    <n v="1485"/>
    <n v="11"/>
    <n v="13378"/>
    <n v="2803"/>
    <s v="Molise-2022-11"/>
    <n v="18140"/>
    <n v="17200"/>
    <n v="2290"/>
    <n v="4.8034934497816597E-3"/>
  </r>
  <r>
    <x v="11"/>
    <x v="5"/>
    <x v="9"/>
    <n v="6756"/>
    <n v="19"/>
    <n v="39487"/>
    <n v="5235"/>
    <s v="P.A. Bolzano-2022-11"/>
    <n v="44300"/>
    <n v="48890"/>
    <n v="8400"/>
    <n v="2.2619047619047601E-3"/>
  </r>
  <r>
    <x v="12"/>
    <x v="5"/>
    <x v="9"/>
    <n v="6798"/>
    <n v="10"/>
    <n v="43347"/>
    <n v="6460"/>
    <s v="Trentino-2022-11"/>
    <n v="58650"/>
    <n v="65250"/>
    <n v="11040"/>
    <n v="9.0579710144927505E-4"/>
  </r>
  <r>
    <x v="9"/>
    <x v="5"/>
    <x v="11"/>
    <n v="26533"/>
    <n v="88"/>
    <n v="45343"/>
    <n v="25357"/>
    <s v="Marche-2022-12"/>
    <n v="91580"/>
    <n v="98680"/>
    <n v="12160"/>
    <n v="7.2368421052631596E-3"/>
  </r>
  <r>
    <x v="13"/>
    <x v="5"/>
    <x v="11"/>
    <n v="54678"/>
    <n v="76"/>
    <n v="405951"/>
    <n v="43425"/>
    <s v="Piemonte-2022-12"/>
    <n v="629650"/>
    <n v="662780"/>
    <n v="42160"/>
    <n v="1.8026565464895599E-3"/>
  </r>
  <r>
    <x v="16"/>
    <x v="5"/>
    <x v="11"/>
    <n v="40691"/>
    <n v="133"/>
    <n v="300455"/>
    <n v="47119"/>
    <s v="Sicilia-2022-12"/>
    <n v="176780"/>
    <n v="180390"/>
    <n v="29260"/>
    <n v="4.54545454545454E-3"/>
  </r>
  <r>
    <x v="8"/>
    <x v="5"/>
    <x v="11"/>
    <n v="145800"/>
    <n v="952"/>
    <n v="734658"/>
    <n v="105850"/>
    <s v="Lombardia-2022-12"/>
    <n v="958280"/>
    <n v="1090120"/>
    <n v="127790"/>
    <n v="7.4497222004851699E-3"/>
  </r>
  <r>
    <x v="8"/>
    <x v="1"/>
    <x v="10"/>
    <n v="54163"/>
    <n v="552"/>
    <n v="444863"/>
    <n v="32856"/>
    <s v="Lombardia-2023-1"/>
    <n v="597900"/>
    <n v="683000"/>
    <n v="80190"/>
    <n v="6.8836513280957703E-3"/>
  </r>
  <r>
    <x v="8"/>
    <x v="1"/>
    <x v="0"/>
    <n v="24674"/>
    <n v="202"/>
    <n v="299126"/>
    <n v="17282"/>
    <s v="Lombardia-2023-2"/>
    <n v="132610"/>
    <n v="168240"/>
    <n v="26220"/>
    <n v="7.7040427154843596E-3"/>
  </r>
  <r>
    <x v="14"/>
    <x v="5"/>
    <x v="11"/>
    <n v="40271"/>
    <n v="148"/>
    <n v="246989"/>
    <n v="42442"/>
    <s v="Puglia-2022-12"/>
    <n v="248900"/>
    <n v="268390"/>
    <n v="48380"/>
    <n v="3.0591153369160799E-3"/>
  </r>
  <r>
    <x v="8"/>
    <x v="1"/>
    <x v="1"/>
    <n v="20364"/>
    <n v="195"/>
    <n v="269021"/>
    <n v="18813"/>
    <s v="Lombardia-2023-3"/>
    <n v="51360"/>
    <n v="67150"/>
    <n v="13340"/>
    <n v="1.46176911544228E-2"/>
  </r>
  <r>
    <x v="15"/>
    <x v="5"/>
    <x v="11"/>
    <n v="13595"/>
    <n v="30"/>
    <n v="69150"/>
    <n v="13937"/>
    <s v="Sardegna-2022-12"/>
    <n v="96560"/>
    <n v="106720"/>
    <n v="11770"/>
    <n v="2.5488530161427402E-3"/>
  </r>
  <r>
    <x v="8"/>
    <x v="1"/>
    <x v="2"/>
    <n v="17937"/>
    <n v="137"/>
    <n v="211416"/>
    <n v="16441"/>
    <s v="Lombardia-2023-4"/>
    <n v="20270"/>
    <n v="26600"/>
    <n v="7370"/>
    <n v="1.8588873812754401E-2"/>
  </r>
  <r>
    <x v="8"/>
    <x v="1"/>
    <x v="3"/>
    <n v="11867"/>
    <n v="134"/>
    <n v="178663"/>
    <n v="10215"/>
    <s v="Lombardia-2023-5"/>
    <n v="15290"/>
    <n v="23160"/>
    <n v="6730"/>
    <n v="1.9910846953937598E-2"/>
  </r>
  <r>
    <x v="8"/>
    <x v="1"/>
    <x v="4"/>
    <n v="4451"/>
    <n v="49"/>
    <n v="118207"/>
    <n v="3310"/>
    <s v="Lombardia-2023-6"/>
    <n v="7750"/>
    <n v="11570"/>
    <n v="4290"/>
    <n v="1.14219114219114E-2"/>
  </r>
  <r>
    <x v="8"/>
    <x v="1"/>
    <x v="5"/>
    <n v="2312"/>
    <n v="16"/>
    <n v="97807"/>
    <n v="2416"/>
    <s v="Lombardia-2023-7"/>
    <n v="2360"/>
    <n v="3160"/>
    <n v="1230"/>
    <n v="1.3008130081300801E-2"/>
  </r>
  <r>
    <x v="10"/>
    <x v="5"/>
    <x v="11"/>
    <n v="2520"/>
    <n v="8"/>
    <n v="14528"/>
    <n v="3321"/>
    <s v="Molise-2022-12"/>
    <n v="12920"/>
    <n v="12850"/>
    <n v="1310"/>
    <n v="6.1068702290076301E-3"/>
  </r>
  <r>
    <x v="8"/>
    <x v="1"/>
    <x v="6"/>
    <n v="4636"/>
    <n v="56"/>
    <n v="88853"/>
    <n v="6800"/>
    <s v="Lombardia-2023-8"/>
    <n v="1180"/>
    <n v="1930"/>
    <n v="880"/>
    <n v="6.3636363636363602E-2"/>
  </r>
  <r>
    <x v="11"/>
    <x v="5"/>
    <x v="11"/>
    <n v="3373"/>
    <n v="8"/>
    <n v="28307"/>
    <n v="2752"/>
    <s v="P.A. Bolzano-2022-12"/>
    <n v="20920"/>
    <n v="22580"/>
    <n v="4420"/>
    <n v="1.8099547511312201E-3"/>
  </r>
  <r>
    <x v="8"/>
    <x v="1"/>
    <x v="7"/>
    <n v="21317"/>
    <n v="102"/>
    <n v="177312"/>
    <n v="30970"/>
    <s v="Lombardia-2023-9"/>
    <n v="4350"/>
    <n v="4090"/>
    <n v="860"/>
    <n v="0.11860465116279099"/>
  </r>
  <r>
    <x v="12"/>
    <x v="5"/>
    <x v="11"/>
    <n v="5034"/>
    <n v="5"/>
    <n v="32597"/>
    <n v="4471"/>
    <s v="Trentino-2022-12"/>
    <n v="29800"/>
    <n v="33750"/>
    <n v="5450"/>
    <n v="9.1743119266054997E-4"/>
  </r>
  <r>
    <x v="8"/>
    <x v="1"/>
    <x v="8"/>
    <n v="36055"/>
    <n v="268"/>
    <n v="212014"/>
    <n v="35400"/>
    <s v="Lombardia-2023-10"/>
    <n v="50371"/>
    <n v="52719"/>
    <n v="103090"/>
    <n v="2.5996701910951602E-3"/>
  </r>
  <r>
    <x v="8"/>
    <x v="1"/>
    <x v="9"/>
    <n v="40215"/>
    <n v="325"/>
    <n v="219784"/>
    <n v="45850"/>
    <s v="Lombardia-2023-11"/>
    <n v="102219"/>
    <n v="116500"/>
    <n v="218719"/>
    <n v="1.4859248624948E-3"/>
  </r>
  <r>
    <x v="8"/>
    <x v="1"/>
    <x v="11"/>
    <n v="44836"/>
    <n v="563"/>
    <n v="239176"/>
    <n v="41505"/>
    <s v="Lombardia-2023-12"/>
    <n v="93217"/>
    <n v="99417"/>
    <n v="192634"/>
    <n v="2.9226408629836899E-3"/>
  </r>
  <r>
    <x v="8"/>
    <x v="2"/>
    <x v="10"/>
    <n v="17491"/>
    <n v="338"/>
    <n v="138589"/>
    <n v="7589"/>
    <s v="Lombardia-2024-1"/>
    <n v="20345"/>
    <n v="24105"/>
    <n v="44450"/>
    <n v="7.6040494938132697E-3"/>
  </r>
  <r>
    <x v="9"/>
    <x v="1"/>
    <x v="10"/>
    <n v="11531"/>
    <n v="65"/>
    <n v="18329"/>
    <n v="6687"/>
    <s v="Marche-2023-1"/>
    <n v="46010"/>
    <n v="48070"/>
    <n v="6740"/>
    <n v="9.6439169139465892E-3"/>
  </r>
  <r>
    <x v="8"/>
    <x v="2"/>
    <x v="0"/>
    <n v="3351"/>
    <n v="100"/>
    <n v="99141"/>
    <n v="1623"/>
    <s v="Lombardia-2024-2"/>
    <n v="2258"/>
    <n v="3292"/>
    <n v="5550"/>
    <n v="1.8018018018018001E-2"/>
  </r>
  <r>
    <x v="13"/>
    <x v="1"/>
    <x v="10"/>
    <n v="16328"/>
    <n v="16"/>
    <n v="250058"/>
    <n v="10786"/>
    <s v="Piemonte-2023-1"/>
    <n v="134010"/>
    <n v="150090"/>
    <n v="16240"/>
    <n v="9.85221674876847E-4"/>
  </r>
  <r>
    <x v="8"/>
    <x v="2"/>
    <x v="1"/>
    <n v="1207"/>
    <n v="45"/>
    <n v="86260"/>
    <n v="800"/>
    <s v="Lombardia-2024-3"/>
    <n v="602"/>
    <n v="906"/>
    <n v="1508"/>
    <n v="2.9840848806366001E-2"/>
  </r>
  <r>
    <x v="14"/>
    <x v="1"/>
    <x v="10"/>
    <n v="23631"/>
    <n v="129"/>
    <n v="200022"/>
    <n v="21984"/>
    <s v="Puglia-2023-1"/>
    <n v="146430"/>
    <n v="152220"/>
    <n v="29550"/>
    <n v="4.3654822335025397E-3"/>
  </r>
  <r>
    <x v="8"/>
    <x v="2"/>
    <x v="2"/>
    <n v="672"/>
    <n v="18"/>
    <n v="69914"/>
    <n v="700"/>
    <s v="Lombardia-2024-4"/>
    <n v="246"/>
    <n v="387"/>
    <n v="633"/>
    <n v="2.8436018957346001E-2"/>
  </r>
  <r>
    <x v="15"/>
    <x v="1"/>
    <x v="10"/>
    <n v="9809"/>
    <n v="36"/>
    <n v="45365"/>
    <n v="7086"/>
    <s v="Sardegna-2023-1"/>
    <n v="40500"/>
    <n v="45090"/>
    <n v="4330"/>
    <n v="8.3140877598152398E-3"/>
  </r>
  <r>
    <x v="16"/>
    <x v="1"/>
    <x v="10"/>
    <n v="49679"/>
    <n v="144"/>
    <n v="254555"/>
    <n v="28815"/>
    <s v="Sicilia-2023-1"/>
    <n v="117050"/>
    <n v="117540"/>
    <n v="19330"/>
    <n v="7.4495602690118996E-3"/>
  </r>
  <r>
    <x v="8"/>
    <x v="2"/>
    <x v="7"/>
    <n v="10682"/>
    <n v="113"/>
    <n v="66849"/>
    <n v="11361"/>
    <s v="Lombardia-2024-9"/>
    <n v="330"/>
    <n v="292"/>
    <n v="622"/>
    <n v="0.18167202572347299"/>
  </r>
  <r>
    <x v="8"/>
    <x v="2"/>
    <x v="8"/>
    <n v="12504"/>
    <n v="220"/>
    <n v="81397"/>
    <n v="12714"/>
    <s v="Lombardia-2024-10"/>
    <n v="67578"/>
    <n v="72106"/>
    <n v="139684"/>
    <n v="1.5749835342630501E-3"/>
  </r>
  <r>
    <x v="8"/>
    <x v="2"/>
    <x v="9"/>
    <n v="6680"/>
    <n v="129"/>
    <n v="46958"/>
    <n v="2691"/>
    <s v="Lombardia-2024-11"/>
    <n v="66452"/>
    <n v="75171"/>
    <n v="141623"/>
    <n v="9.1086899726739302E-4"/>
  </r>
  <r>
    <x v="8"/>
    <x v="2"/>
    <x v="11"/>
    <n v="2448"/>
    <n v="63"/>
    <n v="46501"/>
    <n v="2041"/>
    <s v="Lombardia-2024-12"/>
    <n v="12764"/>
    <n v="16907"/>
    <n v="29671"/>
    <n v="2.12328536281217E-3"/>
  </r>
  <r>
    <x v="8"/>
    <x v="3"/>
    <x v="10"/>
    <n v="362"/>
    <n v="21"/>
    <n v="9635"/>
    <n v="422"/>
    <s v="Lombardia-2025-1"/>
    <n v="287"/>
    <n v="396"/>
    <n v="683"/>
    <n v="3.07467057101025E-2"/>
  </r>
  <r>
    <x v="10"/>
    <x v="1"/>
    <x v="10"/>
    <n v="6644"/>
    <n v="11"/>
    <n v="10892"/>
    <n v="1545"/>
    <s v="Molise-2023-1"/>
    <n v="9590"/>
    <n v="9570"/>
    <n v="1040"/>
    <n v="1.05769230769231E-2"/>
  </r>
  <r>
    <x v="12"/>
    <x v="1"/>
    <x v="10"/>
    <n v="2689"/>
    <n v="6"/>
    <n v="17563"/>
    <n v="1943"/>
    <s v="Trentino-2023-1"/>
    <n v="21530"/>
    <n v="23620"/>
    <n v="3400"/>
    <n v="1.7647058823529399E-3"/>
  </r>
  <r>
    <x v="11"/>
    <x v="1"/>
    <x v="10"/>
    <n v="2574"/>
    <n v="6"/>
    <n v="22036"/>
    <n v="2155"/>
    <s v="P.A. Bolzano-2023-1"/>
    <n v="10070"/>
    <n v="10730"/>
    <n v="2700"/>
    <n v="2.2222222222222201E-3"/>
  </r>
  <r>
    <x v="9"/>
    <x v="1"/>
    <x v="0"/>
    <n v="3404"/>
    <n v="34"/>
    <n v="9824"/>
    <n v="2329"/>
    <s v="Marche-2023-2"/>
    <n v="10530"/>
    <n v="11120"/>
    <n v="2480"/>
    <n v="1.3709677419354801E-2"/>
  </r>
  <r>
    <x v="11"/>
    <x v="1"/>
    <x v="0"/>
    <n v="1526"/>
    <n v="2"/>
    <n v="16795"/>
    <n v="1513"/>
    <s v="P.A. Bolzano-2023-2"/>
    <n v="2410"/>
    <n v="2690"/>
    <n v="1000"/>
    <n v="2E-3"/>
  </r>
  <r>
    <x v="13"/>
    <x v="1"/>
    <x v="0"/>
    <n v="4726"/>
    <n v="11"/>
    <n v="198430"/>
    <n v="5252"/>
    <s v="Piemonte-2023-2"/>
    <n v="145260"/>
    <n v="158190"/>
    <n v="10500"/>
    <n v="1.04761904761905E-3"/>
  </r>
  <r>
    <x v="14"/>
    <x v="1"/>
    <x v="0"/>
    <n v="17651"/>
    <n v="76"/>
    <n v="121232"/>
    <n v="5539"/>
    <s v="Puglia-2023-2"/>
    <n v="30530"/>
    <n v="33030"/>
    <n v="8210"/>
    <n v="9.2570036540803903E-3"/>
  </r>
  <r>
    <x v="15"/>
    <x v="1"/>
    <x v="0"/>
    <n v="3011"/>
    <n v="15"/>
    <n v="27782"/>
    <n v="3015"/>
    <s v="Sardegna-2023-2"/>
    <n v="9480"/>
    <n v="11100"/>
    <n v="1830"/>
    <n v="8.1967213114754103E-3"/>
  </r>
  <r>
    <x v="16"/>
    <x v="1"/>
    <x v="0"/>
    <n v="16370"/>
    <n v="85"/>
    <n v="165254"/>
    <n v="6855"/>
    <s v="Sicilia-2023-2"/>
    <n v="27420"/>
    <n v="28600"/>
    <n v="7150"/>
    <n v="1.18881118881119E-2"/>
  </r>
  <r>
    <x v="12"/>
    <x v="1"/>
    <x v="0"/>
    <n v="1024"/>
    <n v="8"/>
    <n v="10333"/>
    <n v="998"/>
    <s v="Trentino-2023-2"/>
    <n v="4950"/>
    <n v="6320"/>
    <n v="1430"/>
    <n v="5.5944055944055901E-3"/>
  </r>
  <r>
    <x v="10"/>
    <x v="1"/>
    <x v="0"/>
    <n v="1399"/>
    <n v="3"/>
    <n v="7031"/>
    <n v="234"/>
    <s v="Molise-2023-2"/>
    <n v="1480"/>
    <n v="1720"/>
    <n v="230"/>
    <n v="1.3043478260869599E-2"/>
  </r>
  <r>
    <x v="13"/>
    <x v="1"/>
    <x v="1"/>
    <n v="4857"/>
    <n v="7"/>
    <n v="220752"/>
    <n v="5790"/>
    <s v="Piemonte-2023-3"/>
    <n v="87890"/>
    <n v="95800"/>
    <n v="7310"/>
    <n v="9.57592339261286E-4"/>
  </r>
  <r>
    <x v="14"/>
    <x v="1"/>
    <x v="1"/>
    <n v="5710"/>
    <n v="72"/>
    <n v="108405"/>
    <n v="4174"/>
    <s v="Puglia-2023-3"/>
    <n v="9790"/>
    <n v="9740"/>
    <n v="4700"/>
    <n v="1.53191489361702E-2"/>
  </r>
  <r>
    <x v="15"/>
    <x v="1"/>
    <x v="1"/>
    <n v="1722"/>
    <n v="16"/>
    <n v="22102"/>
    <n v="1716"/>
    <s v="Sardegna-2023-3"/>
    <n v="3670"/>
    <n v="4660"/>
    <n v="870"/>
    <n v="1.8390804597701201E-2"/>
  </r>
  <r>
    <x v="16"/>
    <x v="1"/>
    <x v="1"/>
    <n v="599"/>
    <n v="52"/>
    <n v="157565"/>
    <n v="4225"/>
    <s v="Sicilia-2023-3"/>
    <n v="8500"/>
    <n v="8490"/>
    <n v="2820"/>
    <n v="1.8439716312056698E-2"/>
  </r>
  <r>
    <x v="9"/>
    <x v="1"/>
    <x v="1"/>
    <n v="1875"/>
    <n v="22"/>
    <n v="8911"/>
    <n v="1540"/>
    <s v="Marche-2023-3"/>
    <n v="2600"/>
    <n v="3000"/>
    <n v="950"/>
    <n v="2.31578947368421E-2"/>
  </r>
  <r>
    <x v="11"/>
    <x v="1"/>
    <x v="1"/>
    <n v="1519"/>
    <n v="2"/>
    <n v="17189"/>
    <n v="1446"/>
    <s v="P.A. Bolzano-2023-3"/>
    <n v="1490"/>
    <n v="1270"/>
    <n v="660"/>
    <n v="3.0303030303030299E-3"/>
  </r>
  <r>
    <x v="9"/>
    <x v="1"/>
    <x v="2"/>
    <n v="1585"/>
    <n v="11"/>
    <n v="7000"/>
    <n v="1584"/>
    <s v="Marche-2023-4"/>
    <n v="710"/>
    <n v="780"/>
    <n v="410"/>
    <n v="2.6829268292682899E-2"/>
  </r>
  <r>
    <x v="12"/>
    <x v="1"/>
    <x v="1"/>
    <n v="1157"/>
    <n v="3"/>
    <n v="9608"/>
    <n v="1194"/>
    <s v="Trentino-2023-3"/>
    <n v="1920"/>
    <n v="2820"/>
    <n v="650"/>
    <n v="4.6153846153846202E-3"/>
  </r>
  <r>
    <x v="9"/>
    <x v="1"/>
    <x v="3"/>
    <n v="1641"/>
    <n v="6"/>
    <n v="6847"/>
    <n v="1571"/>
    <s v="Marche-2023-5"/>
    <n v="610"/>
    <n v="500"/>
    <n v="460"/>
    <n v="1.3043478260869599E-2"/>
  </r>
  <r>
    <x v="9"/>
    <x v="1"/>
    <x v="4"/>
    <n v="625"/>
    <n v="8"/>
    <n v="4760"/>
    <n v="533"/>
    <s v="Marche-2023-6"/>
    <n v="210"/>
    <n v="250"/>
    <n v="240"/>
    <n v="3.3333333333333298E-2"/>
  </r>
  <r>
    <x v="9"/>
    <x v="1"/>
    <x v="5"/>
    <n v="314"/>
    <n v="2"/>
    <n v="3186"/>
    <n v="299"/>
    <s v="Marche-2023-7"/>
    <n v="40"/>
    <n v="70"/>
    <n v="70"/>
    <n v="2.8571428571428598E-2"/>
  </r>
  <r>
    <x v="9"/>
    <x v="1"/>
    <x v="6"/>
    <n v="1191"/>
    <n v="8"/>
    <n v="5538"/>
    <n v="1214"/>
    <s v="Marche-2023-8"/>
    <n v="20"/>
    <n v="60"/>
    <n v="10"/>
    <n v="0.8"/>
  </r>
  <r>
    <x v="9"/>
    <x v="1"/>
    <x v="7"/>
    <n v="2518"/>
    <n v="13"/>
    <n v="6881"/>
    <n v="2554"/>
    <s v="Marche-2023-9"/>
    <n v="30"/>
    <n v="0"/>
    <n v="10"/>
    <n v="1.3"/>
  </r>
  <r>
    <x v="9"/>
    <x v="1"/>
    <x v="8"/>
    <n v="2768"/>
    <n v="11"/>
    <n v="7602"/>
    <n v="2784"/>
    <s v="Marche-2023-10"/>
    <n v="3293"/>
    <n v="3204"/>
    <n v="6497"/>
    <n v="1.6930891180544901E-3"/>
  </r>
  <r>
    <x v="10"/>
    <x v="1"/>
    <x v="1"/>
    <n v="172"/>
    <n v="2"/>
    <n v="7202"/>
    <n v="201"/>
    <s v="Molise-2023-3"/>
    <n v="360"/>
    <n v="400"/>
    <n v="190"/>
    <n v="1.05263157894737E-2"/>
  </r>
  <r>
    <x v="9"/>
    <x v="1"/>
    <x v="9"/>
    <n v="3710"/>
    <n v="18"/>
    <n v="8095"/>
    <n v="3828"/>
    <s v="Marche-2023-11"/>
    <n v="5492"/>
    <n v="5635"/>
    <n v="11127"/>
    <n v="1.6176867080075501E-3"/>
  </r>
  <r>
    <x v="9"/>
    <x v="1"/>
    <x v="11"/>
    <n v="5993"/>
    <n v="21"/>
    <n v="10769"/>
    <n v="6019"/>
    <s v="Marche-2023-12"/>
    <n v="5865"/>
    <n v="5650"/>
    <n v="11515"/>
    <n v="1.82370820668693E-3"/>
  </r>
  <r>
    <x v="9"/>
    <x v="2"/>
    <x v="10"/>
    <n v="1009"/>
    <n v="36"/>
    <n v="5095"/>
    <n v="891"/>
    <s v="Marche-2024-1"/>
    <n v="1937"/>
    <n v="1975"/>
    <n v="3912"/>
    <n v="9.2024539877300603E-3"/>
  </r>
  <r>
    <x v="9"/>
    <x v="2"/>
    <x v="0"/>
    <n v="118"/>
    <n v="6"/>
    <n v="2817"/>
    <n v="108"/>
    <s v="Marche-2024-2"/>
    <n v="95"/>
    <n v="110"/>
    <n v="205"/>
    <n v="2.92682926829268E-2"/>
  </r>
  <r>
    <x v="9"/>
    <x v="2"/>
    <x v="1"/>
    <n v="63"/>
    <n v="2"/>
    <n v="2384"/>
    <n v="60"/>
    <s v="Marche-2024-3"/>
    <n v="17"/>
    <n v="15"/>
    <n v="32"/>
    <n v="6.25E-2"/>
  </r>
  <r>
    <x v="13"/>
    <x v="1"/>
    <x v="2"/>
    <n v="5863"/>
    <n v="13"/>
    <n v="120303"/>
    <n v="6942"/>
    <s v="Piemonte-2023-4"/>
    <n v="32730"/>
    <n v="34670"/>
    <n v="3490"/>
    <n v="3.7249283667621798E-3"/>
  </r>
  <r>
    <x v="9"/>
    <x v="2"/>
    <x v="5"/>
    <n v="20"/>
    <n v="1"/>
    <n v="691"/>
    <n v="58"/>
    <s v="Marche-2024-7"/>
    <n v="0"/>
    <n v="4"/>
    <n v="4"/>
    <n v="0.25"/>
  </r>
  <r>
    <x v="16"/>
    <x v="1"/>
    <x v="2"/>
    <n v="1418"/>
    <n v="27"/>
    <n v="124762"/>
    <n v="3356"/>
    <s v="Sicilia-2023-4"/>
    <n v="2790"/>
    <n v="2980"/>
    <n v="1530"/>
    <n v="1.7647058823529401E-2"/>
  </r>
  <r>
    <x v="9"/>
    <x v="2"/>
    <x v="9"/>
    <n v="106"/>
    <n v="5"/>
    <n v="451"/>
    <n v="103"/>
    <s v="Marche-2024-11"/>
    <n v="4811"/>
    <n v="5156"/>
    <n v="9967"/>
    <n v="5.0165546302799197E-4"/>
  </r>
  <r>
    <x v="14"/>
    <x v="1"/>
    <x v="2"/>
    <n v="5168"/>
    <n v="42"/>
    <n v="83030"/>
    <n v="5618"/>
    <s v="Puglia-2023-4"/>
    <n v="1790"/>
    <n v="1480"/>
    <n v="1220"/>
    <n v="3.4426229508196703E-2"/>
  </r>
  <r>
    <x v="15"/>
    <x v="1"/>
    <x v="2"/>
    <n v="1413"/>
    <n v="8"/>
    <n v="16345"/>
    <n v="1886"/>
    <s v="Sardegna-2023-4"/>
    <n v="920"/>
    <n v="1120"/>
    <n v="350"/>
    <n v="2.2857142857142899E-2"/>
  </r>
  <r>
    <x v="12"/>
    <x v="1"/>
    <x v="2"/>
    <n v="955"/>
    <n v="2"/>
    <n v="7243"/>
    <n v="875"/>
    <s v="Trentino-2023-4"/>
    <n v="740"/>
    <n v="1090"/>
    <n v="340"/>
    <n v="5.8823529411764696E-3"/>
  </r>
  <r>
    <x v="10"/>
    <x v="1"/>
    <x v="2"/>
    <n v="301"/>
    <n v="7"/>
    <n v="6538"/>
    <n v="499"/>
    <s v="Molise-2023-4"/>
    <n v="230"/>
    <n v="240"/>
    <n v="90"/>
    <n v="7.7777777777777807E-2"/>
  </r>
  <r>
    <x v="11"/>
    <x v="1"/>
    <x v="2"/>
    <n v="843"/>
    <n v="5"/>
    <n v="12024"/>
    <n v="750"/>
    <s v="P.A. Bolzano-2023-4"/>
    <n v="430"/>
    <n v="430"/>
    <n v="240"/>
    <n v="2.0833333333333301E-2"/>
  </r>
  <r>
    <x v="13"/>
    <x v="1"/>
    <x v="3"/>
    <n v="3839"/>
    <n v="11"/>
    <n v="84884"/>
    <n v="4077"/>
    <s v="Piemonte-2023-5"/>
    <n v="27560"/>
    <n v="24700"/>
    <n v="2690"/>
    <n v="4.0892193308550203E-3"/>
  </r>
  <r>
    <x v="14"/>
    <x v="1"/>
    <x v="3"/>
    <n v="4709"/>
    <n v="53"/>
    <n v="79859"/>
    <n v="4041"/>
    <s v="Puglia-2023-5"/>
    <n v="1020"/>
    <n v="1040"/>
    <n v="780"/>
    <n v="6.7948717948717999E-2"/>
  </r>
  <r>
    <x v="15"/>
    <x v="1"/>
    <x v="3"/>
    <n v="1468"/>
    <n v="8"/>
    <n v="16040"/>
    <n v="1803"/>
    <s v="Sardegna-2023-5"/>
    <n v="700"/>
    <n v="740"/>
    <n v="300"/>
    <n v="2.66666666666667E-2"/>
  </r>
  <r>
    <x v="16"/>
    <x v="1"/>
    <x v="3"/>
    <n v="7304"/>
    <n v="32"/>
    <n v="69931"/>
    <n v="2449"/>
    <s v="Sicilia-2023-5"/>
    <n v="1720"/>
    <n v="2140"/>
    <n v="750"/>
    <n v="4.26666666666667E-2"/>
  </r>
  <r>
    <x v="11"/>
    <x v="1"/>
    <x v="3"/>
    <n v="436"/>
    <n v="2"/>
    <n v="6632"/>
    <n v="397"/>
    <s v="P.A. Bolzano-2023-5"/>
    <n v="500"/>
    <n v="470"/>
    <n v="380"/>
    <n v="5.2631578947368403E-3"/>
  </r>
  <r>
    <x v="12"/>
    <x v="1"/>
    <x v="3"/>
    <n v="626"/>
    <n v="4"/>
    <n v="5534"/>
    <n v="497"/>
    <s v="Trentino-2023-5"/>
    <n v="460"/>
    <n v="620"/>
    <n v="270"/>
    <n v="1.48148148148148E-2"/>
  </r>
  <r>
    <x v="10"/>
    <x v="1"/>
    <x v="3"/>
    <n v="290"/>
    <n v="6"/>
    <n v="7445"/>
    <n v="321"/>
    <s v="Molise-2023-5"/>
    <n v="80"/>
    <n v="40"/>
    <n v="30"/>
    <n v="0.2"/>
  </r>
  <r>
    <x v="13"/>
    <x v="1"/>
    <x v="4"/>
    <n v="1555"/>
    <n v="1"/>
    <n v="61810"/>
    <n v="1329"/>
    <s v="Piemonte-2023-6"/>
    <n v="6230"/>
    <n v="7000"/>
    <n v="1340"/>
    <n v="7.4626865671641803E-4"/>
  </r>
  <r>
    <x v="14"/>
    <x v="1"/>
    <x v="4"/>
    <n v="1737"/>
    <n v="9"/>
    <n v="59406"/>
    <n v="1360"/>
    <s v="Puglia-2023-6"/>
    <n v="490"/>
    <n v="370"/>
    <n v="280"/>
    <n v="3.2142857142857098E-2"/>
  </r>
  <r>
    <x v="16"/>
    <x v="1"/>
    <x v="4"/>
    <n v="1391"/>
    <n v="18"/>
    <n v="35999"/>
    <n v="1993"/>
    <s v="Sicilia-2023-6"/>
    <n v="760"/>
    <n v="760"/>
    <n v="290"/>
    <n v="6.2068965517241399E-2"/>
  </r>
  <r>
    <x v="10"/>
    <x v="1"/>
    <x v="4"/>
    <n v="338"/>
    <n v="4"/>
    <n v="4541"/>
    <n v="97"/>
    <s v="Molise-2023-6"/>
    <n v="10"/>
    <n v="60"/>
    <n v="0"/>
    <m/>
  </r>
  <r>
    <x v="10"/>
    <x v="1"/>
    <x v="6"/>
    <n v="63"/>
    <n v="1"/>
    <n v="2920"/>
    <n v="154"/>
    <s v="Molise-2023-8"/>
    <n v="10"/>
    <n v="10"/>
    <n v="0"/>
    <m/>
  </r>
  <r>
    <x v="10"/>
    <x v="1"/>
    <x v="7"/>
    <n v="46"/>
    <n v="8"/>
    <n v="3928"/>
    <n v="343"/>
    <s v="Molise-2023-9"/>
    <n v="50"/>
    <n v="40"/>
    <n v="0"/>
    <m/>
  </r>
  <r>
    <x v="10"/>
    <x v="1"/>
    <x v="8"/>
    <n v="119"/>
    <n v="15"/>
    <n v="4178"/>
    <n v="393"/>
    <s v="Molise-2023-10"/>
    <n v="172"/>
    <n v="229"/>
    <n v="401"/>
    <n v="3.7406483790523699E-2"/>
  </r>
  <r>
    <x v="10"/>
    <x v="1"/>
    <x v="9"/>
    <n v="247"/>
    <n v="9"/>
    <n v="3326"/>
    <n v="380"/>
    <s v="Molise-2023-11"/>
    <n v="945"/>
    <n v="803"/>
    <n v="1748"/>
    <n v="5.1487414187643002E-3"/>
  </r>
  <r>
    <x v="15"/>
    <x v="1"/>
    <x v="4"/>
    <n v="1318"/>
    <n v="4"/>
    <n v="11785"/>
    <n v="1519"/>
    <s v="Sardegna-2023-6"/>
    <n v="230"/>
    <n v="220"/>
    <n v="90"/>
    <n v="4.4444444444444398E-2"/>
  </r>
  <r>
    <x v="10"/>
    <x v="1"/>
    <x v="11"/>
    <n v="703"/>
    <n v="12"/>
    <n v="5172"/>
    <n v="1129"/>
    <s v="Molise-2023-12"/>
    <n v="1862"/>
    <n v="1573"/>
    <n v="3435"/>
    <n v="3.49344978165939E-3"/>
  </r>
  <r>
    <x v="10"/>
    <x v="2"/>
    <x v="10"/>
    <n v="1097"/>
    <n v="12"/>
    <n v="3340"/>
    <n v="188"/>
    <s v="Molise-2024-1"/>
    <n v="276"/>
    <n v="292"/>
    <n v="568"/>
    <n v="2.1126760563380299E-2"/>
  </r>
  <r>
    <x v="11"/>
    <x v="1"/>
    <x v="4"/>
    <n v="131"/>
    <n v="2"/>
    <n v="2060"/>
    <n v="101"/>
    <s v="P.A. Bolzano-2023-6"/>
    <n v="200"/>
    <n v="180"/>
    <n v="180"/>
    <n v="1.1111111111111099E-2"/>
  </r>
  <r>
    <x v="10"/>
    <x v="2"/>
    <x v="0"/>
    <n v="330"/>
    <n v="2"/>
    <n v="2080"/>
    <n v="12"/>
    <s v="Molise-2024-2"/>
    <n v="26"/>
    <n v="28"/>
    <n v="54"/>
    <n v="3.7037037037037E-2"/>
  </r>
  <r>
    <x v="10"/>
    <x v="2"/>
    <x v="1"/>
    <n v="3"/>
    <n v="1"/>
    <n v="1690"/>
    <n v="3"/>
    <s v="Molise-2024-3"/>
    <n v="3"/>
    <n v="4"/>
    <n v="7"/>
    <n v="0.14285714285714299"/>
  </r>
  <r>
    <x v="10"/>
    <x v="2"/>
    <x v="8"/>
    <n v="131"/>
    <n v="1"/>
    <n v="1165"/>
    <n v="83"/>
    <s v="Molise-2024-10"/>
    <n v="105"/>
    <n v="95"/>
    <n v="200"/>
    <n v="5.0000000000000001E-3"/>
  </r>
  <r>
    <x v="15"/>
    <x v="1"/>
    <x v="5"/>
    <n v="620"/>
    <n v="3"/>
    <n v="9042"/>
    <n v="721"/>
    <s v="Sardegna-2023-7"/>
    <n v="120"/>
    <n v="120"/>
    <n v="40"/>
    <n v="7.4999999999999997E-2"/>
  </r>
  <r>
    <x v="14"/>
    <x v="1"/>
    <x v="5"/>
    <n v="1034"/>
    <n v="6"/>
    <n v="50066"/>
    <n v="744"/>
    <s v="Puglia-2023-7"/>
    <n v="160"/>
    <n v="120"/>
    <n v="150"/>
    <n v="0.04"/>
  </r>
  <r>
    <x v="11"/>
    <x v="1"/>
    <x v="5"/>
    <n v="62"/>
    <n v="1"/>
    <n v="992"/>
    <n v="70"/>
    <s v="P.A. Bolzano-2023-7"/>
    <n v="60"/>
    <n v="60"/>
    <n v="70"/>
    <n v="1.4285714285714299E-2"/>
  </r>
  <r>
    <x v="16"/>
    <x v="1"/>
    <x v="5"/>
    <n v="883"/>
    <n v="14"/>
    <n v="21967"/>
    <n v="1277"/>
    <s v="Sicilia-2023-7"/>
    <n v="0"/>
    <n v="10"/>
    <n v="0"/>
    <m/>
  </r>
  <r>
    <x v="14"/>
    <x v="1"/>
    <x v="6"/>
    <n v="1039"/>
    <n v="10"/>
    <n v="39297"/>
    <n v="2868"/>
    <s v="Puglia-2023-8"/>
    <n v="460"/>
    <n v="150"/>
    <n v="470"/>
    <n v="2.1276595744680799E-2"/>
  </r>
  <r>
    <x v="16"/>
    <x v="1"/>
    <x v="6"/>
    <n v="628"/>
    <n v="21"/>
    <n v="6295"/>
    <n v="747"/>
    <s v="Sicilia-2023-8"/>
    <n v="60"/>
    <n v="40"/>
    <n v="60"/>
    <n v="0.35"/>
  </r>
  <r>
    <x v="13"/>
    <x v="1"/>
    <x v="6"/>
    <n v="1352"/>
    <n v="4"/>
    <n v="47492"/>
    <n v="2314"/>
    <s v="Piemonte-2023-8"/>
    <n v="750"/>
    <n v="650"/>
    <n v="210"/>
    <n v="1.9047619047619001E-2"/>
  </r>
  <r>
    <x v="15"/>
    <x v="1"/>
    <x v="6"/>
    <n v="1033"/>
    <n v="8"/>
    <n v="7132"/>
    <n v="1953"/>
    <s v="Sardegna-2023-8"/>
    <n v="120"/>
    <n v="100"/>
    <n v="50"/>
    <n v="0.16"/>
  </r>
  <r>
    <x v="11"/>
    <x v="1"/>
    <x v="6"/>
    <n v="221"/>
    <n v="1"/>
    <n v="1011"/>
    <n v="215"/>
    <s v="P.A. Bolzano-2023-8"/>
    <n v="50"/>
    <n v="50"/>
    <n v="10"/>
    <n v="0.1"/>
  </r>
  <r>
    <x v="13"/>
    <x v="1"/>
    <x v="7"/>
    <n v="5875"/>
    <n v="4"/>
    <n v="82736"/>
    <n v="10930"/>
    <s v="Piemonte-2023-9"/>
    <n v="990"/>
    <n v="840"/>
    <n v="160"/>
    <n v="2.5000000000000001E-2"/>
  </r>
  <r>
    <x v="14"/>
    <x v="1"/>
    <x v="7"/>
    <n v="3543"/>
    <n v="21"/>
    <n v="60548"/>
    <n v="6448"/>
    <s v="Puglia-2023-9"/>
    <n v="70"/>
    <n v="30"/>
    <n v="30"/>
    <n v="0.7"/>
  </r>
  <r>
    <x v="15"/>
    <x v="1"/>
    <x v="7"/>
    <n v="1089"/>
    <n v="1"/>
    <n v="16182"/>
    <n v="3204"/>
    <s v="Sardegna-2023-9"/>
    <n v="141"/>
    <n v="100"/>
    <n v="11"/>
    <n v="9.0909090909090898E-2"/>
  </r>
  <r>
    <x v="12"/>
    <x v="1"/>
    <x v="7"/>
    <n v="574"/>
    <n v="1"/>
    <n v="4017"/>
    <n v="893"/>
    <s v="Trentino-2023-9"/>
    <n v="90"/>
    <n v="40"/>
    <n v="30"/>
    <n v="3.3333333333333298E-2"/>
  </r>
  <r>
    <x v="11"/>
    <x v="1"/>
    <x v="7"/>
    <n v="683"/>
    <n v="4"/>
    <n v="2409"/>
    <n v="702"/>
    <s v="P.A. Bolzano-2023-9"/>
    <n v="50"/>
    <n v="60"/>
    <n v="20"/>
    <n v="0.2"/>
  </r>
  <r>
    <x v="11"/>
    <x v="1"/>
    <x v="8"/>
    <n v="1105"/>
    <n v="7"/>
    <n v="3660"/>
    <n v="1166"/>
    <s v="P.A. Bolzano-2023-10"/>
    <n v="3814"/>
    <n v="3845"/>
    <n v="7659"/>
    <n v="9.1395743569656603E-4"/>
  </r>
  <r>
    <x v="11"/>
    <x v="1"/>
    <x v="9"/>
    <n v="1272"/>
    <n v="13"/>
    <n v="3506"/>
    <n v="1257"/>
    <s v="P.A. Bolzano-2023-11"/>
    <n v="4014"/>
    <n v="4301"/>
    <n v="8315"/>
    <n v="1.5634395670474999E-3"/>
  </r>
  <r>
    <x v="11"/>
    <x v="1"/>
    <x v="11"/>
    <n v="868"/>
    <n v="6"/>
    <n v="3190"/>
    <n v="863"/>
    <s v="P.A. Bolzano-2023-12"/>
    <n v="1950"/>
    <n v="1955"/>
    <n v="3905"/>
    <n v="1.5364916773367499E-3"/>
  </r>
  <r>
    <x v="11"/>
    <x v="2"/>
    <x v="10"/>
    <n v="271"/>
    <n v="12"/>
    <n v="2327"/>
    <n v="253"/>
    <s v="P.A. Bolzano-2024-1"/>
    <n v="171"/>
    <n v="211"/>
    <n v="382"/>
    <n v="3.1413612565444997E-2"/>
  </r>
  <r>
    <x v="16"/>
    <x v="1"/>
    <x v="7"/>
    <n v="2038"/>
    <n v="32"/>
    <n v="5926"/>
    <n v="780"/>
    <s v="Sicilia-2023-9"/>
    <n v="30"/>
    <n v="30"/>
    <n v="10"/>
    <n v="3.2"/>
  </r>
  <r>
    <x v="11"/>
    <x v="2"/>
    <x v="0"/>
    <n v="54"/>
    <n v="3"/>
    <n v="1591"/>
    <n v="55"/>
    <s v="P.A. Bolzano-2024-2"/>
    <n v="23"/>
    <n v="34"/>
    <n v="57"/>
    <n v="5.2631578947368397E-2"/>
  </r>
  <r>
    <x v="11"/>
    <x v="2"/>
    <x v="1"/>
    <n v="14"/>
    <n v="2"/>
    <n v="965"/>
    <n v="13"/>
    <s v="P.A. Bolzano-2024-3"/>
    <n v="10"/>
    <n v="12"/>
    <n v="22"/>
    <n v="9.0909090909090898E-2"/>
  </r>
  <r>
    <x v="11"/>
    <x v="2"/>
    <x v="3"/>
    <n v="12"/>
    <n v="1"/>
    <n v="486"/>
    <n v="14"/>
    <s v="P.A. Bolzano-2024-5"/>
    <n v="1"/>
    <n v="0"/>
    <n v="1"/>
    <n v="1"/>
  </r>
  <r>
    <x v="12"/>
    <x v="1"/>
    <x v="11"/>
    <n v="2105"/>
    <n v="10"/>
    <n v="7530"/>
    <n v="1548"/>
    <s v="Trentino-2023-12"/>
    <n v="5328"/>
    <n v="5739"/>
    <n v="11067"/>
    <n v="9.0358724134815204E-4"/>
  </r>
  <r>
    <x v="11"/>
    <x v="2"/>
    <x v="6"/>
    <n v="185"/>
    <n v="3"/>
    <n v="814"/>
    <n v="190"/>
    <s v="P.A. Bolzano-2024-8"/>
    <n v="1"/>
    <n v="0"/>
    <n v="1"/>
    <n v="3"/>
  </r>
  <r>
    <x v="11"/>
    <x v="2"/>
    <x v="8"/>
    <n v="317"/>
    <n v="5"/>
    <n v="1376"/>
    <n v="325"/>
    <s v="P.A. Bolzano-2024-10"/>
    <n v="2264"/>
    <n v="2156"/>
    <n v="4420"/>
    <n v="1.13122171945701E-3"/>
  </r>
  <r>
    <x v="11"/>
    <x v="2"/>
    <x v="9"/>
    <n v="112"/>
    <n v="3"/>
    <n v="839"/>
    <n v="96"/>
    <s v="P.A. Bolzano-2024-11"/>
    <n v="2496"/>
    <n v="2821"/>
    <n v="5317"/>
    <n v="5.6422794809102902E-4"/>
  </r>
  <r>
    <x v="11"/>
    <x v="2"/>
    <x v="11"/>
    <n v="53"/>
    <n v="1"/>
    <n v="856"/>
    <n v="51"/>
    <s v="P.A. Bolzano-2024-12"/>
    <n v="482"/>
    <n v="460"/>
    <n v="942"/>
    <n v="1.0615711252653899E-3"/>
  </r>
  <r>
    <x v="13"/>
    <x v="1"/>
    <x v="11"/>
    <n v="9552"/>
    <n v="9"/>
    <n v="106077"/>
    <n v="16059"/>
    <s v="Piemonte-2023-12"/>
    <n v="30287"/>
    <n v="31755"/>
    <n v="62042"/>
    <n v="1.4506302182392601E-4"/>
  </r>
  <r>
    <x v="16"/>
    <x v="1"/>
    <x v="9"/>
    <n v="1496"/>
    <n v="19"/>
    <n v="4651"/>
    <n v="280"/>
    <s v="Sicilia-2023-11"/>
    <n v="2480"/>
    <n v="2123"/>
    <n v="4603"/>
    <n v="4.1277427764501396E-3"/>
  </r>
  <r>
    <x v="12"/>
    <x v="1"/>
    <x v="8"/>
    <n v="1423"/>
    <n v="5"/>
    <n v="6413"/>
    <n v="1506"/>
    <s v="Trentino-2023-10"/>
    <n v="2107"/>
    <n v="2404"/>
    <n v="4511"/>
    <n v="1.1084016847705601E-3"/>
  </r>
  <r>
    <x v="12"/>
    <x v="2"/>
    <x v="10"/>
    <n v="593"/>
    <n v="4"/>
    <n v="3605"/>
    <n v="244"/>
    <s v="Trentino-2024-1"/>
    <n v="797"/>
    <n v="932"/>
    <n v="1729"/>
    <n v="2.3134759976865199E-3"/>
  </r>
  <r>
    <x v="15"/>
    <x v="1"/>
    <x v="8"/>
    <n v="729"/>
    <n v="5"/>
    <n v="13089"/>
    <n v="1738"/>
    <s v="Sardegna-2023-10"/>
    <n v="1212"/>
    <n v="1212"/>
    <n v="2424"/>
    <n v="2.0627062706270599E-3"/>
  </r>
  <r>
    <x v="14"/>
    <x v="1"/>
    <x v="9"/>
    <n v="6350"/>
    <n v="39"/>
    <n v="58865"/>
    <n v="7268"/>
    <s v="Puglia-2023-11"/>
    <n v="19360"/>
    <n v="19011"/>
    <n v="38371"/>
    <n v="1.0163925881525101E-3"/>
  </r>
  <r>
    <x v="14"/>
    <x v="2"/>
    <x v="2"/>
    <n v="149"/>
    <n v="1"/>
    <n v="34453"/>
    <n v="159"/>
    <s v="Puglia-2024-4"/>
    <n v="25"/>
    <n v="45"/>
    <n v="70"/>
    <n v="1.4285714285714299E-2"/>
  </r>
  <r>
    <x v="16"/>
    <x v="2"/>
    <x v="10"/>
    <n v="1475"/>
    <n v="49"/>
    <n v="4801"/>
    <n v="570"/>
    <s v="Sicilia-2024-1"/>
    <n v="3920"/>
    <n v="3647"/>
    <n v="7567"/>
    <n v="6.47548566142461E-3"/>
  </r>
  <r>
    <x v="12"/>
    <x v="1"/>
    <x v="9"/>
    <n v="1744"/>
    <n v="4"/>
    <n v="7302"/>
    <n v="2183"/>
    <s v="Trentino-2023-11"/>
    <n v="4920"/>
    <n v="5241"/>
    <n v="10161"/>
    <n v="3.9366204113768302E-4"/>
  </r>
  <r>
    <x v="12"/>
    <x v="2"/>
    <x v="0"/>
    <n v="73"/>
    <n v="1"/>
    <n v="1849"/>
    <n v="51"/>
    <s v="Trentino-2024-2"/>
    <n v="91"/>
    <n v="177"/>
    <n v="268"/>
    <n v="3.7313432835820899E-3"/>
  </r>
  <r>
    <x v="15"/>
    <x v="2"/>
    <x v="6"/>
    <n v="101"/>
    <n v="1"/>
    <n v="6678"/>
    <n v="2167"/>
    <s v="Sardegna-2024-8"/>
    <n v="20"/>
    <n v="21"/>
    <n v="41"/>
    <n v="2.4390243902439001E-2"/>
  </r>
  <r>
    <x v="12"/>
    <x v="2"/>
    <x v="4"/>
    <n v="43"/>
    <n v="1"/>
    <n v="1016"/>
    <n v="55"/>
    <s v="Trentino-2024-6"/>
    <n v="24"/>
    <n v="74"/>
    <n v="98"/>
    <n v="1.02040816326531E-2"/>
  </r>
  <r>
    <x v="12"/>
    <x v="2"/>
    <x v="5"/>
    <n v="193"/>
    <n v="2"/>
    <n v="1886"/>
    <n v="329"/>
    <s v="Trentino-2024-7"/>
    <n v="2"/>
    <n v="1"/>
    <n v="3"/>
    <n v="0.66666666666666696"/>
  </r>
  <r>
    <x v="16"/>
    <x v="2"/>
    <x v="2"/>
    <n v="125"/>
    <n v="2"/>
    <n v="2530"/>
    <n v="59"/>
    <s v="Sicilia-2024-4"/>
    <n v="13"/>
    <n v="16"/>
    <n v="29"/>
    <n v="6.8965517241379296E-2"/>
  </r>
  <r>
    <x v="12"/>
    <x v="2"/>
    <x v="7"/>
    <n v="408"/>
    <n v="2"/>
    <n v="2345"/>
    <n v="453"/>
    <s v="Trentino-2024-9"/>
    <n v="8"/>
    <n v="9"/>
    <n v="17"/>
    <n v="0.11764705882352899"/>
  </r>
  <r>
    <x v="15"/>
    <x v="2"/>
    <x v="5"/>
    <n v="23"/>
    <n v="1"/>
    <n v="7345"/>
    <n v="1137"/>
    <s v="Sardegna-2024-7"/>
    <n v="8"/>
    <n v="11"/>
    <n v="19"/>
    <n v="5.2631578947368397E-2"/>
  </r>
  <r>
    <x v="12"/>
    <x v="2"/>
    <x v="8"/>
    <n v="569"/>
    <n v="5"/>
    <n v="2798"/>
    <n v="478"/>
    <s v="Trentino-2024-10"/>
    <n v="2427"/>
    <n v="2622"/>
    <n v="5049"/>
    <n v="9.902951079421669E-4"/>
  </r>
  <r>
    <x v="12"/>
    <x v="2"/>
    <x v="9"/>
    <n v="199"/>
    <n v="3"/>
    <n v="1595"/>
    <n v="126"/>
    <s v="Trentino-2024-11"/>
    <n v="2876"/>
    <n v="3159"/>
    <n v="6035"/>
    <n v="4.9710024855012405E-4"/>
  </r>
  <r>
    <x v="13"/>
    <x v="2"/>
    <x v="0"/>
    <n v="1082"/>
    <n v="3"/>
    <n v="50997"/>
    <n v="443"/>
    <s v="Piemonte-2024-2"/>
    <n v="1138"/>
    <n v="1312"/>
    <n v="2450"/>
    <n v="1.2244897959183701E-3"/>
  </r>
  <r>
    <x v="16"/>
    <x v="2"/>
    <x v="0"/>
    <n v="293"/>
    <n v="10"/>
    <n v="3477"/>
    <n v="99"/>
    <s v="Sicilia-2024-2"/>
    <n v="584"/>
    <n v="572"/>
    <n v="1156"/>
    <n v="8.6505190311418692E-3"/>
  </r>
  <r>
    <x v="14"/>
    <x v="2"/>
    <x v="10"/>
    <n v="14360"/>
    <n v="86"/>
    <n v="60662"/>
    <n v="5237"/>
    <s v="Puglia-2024-1"/>
    <n v="6303"/>
    <n v="6393"/>
    <n v="12696"/>
    <n v="6.7737870195337096E-3"/>
  </r>
  <r>
    <x v="14"/>
    <x v="2"/>
    <x v="0"/>
    <n v="3684"/>
    <n v="22"/>
    <n v="46099"/>
    <n v="542"/>
    <s v="Puglia-2024-2"/>
    <n v="724"/>
    <n v="845"/>
    <n v="1569"/>
    <n v="1.40216698534098E-2"/>
  </r>
  <r>
    <x v="16"/>
    <x v="2"/>
    <x v="6"/>
    <n v="558"/>
    <n v="21"/>
    <n v="4123"/>
    <n v="870"/>
    <s v="Sicilia-2024-8"/>
    <n v="7"/>
    <n v="4"/>
    <n v="11"/>
    <n v="1.9090909090909101"/>
  </r>
  <r>
    <x v="16"/>
    <x v="2"/>
    <x v="4"/>
    <n v="25"/>
    <n v="4"/>
    <n v="1841"/>
    <n v="193"/>
    <s v="Sicilia-2024-6"/>
    <n v="2"/>
    <n v="8"/>
    <n v="10"/>
    <n v="0.4"/>
  </r>
  <r>
    <x v="13"/>
    <x v="1"/>
    <x v="9"/>
    <n v="8612"/>
    <n v="10"/>
    <n v="106555"/>
    <n v="18394"/>
    <s v="Piemonte-2023-11"/>
    <n v="30538"/>
    <n v="33807"/>
    <n v="64345"/>
    <n v="1.55412230942575E-4"/>
  </r>
  <r>
    <x v="16"/>
    <x v="2"/>
    <x v="1"/>
    <n v="94"/>
    <n v="10"/>
    <n v="4310"/>
    <n v="196"/>
    <s v="Sicilia-2024-3"/>
    <n v="79"/>
    <n v="66"/>
    <n v="145"/>
    <n v="6.8965517241379296E-2"/>
  </r>
  <r>
    <x v="16"/>
    <x v="1"/>
    <x v="11"/>
    <n v="584"/>
    <n v="48"/>
    <n v="4509"/>
    <n v="698"/>
    <s v="Sicilia-2023-12"/>
    <n v="8615"/>
    <n v="7418"/>
    <n v="16033"/>
    <n v="2.9938252354518801E-3"/>
  </r>
  <r>
    <x v="13"/>
    <x v="1"/>
    <x v="8"/>
    <n v="9918"/>
    <n v="16"/>
    <n v="103844"/>
    <n v="14789"/>
    <s v="Piemonte-2023-10"/>
    <n v="7201"/>
    <n v="7528"/>
    <n v="14729"/>
    <n v="1.0862923484282699E-3"/>
  </r>
  <r>
    <x v="16"/>
    <x v="1"/>
    <x v="8"/>
    <n v="1662"/>
    <n v="34"/>
    <n v="5388"/>
    <n v="587"/>
    <s v="Sicilia-2023-10"/>
    <n v="320"/>
    <n v="232"/>
    <n v="552"/>
    <n v="6.15942028985507E-2"/>
  </r>
  <r>
    <x v="13"/>
    <x v="2"/>
    <x v="10"/>
    <n v="3298"/>
    <n v="22"/>
    <n v="69047"/>
    <n v="2473"/>
    <s v="Piemonte-2024-1"/>
    <n v="10038"/>
    <n v="10662"/>
    <n v="20700"/>
    <n v="1.06280193236715E-3"/>
  </r>
  <r>
    <x v="14"/>
    <x v="2"/>
    <x v="5"/>
    <n v="1245"/>
    <n v="10"/>
    <n v="25058"/>
    <n v="3809"/>
    <s v="Puglia-2024-7"/>
    <n v="15"/>
    <n v="10"/>
    <n v="25"/>
    <n v="0.4"/>
  </r>
  <r>
    <x v="13"/>
    <x v="2"/>
    <x v="4"/>
    <n v="749"/>
    <n v="1"/>
    <n v="49051"/>
    <n v="679"/>
    <s v="Piemonte-2024-6"/>
    <n v="25"/>
    <n v="56"/>
    <n v="81"/>
    <n v="1.2345679012345699E-2"/>
  </r>
  <r>
    <x v="13"/>
    <x v="2"/>
    <x v="6"/>
    <n v="1659"/>
    <n v="2"/>
    <n v="33734"/>
    <n v="3090"/>
    <s v="Piemonte-2024-8"/>
    <n v="29"/>
    <n v="27"/>
    <n v="56"/>
    <n v="3.5714285714285698E-2"/>
  </r>
  <r>
    <x v="13"/>
    <x v="2"/>
    <x v="7"/>
    <n v="1532"/>
    <n v="2"/>
    <n v="31302"/>
    <n v="3359"/>
    <s v="Piemonte-2024-9"/>
    <n v="27"/>
    <n v="14"/>
    <n v="41"/>
    <n v="4.8780487804878002E-2"/>
  </r>
  <r>
    <x v="13"/>
    <x v="2"/>
    <x v="8"/>
    <n v="2768"/>
    <n v="2"/>
    <n v="36176"/>
    <n v="4794"/>
    <s v="Piemonte-2024-10"/>
    <n v="9536"/>
    <n v="10167"/>
    <n v="19703"/>
    <n v="1.0150738466223401E-4"/>
  </r>
  <r>
    <x v="13"/>
    <x v="2"/>
    <x v="9"/>
    <n v="966"/>
    <n v="2"/>
    <n v="21011"/>
    <n v="892"/>
    <s v="Piemonte-2024-11"/>
    <n v="17680"/>
    <n v="20194"/>
    <n v="37874"/>
    <n v="5.2806674763690102E-5"/>
  </r>
  <r>
    <x v="15"/>
    <x v="2"/>
    <x v="0"/>
    <n v="123"/>
    <n v="2"/>
    <n v="7759"/>
    <n v="71"/>
    <s v="Sardegna-2024-2"/>
    <n v="1133"/>
    <n v="1178"/>
    <n v="2311"/>
    <n v="8.6542622241453902E-4"/>
  </r>
  <r>
    <x v="14"/>
    <x v="1"/>
    <x v="11"/>
    <n v="9397"/>
    <n v="60"/>
    <n v="76477"/>
    <n v="16345"/>
    <s v="Puglia-2023-12"/>
    <n v="24177"/>
    <n v="22844"/>
    <n v="47021"/>
    <n v="1.2760256055804899E-3"/>
  </r>
  <r>
    <x v="14"/>
    <x v="2"/>
    <x v="6"/>
    <n v="4106"/>
    <n v="13"/>
    <n v="29443"/>
    <n v="7217"/>
    <s v="Puglia-2024-8"/>
    <n v="12"/>
    <n v="14"/>
    <n v="26"/>
    <n v="0.5"/>
  </r>
  <r>
    <x v="16"/>
    <x v="2"/>
    <x v="7"/>
    <n v="281"/>
    <n v="17"/>
    <n v="2664"/>
    <n v="251"/>
    <s v="Sicilia-2024-9"/>
    <n v="6"/>
    <n v="5"/>
    <n v="11"/>
    <n v="1.5454545454545501"/>
  </r>
  <r>
    <x v="14"/>
    <x v="1"/>
    <x v="8"/>
    <n v="6846"/>
    <n v="17"/>
    <n v="63640"/>
    <n v="6765"/>
    <s v="Puglia-2023-10"/>
    <n v="5576"/>
    <n v="5289"/>
    <n v="10865"/>
    <n v="1.56465715600552E-3"/>
  </r>
  <r>
    <x v="14"/>
    <x v="2"/>
    <x v="1"/>
    <n v="507"/>
    <n v="7"/>
    <n v="38149"/>
    <n v="210"/>
    <s v="Puglia-2024-3"/>
    <n v="105"/>
    <n v="125"/>
    <n v="230"/>
    <n v="3.0434782608695699E-2"/>
  </r>
  <r>
    <x v="14"/>
    <x v="2"/>
    <x v="3"/>
    <n v="165"/>
    <n v="3"/>
    <n v="30743"/>
    <n v="228"/>
    <s v="Puglia-2024-5"/>
    <n v="13"/>
    <n v="17"/>
    <n v="30"/>
    <n v="0.1"/>
  </r>
  <r>
    <x v="16"/>
    <x v="2"/>
    <x v="3"/>
    <n v="34"/>
    <n v="2"/>
    <n v="2154"/>
    <n v="64"/>
    <s v="Sicilia-2024-5"/>
    <n v="11"/>
    <n v="14"/>
    <n v="25"/>
    <n v="0.08"/>
  </r>
  <r>
    <x v="14"/>
    <x v="2"/>
    <x v="7"/>
    <n v="6008"/>
    <n v="14"/>
    <n v="22831"/>
    <n v="2471"/>
    <s v="Puglia-2024-9"/>
    <n v="19"/>
    <n v="19"/>
    <n v="38"/>
    <n v="0.36842105263157898"/>
  </r>
  <r>
    <x v="14"/>
    <x v="2"/>
    <x v="8"/>
    <n v="2904"/>
    <n v="5"/>
    <n v="17765"/>
    <n v="1353"/>
    <s v="Puglia-2024-10"/>
    <n v="3186"/>
    <n v="2751"/>
    <n v="5937"/>
    <n v="8.42176183257537E-4"/>
  </r>
  <r>
    <x v="14"/>
    <x v="2"/>
    <x v="9"/>
    <n v="1015"/>
    <n v="6"/>
    <n v="13367"/>
    <n v="460"/>
    <s v="Puglia-2024-11"/>
    <n v="7427"/>
    <n v="7206"/>
    <n v="14633"/>
    <n v="4.10032119182669E-4"/>
  </r>
  <r>
    <x v="14"/>
    <x v="2"/>
    <x v="11"/>
    <n v="473"/>
    <n v="1"/>
    <n v="9954"/>
    <n v="338"/>
    <s v="Puglia-2024-12"/>
    <n v="3506"/>
    <n v="3441"/>
    <n v="6947"/>
    <n v="1.4394702749388199E-4"/>
  </r>
  <r>
    <x v="14"/>
    <x v="3"/>
    <x v="10"/>
    <n v="29"/>
    <n v="1"/>
    <n v="2010"/>
    <n v="85"/>
    <s v="Puglia-2025-1"/>
    <n v="91"/>
    <n v="67"/>
    <n v="158"/>
    <n v="6.3291139240506302E-3"/>
  </r>
  <r>
    <x v="15"/>
    <x v="2"/>
    <x v="4"/>
    <n v="20"/>
    <n v="1"/>
    <n v="5386"/>
    <n v="155"/>
    <s v="Sardegna-2024-6"/>
    <n v="5"/>
    <n v="6"/>
    <n v="11"/>
    <n v="9.0909090909090898E-2"/>
  </r>
  <r>
    <x v="16"/>
    <x v="2"/>
    <x v="5"/>
    <n v="319"/>
    <n v="27"/>
    <n v="3201"/>
    <n v="512"/>
    <s v="Sicilia-2024-7"/>
    <n v="5"/>
    <n v="1"/>
    <n v="6"/>
    <n v="4.5"/>
  </r>
  <r>
    <x v="15"/>
    <x v="2"/>
    <x v="8"/>
    <n v="42"/>
    <n v="3"/>
    <n v="4243"/>
    <n v="278"/>
    <s v="Sardegna-2024-10"/>
    <n v="845"/>
    <n v="828"/>
    <n v="1673"/>
    <n v="1.7931858936043E-3"/>
  </r>
  <r>
    <x v="15"/>
    <x v="2"/>
    <x v="9"/>
    <n v="13"/>
    <n v="2"/>
    <n v="3227"/>
    <n v="231"/>
    <s v="Sardegna-2024-11"/>
    <n v="2561"/>
    <n v="2466"/>
    <n v="5027"/>
    <n v="3.9785160135269503E-4"/>
  </r>
  <r>
    <x v="15"/>
    <x v="2"/>
    <x v="11"/>
    <n v="49"/>
    <n v="3"/>
    <n v="2179"/>
    <n v="311"/>
    <s v="Sardegna-2024-12"/>
    <n v="242"/>
    <n v="238"/>
    <n v="480"/>
    <n v="6.2500000000000003E-3"/>
  </r>
  <r>
    <x v="16"/>
    <x v="2"/>
    <x v="9"/>
    <n v="70"/>
    <n v="7"/>
    <n v="1530"/>
    <n v="38"/>
    <s v="Sicilia-2024-11"/>
    <n v="1961"/>
    <n v="1648"/>
    <n v="3609"/>
    <n v="1.9395954558049299E-3"/>
  </r>
  <r>
    <x v="16"/>
    <x v="2"/>
    <x v="11"/>
    <n v="24"/>
    <n v="3"/>
    <n v="1262"/>
    <n v="54"/>
    <s v="Sicilia-2024-12"/>
    <n v="1113"/>
    <n v="1073"/>
    <n v="2186"/>
    <n v="1.37236962488564E-3"/>
  </r>
  <r>
    <x v="16"/>
    <x v="2"/>
    <x v="8"/>
    <n v="81"/>
    <n v="6"/>
    <n v="2115"/>
    <n v="83"/>
    <s v="Sicilia-2024-10"/>
    <n v="430"/>
    <n v="337"/>
    <n v="767"/>
    <n v="7.8226857887874791E-3"/>
  </r>
  <r>
    <x v="17"/>
    <x v="0"/>
    <x v="11"/>
    <n v="46156"/>
    <n v="1027"/>
    <n v="315347"/>
    <n v="16818"/>
    <s v="Toscana-2020-12"/>
    <n v="5830"/>
    <n v="11810"/>
    <n v="17640"/>
    <n v="5.8219954648526098E-2"/>
  </r>
  <r>
    <x v="17"/>
    <x v="4"/>
    <x v="10"/>
    <n v="13949"/>
    <n v="517"/>
    <n v="351069"/>
    <n v="13912"/>
    <s v="Toscana-2021-1"/>
    <n v="413040"/>
    <n v="800150"/>
    <n v="1213190"/>
    <n v="4.2614924290506798E-4"/>
  </r>
  <r>
    <x v="17"/>
    <x v="4"/>
    <x v="0"/>
    <n v="12631"/>
    <n v="469"/>
    <n v="496106"/>
    <n v="22283"/>
    <s v="Toscana-2021-2"/>
    <n v="670660"/>
    <n v="1130140"/>
    <n v="1800800"/>
    <n v="2.6043980453131901E-4"/>
  </r>
  <r>
    <x v="17"/>
    <x v="4"/>
    <x v="1"/>
    <n v="29236"/>
    <n v="694"/>
    <n v="716035"/>
    <n v="39893"/>
    <s v="Toscana-2021-3"/>
    <n v="1563240"/>
    <n v="2200530"/>
    <n v="3763770"/>
    <n v="1.8438958809916699E-4"/>
  </r>
  <r>
    <x v="17"/>
    <x v="4"/>
    <x v="2"/>
    <n v="37939"/>
    <n v="822"/>
    <n v="695637"/>
    <n v="30732"/>
    <s v="Toscana-2021-4"/>
    <n v="2673260"/>
    <n v="3404900"/>
    <n v="6078160"/>
    <n v="1.35238295800045E-4"/>
  </r>
  <r>
    <x v="17"/>
    <x v="4"/>
    <x v="3"/>
    <n v="26107"/>
    <n v="523"/>
    <n v="598489"/>
    <n v="13844"/>
    <s v="Toscana-2021-5"/>
    <n v="4105250"/>
    <n v="4662210"/>
    <n v="8767460"/>
    <n v="5.9652396475147903E-5"/>
  </r>
  <r>
    <x v="17"/>
    <x v="4"/>
    <x v="4"/>
    <n v="8470"/>
    <n v="145"/>
    <n v="401820"/>
    <n v="2746"/>
    <s v="Toscana-2021-6"/>
    <n v="4653310"/>
    <n v="4678890"/>
    <n v="9332200"/>
    <n v="1.5537600994406501E-5"/>
  </r>
  <r>
    <x v="17"/>
    <x v="4"/>
    <x v="5"/>
    <n v="2481"/>
    <n v="43"/>
    <n v="346212"/>
    <n v="8348"/>
    <s v="Toscana-2021-7"/>
    <n v="5079410"/>
    <n v="4988390"/>
    <n v="10067800"/>
    <n v="4.2710423329823796E-6"/>
  </r>
  <r>
    <x v="17"/>
    <x v="4"/>
    <x v="6"/>
    <n v="15608"/>
    <n v="107"/>
    <n v="403240"/>
    <n v="19128"/>
    <s v="Toscana-2021-8"/>
    <n v="4066840"/>
    <n v="3659000"/>
    <n v="7725840"/>
    <n v="1.38496267072577E-5"/>
  </r>
  <r>
    <x v="17"/>
    <x v="4"/>
    <x v="7"/>
    <n v="14793"/>
    <n v="155"/>
    <n v="507220"/>
    <n v="10664"/>
    <s v="Toscana-2021-9"/>
    <n v="3145690"/>
    <n v="2734620"/>
    <n v="5880310"/>
    <n v="2.6359154534369801E-5"/>
  </r>
  <r>
    <x v="17"/>
    <x v="4"/>
    <x v="8"/>
    <n v="8066"/>
    <n v="108"/>
    <n v="731322"/>
    <n v="7374"/>
    <s v="Toscana-2021-10"/>
    <n v="2228400"/>
    <n v="2262370"/>
    <n v="4490770"/>
    <n v="2.4049327843554699E-5"/>
  </r>
  <r>
    <x v="17"/>
    <x v="4"/>
    <x v="9"/>
    <n v="8800"/>
    <n v="126"/>
    <n v="857448"/>
    <n v="12214"/>
    <s v="Toscana-2021-11"/>
    <n v="1994690"/>
    <n v="2371170"/>
    <n v="4365860"/>
    <n v="2.88602932755517E-5"/>
  </r>
  <r>
    <x v="17"/>
    <x v="4"/>
    <x v="11"/>
    <n v="14694"/>
    <n v="153"/>
    <n v="1206616"/>
    <n v="94538"/>
    <s v="Toscana-2021-12"/>
    <n v="3822810"/>
    <n v="4351390"/>
    <n v="8174200"/>
    <n v="1.8717428005187001E-5"/>
  </r>
  <r>
    <x v="17"/>
    <x v="5"/>
    <x v="10"/>
    <n v="292531"/>
    <n v="725"/>
    <n v="1997255"/>
    <n v="352590"/>
    <s v="Toscana-2022-1"/>
    <n v="5049050"/>
    <n v="5035810"/>
    <n v="10084860"/>
    <n v="7.1889941952590298E-5"/>
  </r>
  <r>
    <x v="17"/>
    <x v="5"/>
    <x v="0"/>
    <n v="228423"/>
    <n v="763"/>
    <n v="1010015"/>
    <n v="109759"/>
    <s v="Toscana-2022-2"/>
    <n v="2070910"/>
    <n v="1953720"/>
    <n v="4024390"/>
    <n v="1.8959395088448199E-4"/>
  </r>
  <r>
    <x v="17"/>
    <x v="5"/>
    <x v="1"/>
    <n v="109598"/>
    <n v="467"/>
    <n v="870781"/>
    <n v="130235"/>
    <s v="Toscana-2022-3"/>
    <n v="684530"/>
    <n v="597340"/>
    <n v="1224280"/>
    <n v="3.8144868820858002E-4"/>
  </r>
  <r>
    <x v="17"/>
    <x v="5"/>
    <x v="2"/>
    <n v="105547"/>
    <n v="334"/>
    <n v="703889"/>
    <n v="110798"/>
    <s v="Toscana-2022-4"/>
    <n v="336710"/>
    <n v="303530"/>
    <n v="499010"/>
    <n v="6.6932526402276504E-4"/>
  </r>
  <r>
    <x v="17"/>
    <x v="5"/>
    <x v="3"/>
    <n v="78891"/>
    <n v="245"/>
    <n v="387922"/>
    <n v="52103"/>
    <s v="Toscana-2022-5"/>
    <n v="372440"/>
    <n v="459640"/>
    <n v="232710"/>
    <n v="1.0528125134287301E-3"/>
  </r>
  <r>
    <x v="17"/>
    <x v="5"/>
    <x v="4"/>
    <n v="34766"/>
    <n v="91"/>
    <n v="314810"/>
    <n v="65047"/>
    <s v="Toscana-2022-6"/>
    <n v="190790"/>
    <n v="240870"/>
    <n v="171760"/>
    <n v="5.2980903586399603E-4"/>
  </r>
  <r>
    <x v="17"/>
    <x v="5"/>
    <x v="5"/>
    <n v="85389"/>
    <n v="238"/>
    <n v="562612"/>
    <n v="121966"/>
    <s v="Toscana-2022-7"/>
    <n v="540360"/>
    <n v="589260"/>
    <n v="267020"/>
    <n v="8.9131900232192402E-4"/>
  </r>
  <r>
    <x v="17"/>
    <x v="5"/>
    <x v="6"/>
    <n v="48823"/>
    <n v="230"/>
    <n v="276978"/>
    <n v="38458"/>
    <s v="Toscana-2022-8"/>
    <n v="254030"/>
    <n v="287890"/>
    <n v="128020"/>
    <n v="1.7965942821434201E-3"/>
  </r>
  <r>
    <x v="17"/>
    <x v="5"/>
    <x v="7"/>
    <n v="76544"/>
    <n v="130"/>
    <n v="218745"/>
    <n v="30427"/>
    <s v="Toscana-2022-9"/>
    <n v="144720"/>
    <n v="167850"/>
    <n v="74860"/>
    <n v="1.7365749398877901E-3"/>
  </r>
  <r>
    <x v="17"/>
    <x v="5"/>
    <x v="8"/>
    <n v="50111"/>
    <n v="210"/>
    <n v="359055"/>
    <n v="63923"/>
    <s v="Toscana-2022-10"/>
    <n v="608470"/>
    <n v="699440"/>
    <n v="160010"/>
    <n v="1.3124179738766299E-3"/>
  </r>
  <r>
    <x v="17"/>
    <x v="5"/>
    <x v="9"/>
    <n v="38783"/>
    <n v="192"/>
    <n v="284729"/>
    <n v="56058"/>
    <s v="Toscana-2022-11"/>
    <n v="684300"/>
    <n v="805430"/>
    <n v="164790"/>
    <n v="1.16511924267249E-3"/>
  </r>
  <r>
    <x v="17"/>
    <x v="5"/>
    <x v="11"/>
    <n v="33885"/>
    <n v="180"/>
    <n v="226026"/>
    <n v="41653"/>
    <s v="Toscana-2022-12"/>
    <n v="375840"/>
    <n v="430640"/>
    <n v="85210"/>
    <n v="2.1124281187653998E-3"/>
  </r>
  <r>
    <x v="17"/>
    <x v="1"/>
    <x v="10"/>
    <n v="37919"/>
    <n v="117"/>
    <n v="127370"/>
    <n v="13249"/>
    <s v="Toscana-2023-1"/>
    <n v="211010"/>
    <n v="234120"/>
    <n v="47470"/>
    <n v="2.4647145565620402E-3"/>
  </r>
  <r>
    <x v="17"/>
    <x v="1"/>
    <x v="0"/>
    <n v="47209"/>
    <n v="88"/>
    <n v="84710"/>
    <n v="6881"/>
    <s v="Toscana-2023-2"/>
    <n v="58280"/>
    <n v="66510"/>
    <n v="14720"/>
    <n v="5.9782608695652202E-3"/>
  </r>
  <r>
    <x v="17"/>
    <x v="1"/>
    <x v="1"/>
    <n v="7964"/>
    <n v="77"/>
    <n v="80634"/>
    <n v="5606"/>
    <s v="Toscana-2023-3"/>
    <n v="22490"/>
    <n v="24720"/>
    <n v="6260"/>
    <n v="1.23003194888179E-2"/>
  </r>
  <r>
    <x v="17"/>
    <x v="1"/>
    <x v="2"/>
    <n v="8605"/>
    <n v="51"/>
    <n v="68579"/>
    <n v="5583"/>
    <s v="Toscana-2023-4"/>
    <n v="7250"/>
    <n v="7520"/>
    <n v="2500"/>
    <n v="2.0400000000000001E-2"/>
  </r>
  <r>
    <x v="17"/>
    <x v="1"/>
    <x v="3"/>
    <n v="4413"/>
    <n v="106"/>
    <n v="68621"/>
    <n v="4634"/>
    <s v="Toscana-2023-5"/>
    <n v="4150"/>
    <n v="4440"/>
    <n v="1450"/>
    <n v="7.3103448275862098E-2"/>
  </r>
  <r>
    <x v="17"/>
    <x v="1"/>
    <x v="4"/>
    <n v="3683"/>
    <n v="117"/>
    <n v="52380"/>
    <n v="1919"/>
    <s v="Toscana-2023-6"/>
    <n v="2000"/>
    <n v="2020"/>
    <n v="890"/>
    <n v="0.131460674157303"/>
  </r>
  <r>
    <x v="17"/>
    <x v="1"/>
    <x v="5"/>
    <n v="1389"/>
    <n v="33"/>
    <n v="44103"/>
    <n v="1287"/>
    <s v="Toscana-2023-7"/>
    <n v="460"/>
    <n v="440"/>
    <n v="280"/>
    <n v="0.11785714285714299"/>
  </r>
  <r>
    <x v="17"/>
    <x v="1"/>
    <x v="6"/>
    <n v="3543"/>
    <n v="56"/>
    <n v="33708"/>
    <n v="3066"/>
    <s v="Toscana-2023-8"/>
    <n v="700"/>
    <n v="920"/>
    <n v="260"/>
    <n v="0.21538461538461501"/>
  </r>
  <r>
    <x v="17"/>
    <x v="1"/>
    <x v="7"/>
    <n v="6578"/>
    <n v="55"/>
    <n v="55775"/>
    <n v="8457"/>
    <s v="Toscana-2023-9"/>
    <n v="608"/>
    <n v="472"/>
    <n v="150"/>
    <n v="0.36666666666666697"/>
  </r>
  <r>
    <x v="17"/>
    <x v="1"/>
    <x v="8"/>
    <n v="9373"/>
    <n v="63"/>
    <n v="63358"/>
    <n v="9065"/>
    <s v="Toscana-2023-10"/>
    <n v="17092"/>
    <n v="18873"/>
    <n v="35965"/>
    <n v="1.7517030446267199E-3"/>
  </r>
  <r>
    <x v="17"/>
    <x v="1"/>
    <x v="9"/>
    <n v="7580"/>
    <n v="93"/>
    <n v="57175"/>
    <n v="8182"/>
    <s v="Toscana-2023-11"/>
    <n v="62127"/>
    <n v="70587"/>
    <n v="132714"/>
    <n v="7.0075500700754999E-4"/>
  </r>
  <r>
    <x v="17"/>
    <x v="1"/>
    <x v="11"/>
    <n v="11187"/>
    <n v="179"/>
    <n v="68755"/>
    <n v="12810"/>
    <s v="Toscana-2023-12"/>
    <n v="39516"/>
    <n v="42653"/>
    <n v="82169"/>
    <n v="2.1784371234893898E-3"/>
  </r>
  <r>
    <x v="17"/>
    <x v="2"/>
    <x v="10"/>
    <n v="6763"/>
    <n v="75"/>
    <n v="45237"/>
    <n v="2564"/>
    <s v="Toscana-2024-1"/>
    <n v="7492"/>
    <n v="8674"/>
    <n v="16166"/>
    <n v="4.6393665718173901E-3"/>
  </r>
  <r>
    <x v="17"/>
    <x v="2"/>
    <x v="0"/>
    <n v="1005"/>
    <n v="10"/>
    <n v="34413"/>
    <n v="524"/>
    <s v="Toscana-2024-2"/>
    <n v="846"/>
    <n v="1044"/>
    <n v="1890"/>
    <n v="5.2910052910052898E-3"/>
  </r>
  <r>
    <x v="17"/>
    <x v="2"/>
    <x v="1"/>
    <n v="306"/>
    <n v="14"/>
    <n v="33491"/>
    <n v="210"/>
    <s v="Toscana-2024-3"/>
    <n v="154"/>
    <n v="174"/>
    <n v="328"/>
    <n v="4.2682926829268303E-2"/>
  </r>
  <r>
    <x v="17"/>
    <x v="2"/>
    <x v="2"/>
    <n v="176"/>
    <n v="1"/>
    <n v="31656"/>
    <n v="188"/>
    <s v="Toscana-2024-4"/>
    <n v="35"/>
    <n v="44"/>
    <n v="79"/>
    <n v="1.26582278481013E-2"/>
  </r>
  <r>
    <x v="17"/>
    <x v="2"/>
    <x v="3"/>
    <n v="247"/>
    <n v="3"/>
    <n v="29792"/>
    <n v="311"/>
    <s v="Toscana-2024-5"/>
    <n v="24"/>
    <n v="24"/>
    <n v="48"/>
    <n v="6.25E-2"/>
  </r>
  <r>
    <x v="17"/>
    <x v="2"/>
    <x v="4"/>
    <n v="480"/>
    <n v="11"/>
    <n v="25962"/>
    <n v="749"/>
    <s v="Toscana-2024-6"/>
    <n v="11"/>
    <n v="10"/>
    <n v="21"/>
    <n v="0.52380952380952395"/>
  </r>
  <r>
    <x v="17"/>
    <x v="2"/>
    <x v="5"/>
    <n v="2107"/>
    <n v="31"/>
    <n v="30624"/>
    <n v="3126"/>
    <s v="Toscana-2024-7"/>
    <n v="27"/>
    <n v="21"/>
    <n v="48"/>
    <n v="0.64583333333333304"/>
  </r>
  <r>
    <x v="17"/>
    <x v="2"/>
    <x v="6"/>
    <n v="3588"/>
    <n v="51"/>
    <n v="24974"/>
    <n v="4194"/>
    <s v="Toscana-2024-8"/>
    <n v="18"/>
    <n v="14"/>
    <n v="32"/>
    <n v="1.59375"/>
  </r>
  <r>
    <x v="17"/>
    <x v="2"/>
    <x v="7"/>
    <n v="3319"/>
    <n v="36"/>
    <n v="30167"/>
    <n v="2643"/>
    <s v="Toscana-2024-9"/>
    <n v="15"/>
    <n v="18"/>
    <n v="33"/>
    <n v="1.0909090909090899"/>
  </r>
  <r>
    <x v="17"/>
    <x v="2"/>
    <x v="8"/>
    <n v="2635"/>
    <n v="45"/>
    <n v="37921"/>
    <n v="2712"/>
    <s v="Toscana-2024-10"/>
    <n v="15054"/>
    <n v="17286"/>
    <n v="32340"/>
    <n v="1.39146567717996E-3"/>
  </r>
  <r>
    <x v="17"/>
    <x v="2"/>
    <x v="9"/>
    <n v="1620"/>
    <n v="27"/>
    <n v="31124"/>
    <n v="964"/>
    <s v="Toscana-2024-11"/>
    <n v="21168"/>
    <n v="24226"/>
    <n v="45394"/>
    <n v="5.94792263294708E-4"/>
  </r>
  <r>
    <x v="17"/>
    <x v="2"/>
    <x v="11"/>
    <n v="987"/>
    <n v="14"/>
    <n v="25680"/>
    <n v="825"/>
    <s v="Toscana-2024-12"/>
    <n v="4346"/>
    <n v="4972"/>
    <n v="9318"/>
    <n v="1.5024683408456801E-3"/>
  </r>
  <r>
    <x v="17"/>
    <x v="3"/>
    <x v="10"/>
    <n v="138"/>
    <n v="4"/>
    <n v="5208"/>
    <n v="224"/>
    <s v="Toscana-2025-1"/>
    <n v="48"/>
    <n v="50"/>
    <n v="98"/>
    <n v="4.08163265306122E-2"/>
  </r>
  <r>
    <x v="18"/>
    <x v="0"/>
    <x v="11"/>
    <n v="8902"/>
    <n v="210"/>
    <n v="85350"/>
    <n v="5236"/>
    <s v="Umbria-2020-12"/>
    <n v="1870"/>
    <n v="2530"/>
    <n v="4400"/>
    <n v="4.7727272727272702E-2"/>
  </r>
  <r>
    <x v="18"/>
    <x v="4"/>
    <x v="10"/>
    <n v="5003"/>
    <n v="164"/>
    <n v="124085"/>
    <n v="7006"/>
    <s v="Umbria-2021-1"/>
    <n v="82630"/>
    <n v="163200"/>
    <n v="245830"/>
    <n v="6.6712768986698103E-4"/>
  </r>
  <r>
    <x v="18"/>
    <x v="4"/>
    <x v="0"/>
    <n v="5946"/>
    <n v="267"/>
    <n v="184037"/>
    <n v="8568"/>
    <s v="Umbria-2021-2"/>
    <n v="91570"/>
    <n v="153480"/>
    <n v="245050"/>
    <n v="1.0895735564170599E-3"/>
  </r>
  <r>
    <x v="18"/>
    <x v="4"/>
    <x v="1"/>
    <n v="9303"/>
    <n v="203"/>
    <n v="172130"/>
    <n v="6320"/>
    <s v="Umbria-2021-3"/>
    <n v="419950"/>
    <n v="601370"/>
    <n v="1021320"/>
    <n v="1.98762385931931E-4"/>
  </r>
  <r>
    <x v="18"/>
    <x v="4"/>
    <x v="2"/>
    <n v="5289"/>
    <n v="98"/>
    <n v="188084"/>
    <n v="3456"/>
    <s v="Umbria-2021-4"/>
    <n v="720940"/>
    <n v="928290"/>
    <n v="1649230"/>
    <n v="5.9421669506375699E-5"/>
  </r>
  <r>
    <x v="18"/>
    <x v="4"/>
    <x v="3"/>
    <n v="3205"/>
    <n v="45"/>
    <n v="173326"/>
    <n v="1862"/>
    <s v="Umbria-2021-5"/>
    <n v="1028790"/>
    <n v="1208430"/>
    <n v="2237220"/>
    <n v="2.0114248933944798E-5"/>
  </r>
  <r>
    <x v="18"/>
    <x v="4"/>
    <x v="4"/>
    <n v="1217"/>
    <n v="17"/>
    <n v="116479"/>
    <n v="456"/>
    <s v="Umbria-2021-6"/>
    <n v="1146950"/>
    <n v="1151690"/>
    <n v="2298640"/>
    <n v="7.3956774440538799E-6"/>
  </r>
  <r>
    <x v="18"/>
    <x v="4"/>
    <x v="5"/>
    <n v="579"/>
    <n v="5"/>
    <n v="124113"/>
    <n v="1573"/>
    <s v="Umbria-2021-7"/>
    <n v="1230890"/>
    <n v="1234350"/>
    <n v="2465240"/>
    <n v="2.02820009410848E-6"/>
  </r>
  <r>
    <x v="18"/>
    <x v="4"/>
    <x v="6"/>
    <n v="3451"/>
    <n v="9"/>
    <n v="169851"/>
    <n v="3391"/>
    <s v="Umbria-2021-8"/>
    <n v="879570"/>
    <n v="790920"/>
    <n v="1670490"/>
    <n v="5.3876407521146496E-6"/>
  </r>
  <r>
    <x v="18"/>
    <x v="4"/>
    <x v="7"/>
    <n v="2799"/>
    <n v="16"/>
    <n v="185448"/>
    <n v="2016"/>
    <s v="Umbria-2021-9"/>
    <n v="530010"/>
    <n v="480420"/>
    <n v="1010430"/>
    <n v="1.5834842591767901E-5"/>
  </r>
  <r>
    <x v="18"/>
    <x v="4"/>
    <x v="8"/>
    <n v="1071"/>
    <n v="15"/>
    <n v="240327"/>
    <n v="1410"/>
    <s v="Umbria-2021-10"/>
    <n v="398910"/>
    <n v="421780"/>
    <n v="820690"/>
    <n v="1.8277303244830601E-5"/>
  </r>
  <r>
    <x v="18"/>
    <x v="4"/>
    <x v="9"/>
    <n v="1895"/>
    <n v="26"/>
    <n v="296774"/>
    <n v="2383"/>
    <s v="Umbria-2021-11"/>
    <n v="412420"/>
    <n v="503910"/>
    <n v="916330"/>
    <n v="2.8374057381074501E-5"/>
  </r>
  <r>
    <x v="18"/>
    <x v="4"/>
    <x v="11"/>
    <n v="3835"/>
    <n v="14"/>
    <n v="442485"/>
    <n v="25051"/>
    <s v="Umbria-2021-12"/>
    <n v="988120"/>
    <n v="1110110"/>
    <n v="2098230"/>
    <n v="6.67229045433532E-6"/>
  </r>
  <r>
    <x v="18"/>
    <x v="5"/>
    <x v="10"/>
    <n v="65143"/>
    <n v="127"/>
    <n v="510512"/>
    <n v="64429"/>
    <s v="Umbria-2022-1"/>
    <n v="1331270"/>
    <n v="1359270"/>
    <n v="2690540"/>
    <n v="4.7202420331977998E-5"/>
  </r>
  <r>
    <x v="18"/>
    <x v="5"/>
    <x v="0"/>
    <n v="40815"/>
    <n v="107"/>
    <n v="276687"/>
    <n v="28024"/>
    <s v="Umbria-2022-2"/>
    <n v="360100"/>
    <n v="354870"/>
    <n v="714960"/>
    <n v="1.4965872216627499E-4"/>
  </r>
  <r>
    <x v="18"/>
    <x v="5"/>
    <x v="1"/>
    <n v="40570"/>
    <n v="70"/>
    <n v="298694"/>
    <n v="50579"/>
    <s v="Umbria-2022-3"/>
    <n v="109110"/>
    <n v="107180"/>
    <n v="200420"/>
    <n v="3.4926654026544299E-4"/>
  </r>
  <r>
    <x v="18"/>
    <x v="5"/>
    <x v="2"/>
    <n v="40467"/>
    <n v="26"/>
    <n v="200387"/>
    <n v="33303"/>
    <s v="Umbria-2022-4"/>
    <n v="46720"/>
    <n v="43460"/>
    <n v="65590"/>
    <n v="3.96401890532093E-4"/>
  </r>
  <r>
    <x v="18"/>
    <x v="5"/>
    <x v="3"/>
    <n v="22614"/>
    <n v="17"/>
    <n v="108373"/>
    <n v="17848"/>
    <s v="Umbria-2022-5"/>
    <n v="44790"/>
    <n v="53610"/>
    <n v="28040"/>
    <n v="6.0627674750356598E-4"/>
  </r>
  <r>
    <x v="18"/>
    <x v="5"/>
    <x v="4"/>
    <n v="12529"/>
    <n v="33"/>
    <n v="82658"/>
    <n v="20176"/>
    <s v="Umbria-2022-6"/>
    <n v="23280"/>
    <n v="30370"/>
    <n v="20890"/>
    <n v="1.5797032072762101E-3"/>
  </r>
  <r>
    <x v="18"/>
    <x v="5"/>
    <x v="5"/>
    <n v="39241"/>
    <n v="85"/>
    <n v="158181"/>
    <n v="44057"/>
    <s v="Umbria-2022-7"/>
    <n v="105190"/>
    <n v="109110"/>
    <n v="29720"/>
    <n v="2.8600269179004001E-3"/>
  </r>
  <r>
    <x v="18"/>
    <x v="5"/>
    <x v="6"/>
    <n v="30372"/>
    <n v="100"/>
    <n v="79143"/>
    <n v="14818"/>
    <s v="Umbria-2022-8"/>
    <n v="60090"/>
    <n v="65360"/>
    <n v="17590"/>
    <n v="5.6850483229107397E-3"/>
  </r>
  <r>
    <x v="18"/>
    <x v="5"/>
    <x v="7"/>
    <n v="10016"/>
    <n v="53"/>
    <n v="61559"/>
    <n v="11906"/>
    <s v="Umbria-2022-9"/>
    <n v="33130"/>
    <n v="37700"/>
    <n v="9930"/>
    <n v="5.3373615307150098E-3"/>
  </r>
  <r>
    <x v="18"/>
    <x v="5"/>
    <x v="8"/>
    <n v="24629"/>
    <n v="64"/>
    <n v="110395"/>
    <n v="24265"/>
    <s v="Umbria-2022-10"/>
    <n v="91610"/>
    <n v="101800"/>
    <n v="13530"/>
    <n v="4.7302291204730203E-3"/>
  </r>
  <r>
    <x v="18"/>
    <x v="5"/>
    <x v="9"/>
    <n v="15323"/>
    <n v="84"/>
    <n v="75633"/>
    <n v="14563"/>
    <s v="Umbria-2022-11"/>
    <n v="60260"/>
    <n v="68660"/>
    <n v="9780"/>
    <n v="8.5889570552147194E-3"/>
  </r>
  <r>
    <x v="18"/>
    <x v="5"/>
    <x v="11"/>
    <n v="12908"/>
    <n v="84"/>
    <n v="66698"/>
    <n v="12817"/>
    <s v="Umbria-2022-12"/>
    <n v="39440"/>
    <n v="42280"/>
    <n v="5740"/>
    <n v="1.46341463414634E-2"/>
  </r>
  <r>
    <x v="18"/>
    <x v="1"/>
    <x v="10"/>
    <n v="8707"/>
    <n v="60"/>
    <n v="42184"/>
    <n v="6154"/>
    <s v="Umbria-2023-1"/>
    <n v="28570"/>
    <n v="30220"/>
    <n v="3490"/>
    <n v="1.7191977077363901E-2"/>
  </r>
  <r>
    <x v="18"/>
    <x v="1"/>
    <x v="0"/>
    <n v="2948"/>
    <n v="35"/>
    <n v="24933"/>
    <n v="2589"/>
    <s v="Umbria-2023-2"/>
    <n v="10320"/>
    <n v="11870"/>
    <n v="1780"/>
    <n v="1.9662921348314599E-2"/>
  </r>
  <r>
    <x v="18"/>
    <x v="1"/>
    <x v="1"/>
    <n v="2401"/>
    <n v="26"/>
    <n v="22874"/>
    <n v="2128"/>
    <s v="Umbria-2023-3"/>
    <n v="2680"/>
    <n v="2970"/>
    <n v="590"/>
    <n v="4.4067796610169498E-2"/>
  </r>
  <r>
    <x v="18"/>
    <x v="1"/>
    <x v="2"/>
    <n v="1965"/>
    <n v="9"/>
    <n v="21676"/>
    <n v="2170"/>
    <s v="Umbria-2023-4"/>
    <n v="630"/>
    <n v="730"/>
    <n v="200"/>
    <n v="4.4999999999999998E-2"/>
  </r>
  <r>
    <x v="18"/>
    <x v="1"/>
    <x v="3"/>
    <n v="2076"/>
    <n v="10"/>
    <n v="13755"/>
    <n v="1877"/>
    <s v="Umbria-2023-5"/>
    <n v="400"/>
    <n v="380"/>
    <n v="190"/>
    <n v="5.2631578947368397E-2"/>
  </r>
  <r>
    <x v="18"/>
    <x v="1"/>
    <x v="4"/>
    <n v="1059"/>
    <n v="4"/>
    <n v="8496"/>
    <n v="567"/>
    <s v="Umbria-2023-6"/>
    <n v="100"/>
    <n v="90"/>
    <n v="50"/>
    <n v="0.08"/>
  </r>
  <r>
    <x v="18"/>
    <x v="1"/>
    <x v="5"/>
    <n v="240"/>
    <n v="1"/>
    <n v="6663"/>
    <n v="264"/>
    <s v="Umbria-2023-7"/>
    <n v="130"/>
    <n v="270"/>
    <n v="40"/>
    <n v="2.5000000000000001E-2"/>
  </r>
  <r>
    <x v="18"/>
    <x v="1"/>
    <x v="6"/>
    <n v="334"/>
    <n v="3"/>
    <n v="5889"/>
    <n v="690"/>
    <s v="Umbria-2023-8"/>
    <n v="50"/>
    <n v="30"/>
    <n v="50"/>
    <n v="0.06"/>
  </r>
  <r>
    <x v="18"/>
    <x v="1"/>
    <x v="7"/>
    <n v="1592"/>
    <n v="4"/>
    <n v="12565"/>
    <n v="2504"/>
    <s v="Umbria-2023-9"/>
    <n v="60"/>
    <n v="50"/>
    <n v="0"/>
    <m/>
  </r>
  <r>
    <x v="18"/>
    <x v="1"/>
    <x v="8"/>
    <n v="3137"/>
    <n v="10"/>
    <n v="14436"/>
    <n v="2921"/>
    <s v="Umbria-2023-10"/>
    <n v="638"/>
    <n v="658"/>
    <n v="1296"/>
    <n v="7.7160493827160498E-3"/>
  </r>
  <r>
    <x v="18"/>
    <x v="1"/>
    <x v="9"/>
    <n v="1956"/>
    <n v="1"/>
    <n v="10377"/>
    <n v="2117"/>
    <s v="Umbria-2023-11"/>
    <n v="7277"/>
    <n v="7503"/>
    <n v="14780"/>
    <n v="6.7658998646820005E-5"/>
  </r>
  <r>
    <x v="18"/>
    <x v="1"/>
    <x v="11"/>
    <n v="4336"/>
    <n v="7"/>
    <n v="15776"/>
    <n v="4804"/>
    <s v="Umbria-2023-12"/>
    <n v="7307"/>
    <n v="7237"/>
    <n v="14544"/>
    <n v="4.8129812981298101E-4"/>
  </r>
  <r>
    <x v="18"/>
    <x v="2"/>
    <x v="0"/>
    <n v="155"/>
    <n v="2"/>
    <n v="6162"/>
    <n v="77"/>
    <s v="Umbria-2024-2"/>
    <n v="166"/>
    <n v="174"/>
    <n v="340"/>
    <n v="5.8823529411764696E-3"/>
  </r>
  <r>
    <x v="18"/>
    <x v="2"/>
    <x v="1"/>
    <n v="61"/>
    <n v="6"/>
    <n v="5888"/>
    <n v="42"/>
    <s v="Umbria-2024-3"/>
    <n v="46"/>
    <n v="45"/>
    <n v="91"/>
    <n v="6.5934065934065894E-2"/>
  </r>
  <r>
    <x v="18"/>
    <x v="2"/>
    <x v="5"/>
    <n v="321"/>
    <n v="1"/>
    <n v="5227"/>
    <n v="714"/>
    <s v="Umbria-2024-7"/>
    <n v="0"/>
    <n v="2"/>
    <n v="2"/>
    <n v="0.5"/>
  </r>
  <r>
    <x v="18"/>
    <x v="2"/>
    <x v="6"/>
    <n v="1123"/>
    <n v="1"/>
    <n v="5761"/>
    <n v="1163"/>
    <s v="Umbria-2024-8"/>
    <n v="0"/>
    <n v="1"/>
    <n v="1"/>
    <n v="1"/>
  </r>
  <r>
    <x v="18"/>
    <x v="2"/>
    <x v="8"/>
    <n v="838"/>
    <n v="3"/>
    <n v="6379"/>
    <n v="384"/>
    <s v="Umbria-2024-10"/>
    <n v="1588"/>
    <n v="1694"/>
    <n v="3282"/>
    <n v="9.1407678244972599E-4"/>
  </r>
  <r>
    <x v="19"/>
    <x v="0"/>
    <x v="11"/>
    <n v="1548"/>
    <n v="64"/>
    <n v="1918"/>
    <n v="755"/>
    <s v="Valle d'Aosta-2020-12"/>
    <n v="130"/>
    <n v="250"/>
    <n v="380"/>
    <n v="0.168421052631579"/>
  </r>
  <r>
    <x v="19"/>
    <x v="4"/>
    <x v="10"/>
    <n v="665"/>
    <n v="24"/>
    <n v="7396"/>
    <n v="510"/>
    <s v="Valle d'Aosta-2021-1"/>
    <n v="22080"/>
    <n v="36440"/>
    <n v="58520"/>
    <n v="4.1011619958988398E-4"/>
  </r>
  <r>
    <x v="19"/>
    <x v="4"/>
    <x v="0"/>
    <n v="308"/>
    <n v="10"/>
    <n v="7538"/>
    <n v="257"/>
    <s v="Valle d'Aosta-2021-2"/>
    <n v="28430"/>
    <n v="43480"/>
    <n v="71910"/>
    <n v="1.3906271728549599E-4"/>
  </r>
  <r>
    <x v="19"/>
    <x v="4"/>
    <x v="1"/>
    <n v="522"/>
    <n v="10"/>
    <n v="18483"/>
    <n v="1293"/>
    <s v="Valle d'Aosta-2021-3"/>
    <n v="46290"/>
    <n v="61160"/>
    <n v="107450"/>
    <n v="9.3066542577943206E-5"/>
  </r>
  <r>
    <x v="19"/>
    <x v="4"/>
    <x v="2"/>
    <n v="1808"/>
    <n v="34"/>
    <n v="18568"/>
    <n v="1640"/>
    <s v="Valle d'Aosta-2021-4"/>
    <n v="105540"/>
    <n v="117410"/>
    <n v="222950"/>
    <n v="1.5250056066382599E-4"/>
  </r>
  <r>
    <x v="19"/>
    <x v="4"/>
    <x v="3"/>
    <n v="1113"/>
    <n v="13"/>
    <n v="15247"/>
    <n v="611"/>
    <s v="Valle d'Aosta-2021-5"/>
    <n v="143120"/>
    <n v="148090"/>
    <n v="291210"/>
    <n v="4.46413241303527E-5"/>
  </r>
  <r>
    <x v="19"/>
    <x v="4"/>
    <x v="4"/>
    <n v="267"/>
    <n v="1"/>
    <n v="10310"/>
    <n v="92"/>
    <s v="Valle d'Aosta-2021-6"/>
    <n v="159480"/>
    <n v="154500"/>
    <n v="313980"/>
    <n v="3.18491623670298E-6"/>
  </r>
  <r>
    <x v="19"/>
    <x v="4"/>
    <x v="7"/>
    <n v="145"/>
    <n v="1"/>
    <n v="21080"/>
    <n v="118"/>
    <s v="Valle d'Aosta-2021-9"/>
    <n v="60950"/>
    <n v="54710"/>
    <n v="115660"/>
    <n v="8.6460314715545595E-6"/>
  </r>
  <r>
    <x v="19"/>
    <x v="4"/>
    <x v="9"/>
    <n v="313"/>
    <n v="5"/>
    <n v="58024"/>
    <n v="912"/>
    <s v="Valle d'Aosta-2021-11"/>
    <n v="82100"/>
    <n v="91160"/>
    <n v="173260"/>
    <n v="2.88583631536419E-5"/>
  </r>
  <r>
    <x v="19"/>
    <x v="4"/>
    <x v="11"/>
    <n v="1538"/>
    <n v="9"/>
    <n v="71998"/>
    <n v="3352"/>
    <s v="Valle d'Aosta-2021-12"/>
    <n v="159040"/>
    <n v="173130"/>
    <n v="332170"/>
    <n v="2.7094560014450399E-5"/>
  </r>
  <r>
    <x v="19"/>
    <x v="5"/>
    <x v="10"/>
    <n v="10805"/>
    <n v="20"/>
    <n v="77038"/>
    <n v="12846"/>
    <s v="Valle d'Aosta-2022-1"/>
    <n v="173400"/>
    <n v="166850"/>
    <n v="340250"/>
    <n v="5.8780308596620103E-5"/>
  </r>
  <r>
    <x v="19"/>
    <x v="5"/>
    <x v="0"/>
    <n v="5210"/>
    <n v="12"/>
    <n v="30648"/>
    <n v="2042"/>
    <s v="Valle d'Aosta-2022-2"/>
    <n v="52350"/>
    <n v="48670"/>
    <n v="101020"/>
    <n v="1.18788358740843E-4"/>
  </r>
  <r>
    <x v="19"/>
    <x v="5"/>
    <x v="1"/>
    <n v="1330"/>
    <n v="5"/>
    <n v="21157"/>
    <n v="1228"/>
    <s v="Valle d'Aosta-2022-3"/>
    <n v="20420"/>
    <n v="18670"/>
    <n v="37820"/>
    <n v="1.3220518244315199E-4"/>
  </r>
  <r>
    <x v="19"/>
    <x v="5"/>
    <x v="2"/>
    <n v="2043"/>
    <n v="8"/>
    <n v="19531"/>
    <n v="2421"/>
    <s v="Valle d'Aosta-2022-4"/>
    <n v="11310"/>
    <n v="11430"/>
    <n v="17670"/>
    <n v="4.52744765138653E-4"/>
  </r>
  <r>
    <x v="19"/>
    <x v="5"/>
    <x v="3"/>
    <n v="2233"/>
    <n v="2"/>
    <n v="10534"/>
    <n v="1532"/>
    <s v="Valle d'Aosta-2022-5"/>
    <n v="6000"/>
    <n v="8110"/>
    <n v="6390"/>
    <n v="3.1298904538341199E-4"/>
  </r>
  <r>
    <x v="19"/>
    <x v="5"/>
    <x v="4"/>
    <n v="1399"/>
    <n v="2"/>
    <n v="7444"/>
    <n v="1304"/>
    <s v="Valle d'Aosta-2022-6"/>
    <n v="3240"/>
    <n v="4870"/>
    <n v="3720"/>
    <n v="5.3763440860215097E-4"/>
  </r>
  <r>
    <x v="19"/>
    <x v="5"/>
    <x v="5"/>
    <n v="3400"/>
    <n v="8"/>
    <n v="14557"/>
    <n v="4021"/>
    <s v="Valle d'Aosta-2022-7"/>
    <n v="14990"/>
    <n v="15470"/>
    <n v="3270"/>
    <n v="2.4464831804281301E-3"/>
  </r>
  <r>
    <x v="19"/>
    <x v="5"/>
    <x v="6"/>
    <n v="2333"/>
    <n v="2"/>
    <n v="9110"/>
    <n v="1708"/>
    <s v="Valle d'Aosta-2022-8"/>
    <n v="9160"/>
    <n v="10250"/>
    <n v="2420"/>
    <n v="8.2644628099173595E-4"/>
  </r>
  <r>
    <x v="19"/>
    <x v="5"/>
    <x v="7"/>
    <n v="993"/>
    <n v="4"/>
    <n v="5715"/>
    <n v="1021"/>
    <s v="Valle d'Aosta-2022-9"/>
    <n v="4150"/>
    <n v="4480"/>
    <n v="1320"/>
    <n v="3.0303030303030299E-3"/>
  </r>
  <r>
    <x v="19"/>
    <x v="5"/>
    <x v="8"/>
    <n v="2903"/>
    <n v="4"/>
    <n v="12100"/>
    <n v="3002"/>
    <s v="Valle d'Aosta-2022-10"/>
    <n v="19140"/>
    <n v="21120"/>
    <n v="1970"/>
    <n v="2.03045685279188E-3"/>
  </r>
  <r>
    <x v="19"/>
    <x v="5"/>
    <x v="9"/>
    <n v="1421"/>
    <n v="4"/>
    <n v="7247"/>
    <n v="1334"/>
    <s v="Valle d'Aosta-2022-11"/>
    <n v="12330"/>
    <n v="13810"/>
    <n v="1060"/>
    <n v="3.77358490566038E-3"/>
  </r>
  <r>
    <x v="19"/>
    <x v="5"/>
    <x v="11"/>
    <n v="1056"/>
    <n v="5"/>
    <n v="6367"/>
    <n v="1049"/>
    <s v="Valle d'Aosta-2022-12"/>
    <n v="6120"/>
    <n v="6480"/>
    <n v="390"/>
    <n v="1.2820512820512799E-2"/>
  </r>
  <r>
    <x v="19"/>
    <x v="1"/>
    <x v="10"/>
    <n v="388"/>
    <n v="2"/>
    <n v="3585"/>
    <n v="224"/>
    <s v="Valle d'Aosta-2023-1"/>
    <n v="3830"/>
    <n v="4090"/>
    <n v="290"/>
    <n v="6.8965517241379301E-3"/>
  </r>
  <r>
    <x v="19"/>
    <x v="1"/>
    <x v="0"/>
    <n v="223"/>
    <n v="1"/>
    <n v="3056"/>
    <n v="139"/>
    <s v="Valle d'Aosta-2023-2"/>
    <n v="660"/>
    <n v="590"/>
    <n v="120"/>
    <n v="8.3333333333333297E-3"/>
  </r>
  <r>
    <x v="19"/>
    <x v="1"/>
    <x v="1"/>
    <n v="416"/>
    <n v="2"/>
    <n v="2723"/>
    <n v="166"/>
    <s v="Valle d'Aosta-2023-3"/>
    <n v="260"/>
    <n v="370"/>
    <n v="90"/>
    <n v="2.2222222222222199E-2"/>
  </r>
  <r>
    <x v="19"/>
    <x v="1"/>
    <x v="2"/>
    <n v="157"/>
    <n v="3"/>
    <n v="2452"/>
    <n v="172"/>
    <s v="Valle d'Aosta-2023-4"/>
    <n v="40"/>
    <n v="30"/>
    <n v="10"/>
    <n v="0.3"/>
  </r>
  <r>
    <x v="19"/>
    <x v="1"/>
    <x v="3"/>
    <n v="380"/>
    <n v="1"/>
    <n v="1131"/>
    <n v="90"/>
    <s v="Valle d'Aosta-2023-5"/>
    <n v="90"/>
    <n v="90"/>
    <n v="40"/>
    <n v="2.5000000000000001E-2"/>
  </r>
  <r>
    <x v="19"/>
    <x v="1"/>
    <x v="4"/>
    <n v="32"/>
    <n v="1"/>
    <n v="514"/>
    <n v="36"/>
    <s v="Valle d'Aosta-2023-6"/>
    <n v="10"/>
    <n v="0"/>
    <n v="0"/>
    <m/>
  </r>
  <r>
    <x v="19"/>
    <x v="1"/>
    <x v="7"/>
    <n v="170"/>
    <n v="1"/>
    <n v="1369"/>
    <n v="279"/>
    <s v="Valle d'Aosta-2023-9"/>
    <n v="2"/>
    <n v="14"/>
    <n v="6"/>
    <n v="0.16666666666666699"/>
  </r>
  <r>
    <x v="19"/>
    <x v="1"/>
    <x v="8"/>
    <n v="538"/>
    <n v="3"/>
    <n v="2367"/>
    <n v="521"/>
    <s v="Valle d'Aosta-2023-10"/>
    <n v="944"/>
    <n v="1045"/>
    <n v="1989"/>
    <n v="1.5082956259426801E-3"/>
  </r>
  <r>
    <x v="19"/>
    <x v="1"/>
    <x v="9"/>
    <n v="318"/>
    <n v="1"/>
    <n v="1768"/>
    <n v="288"/>
    <s v="Valle d'Aosta-2023-11"/>
    <n v="1413"/>
    <n v="1501"/>
    <n v="2914"/>
    <n v="3.4317089910775598E-4"/>
  </r>
  <r>
    <x v="19"/>
    <x v="1"/>
    <x v="11"/>
    <n v="310"/>
    <n v="8"/>
    <n v="1602"/>
    <n v="301"/>
    <s v="Valle d'Aosta-2023-12"/>
    <n v="596"/>
    <n v="615"/>
    <n v="1211"/>
    <n v="6.6061106523534301E-3"/>
  </r>
  <r>
    <x v="19"/>
    <x v="2"/>
    <x v="10"/>
    <n v="99"/>
    <n v="2"/>
    <n v="1326"/>
    <n v="60"/>
    <s v="Valle d'Aosta-2024-1"/>
    <n v="142"/>
    <n v="140"/>
    <n v="282"/>
    <n v="7.09219858156028E-3"/>
  </r>
  <r>
    <x v="19"/>
    <x v="2"/>
    <x v="0"/>
    <n v="20"/>
    <n v="1"/>
    <n v="1029"/>
    <n v="14"/>
    <s v="Valle d'Aosta-2024-2"/>
    <n v="13"/>
    <n v="16"/>
    <n v="29"/>
    <n v="3.4482758620689703E-2"/>
  </r>
  <r>
    <x v="19"/>
    <x v="2"/>
    <x v="1"/>
    <n v="5"/>
    <n v="1"/>
    <n v="973"/>
    <n v="5"/>
    <s v="Valle d'Aosta-2024-3"/>
    <n v="2"/>
    <n v="2"/>
    <n v="4"/>
    <n v="0.25"/>
  </r>
  <r>
    <x v="19"/>
    <x v="2"/>
    <x v="4"/>
    <n v="17"/>
    <n v="1"/>
    <n v="821"/>
    <n v="16"/>
    <s v="Valle d'Aosta-2024-6"/>
    <n v="0"/>
    <n v="1"/>
    <n v="1"/>
    <n v="1"/>
  </r>
  <r>
    <x v="20"/>
    <x v="0"/>
    <x v="11"/>
    <n v="96157"/>
    <n v="2811"/>
    <n v="517484"/>
    <n v="110553"/>
    <s v="Veneto-2020-12"/>
    <n v="16740"/>
    <n v="31150"/>
    <n v="47890"/>
    <n v="5.8697013990394599E-2"/>
  </r>
  <r>
    <x v="20"/>
    <x v="4"/>
    <x v="10"/>
    <n v="110436"/>
    <n v="2341"/>
    <n v="842621"/>
    <n v="54015"/>
    <s v="Veneto-2021-1"/>
    <n v="521250"/>
    <n v="1200850"/>
    <n v="1722100"/>
    <n v="1.3593867951919201E-3"/>
  </r>
  <r>
    <x v="20"/>
    <x v="4"/>
    <x v="0"/>
    <n v="29583"/>
    <n v="882"/>
    <n v="877962"/>
    <n v="21555"/>
    <s v="Veneto-2021-2"/>
    <n v="590630"/>
    <n v="1045100"/>
    <n v="1635730"/>
    <n v="5.3920879362731003E-4"/>
  </r>
  <r>
    <x v="20"/>
    <x v="4"/>
    <x v="1"/>
    <n v="35712"/>
    <n v="801"/>
    <n v="1183787"/>
    <n v="50221"/>
    <s v="Veneto-2021-3"/>
    <n v="2468590"/>
    <n v="3311630"/>
    <n v="5780220"/>
    <n v="1.3857604035832501E-4"/>
  </r>
  <r>
    <x v="20"/>
    <x v="4"/>
    <x v="2"/>
    <n v="44487"/>
    <n v="697"/>
    <n v="949776"/>
    <n v="28342"/>
    <s v="Veneto-2021-4"/>
    <n v="3401300"/>
    <n v="4310180"/>
    <n v="7711480"/>
    <n v="9.0384725111132997E-5"/>
  </r>
  <r>
    <x v="20"/>
    <x v="4"/>
    <x v="3"/>
    <n v="24040"/>
    <n v="219"/>
    <n v="843407"/>
    <n v="10620"/>
    <s v="Veneto-2021-5"/>
    <n v="5570050"/>
    <n v="6011120"/>
    <n v="11581170"/>
    <n v="1.89100065019337E-5"/>
  </r>
  <r>
    <x v="20"/>
    <x v="4"/>
    <x v="4"/>
    <n v="5561"/>
    <n v="47"/>
    <n v="667108"/>
    <n v="2045"/>
    <s v="Veneto-2021-6"/>
    <n v="6895910"/>
    <n v="6703520"/>
    <n v="13599430"/>
    <n v="3.45602720114005E-6"/>
  </r>
  <r>
    <x v="20"/>
    <x v="4"/>
    <x v="5"/>
    <n v="3784"/>
    <n v="23"/>
    <n v="881350"/>
    <n v="11588"/>
    <s v="Veneto-2021-7"/>
    <n v="6910930"/>
    <n v="6277390"/>
    <n v="13188320"/>
    <n v="1.74396738932631E-6"/>
  </r>
  <r>
    <x v="20"/>
    <x v="4"/>
    <x v="6"/>
    <n v="17938"/>
    <n v="50"/>
    <n v="1100449"/>
    <n v="18428"/>
    <s v="Veneto-2021-8"/>
    <n v="4059670"/>
    <n v="3426620"/>
    <n v="7486290"/>
    <n v="6.6788756513573501E-6"/>
  </r>
  <r>
    <x v="20"/>
    <x v="4"/>
    <x v="7"/>
    <n v="16209"/>
    <n v="87"/>
    <n v="1250461"/>
    <n v="14080"/>
    <s v="Veneto-2021-9"/>
    <n v="3301430"/>
    <n v="2764260"/>
    <n v="6065690"/>
    <n v="1.43429684009569E-5"/>
  </r>
  <r>
    <x v="20"/>
    <x v="4"/>
    <x v="8"/>
    <n v="10952"/>
    <n v="57"/>
    <n v="1936888"/>
    <n v="11248"/>
    <s v="Veneto-2021-10"/>
    <n v="2014010"/>
    <n v="1780180"/>
    <n v="3794190"/>
    <n v="1.5022969329422099E-5"/>
  </r>
  <r>
    <x v="20"/>
    <x v="4"/>
    <x v="9"/>
    <n v="17559"/>
    <n v="144"/>
    <n v="2724427"/>
    <n v="38992"/>
    <s v="Veneto-2021-11"/>
    <n v="2449850"/>
    <n v="2760660"/>
    <n v="5210510"/>
    <n v="2.7636450174743001E-5"/>
  </r>
  <r>
    <x v="20"/>
    <x v="4"/>
    <x v="11"/>
    <n v="67977"/>
    <n v="418"/>
    <n v="3152656"/>
    <n v="140179"/>
    <s v="Veneto-2021-12"/>
    <n v="6503260"/>
    <n v="7124700"/>
    <n v="13627960"/>
    <n v="3.0672235609731798E-5"/>
  </r>
  <r>
    <x v="20"/>
    <x v="5"/>
    <x v="10"/>
    <n v="394025"/>
    <n v="815"/>
    <n v="3817560"/>
    <n v="507159"/>
    <s v="Veneto-2022-1"/>
    <n v="6451590"/>
    <n v="6307460"/>
    <n v="12759050"/>
    <n v="6.3876229029590794E-5"/>
  </r>
  <r>
    <x v="20"/>
    <x v="5"/>
    <x v="0"/>
    <n v="330103"/>
    <n v="629"/>
    <n v="2171126"/>
    <n v="166902"/>
    <s v="Veneto-2022-2"/>
    <n v="2110640"/>
    <n v="1941720"/>
    <n v="4052350"/>
    <n v="1.5521857687514701E-4"/>
  </r>
  <r>
    <x v="20"/>
    <x v="5"/>
    <x v="1"/>
    <n v="134395"/>
    <n v="325"/>
    <n v="1836196"/>
    <n v="163981"/>
    <s v="Veneto-2022-3"/>
    <n v="733440"/>
    <n v="612810"/>
    <n v="1319420"/>
    <n v="2.46320352882327E-4"/>
  </r>
  <r>
    <x v="20"/>
    <x v="5"/>
    <x v="2"/>
    <n v="187315"/>
    <n v="297"/>
    <n v="1545627"/>
    <n v="174499"/>
    <s v="Veneto-2022-4"/>
    <n v="359730"/>
    <n v="315130"/>
    <n v="522570"/>
    <n v="5.6834491072966305E-4"/>
  </r>
  <r>
    <x v="20"/>
    <x v="5"/>
    <x v="3"/>
    <n v="124259"/>
    <n v="238"/>
    <n v="1002547"/>
    <n v="82847"/>
    <s v="Veneto-2022-5"/>
    <n v="217820"/>
    <n v="285970"/>
    <n v="217980"/>
    <n v="1.09184328837508E-3"/>
  </r>
  <r>
    <x v="20"/>
    <x v="5"/>
    <x v="4"/>
    <n v="63631"/>
    <n v="106"/>
    <n v="772565"/>
    <n v="111955"/>
    <s v="Veneto-2022-6"/>
    <n v="260930"/>
    <n v="320450"/>
    <n v="168680"/>
    <n v="6.2840882143704101E-4"/>
  </r>
  <r>
    <x v="20"/>
    <x v="5"/>
    <x v="5"/>
    <n v="219499"/>
    <n v="268"/>
    <n v="1181157"/>
    <n v="234022"/>
    <s v="Veneto-2022-7"/>
    <n v="642380"/>
    <n v="686690"/>
    <n v="245340"/>
    <n v="1.09236162060814E-3"/>
  </r>
  <r>
    <x v="20"/>
    <x v="5"/>
    <x v="6"/>
    <n v="140382"/>
    <n v="299"/>
    <n v="787732"/>
    <n v="99377"/>
    <s v="Veneto-2022-8"/>
    <n v="285720"/>
    <n v="327510"/>
    <n v="119750"/>
    <n v="2.4968684759916499E-3"/>
  </r>
  <r>
    <x v="20"/>
    <x v="5"/>
    <x v="7"/>
    <n v="76619"/>
    <n v="116"/>
    <n v="681450"/>
    <n v="80483"/>
    <s v="Veneto-2022-9"/>
    <n v="161100"/>
    <n v="190020"/>
    <n v="71670"/>
    <n v="1.6185293707269401E-3"/>
  </r>
  <r>
    <x v="20"/>
    <x v="5"/>
    <x v="8"/>
    <n v="144560"/>
    <n v="232"/>
    <n v="945961"/>
    <n v="144220"/>
    <s v="Veneto-2022-10"/>
    <n v="491150"/>
    <n v="551830"/>
    <n v="120590"/>
    <n v="1.9238742847665601E-3"/>
  </r>
  <r>
    <x v="20"/>
    <x v="5"/>
    <x v="9"/>
    <n v="116159"/>
    <n v="252"/>
    <n v="879603"/>
    <n v="127634"/>
    <s v="Veneto-2022-11"/>
    <n v="475030"/>
    <n v="523970"/>
    <n v="104890"/>
    <n v="2.40251692249023E-3"/>
  </r>
  <r>
    <x v="20"/>
    <x v="5"/>
    <x v="11"/>
    <n v="105594"/>
    <n v="355"/>
    <n v="760200"/>
    <n v="94550"/>
    <s v="Veneto-2022-12"/>
    <n v="313360"/>
    <n v="339780"/>
    <n v="67560"/>
    <n v="5.2545885139135603E-3"/>
  </r>
  <r>
    <x v="20"/>
    <x v="1"/>
    <x v="10"/>
    <n v="64293"/>
    <n v="256"/>
    <n v="551938"/>
    <n v="29819"/>
    <s v="Veneto-2023-1"/>
    <n v="172740"/>
    <n v="190470"/>
    <n v="37200"/>
    <n v="6.8817204301075303E-3"/>
  </r>
  <r>
    <x v="20"/>
    <x v="1"/>
    <x v="0"/>
    <n v="14232"/>
    <n v="89"/>
    <n v="415199"/>
    <n v="14990"/>
    <s v="Veneto-2023-2"/>
    <n v="38360"/>
    <n v="46540"/>
    <n v="11880"/>
    <n v="7.4915824915824901E-3"/>
  </r>
  <r>
    <x v="20"/>
    <x v="1"/>
    <x v="1"/>
    <n v="13786"/>
    <n v="83"/>
    <n v="383680"/>
    <n v="15098"/>
    <s v="Veneto-2023-3"/>
    <n v="15740"/>
    <n v="17480"/>
    <n v="6310"/>
    <n v="1.3153724247226601E-2"/>
  </r>
  <r>
    <x v="20"/>
    <x v="1"/>
    <x v="2"/>
    <n v="14392"/>
    <n v="54"/>
    <n v="228895"/>
    <n v="12494"/>
    <s v="Veneto-2023-4"/>
    <n v="5440"/>
    <n v="5840"/>
    <n v="3410"/>
    <n v="1.5835777126099699E-2"/>
  </r>
  <r>
    <x v="20"/>
    <x v="1"/>
    <x v="3"/>
    <n v="8398"/>
    <n v="75"/>
    <n v="218942"/>
    <n v="8065"/>
    <s v="Veneto-2023-5"/>
    <n v="4970"/>
    <n v="5950"/>
    <n v="2740"/>
    <n v="2.7372262773722601E-2"/>
  </r>
  <r>
    <x v="20"/>
    <x v="1"/>
    <x v="4"/>
    <n v="1941"/>
    <n v="42"/>
    <n v="151075"/>
    <n v="2400"/>
    <s v="Veneto-2023-6"/>
    <n v="3780"/>
    <n v="4520"/>
    <n v="2210"/>
    <n v="1.9004524886877799E-2"/>
  </r>
  <r>
    <x v="20"/>
    <x v="1"/>
    <x v="5"/>
    <n v="2453"/>
    <n v="10"/>
    <n v="127840"/>
    <n v="1957"/>
    <s v="Veneto-2023-7"/>
    <n v="970"/>
    <n v="2270"/>
    <n v="700"/>
    <n v="1.4285714285714299E-2"/>
  </r>
  <r>
    <x v="20"/>
    <x v="1"/>
    <x v="6"/>
    <n v="4398"/>
    <n v="13"/>
    <n v="121725"/>
    <n v="5763"/>
    <s v="Veneto-2023-8"/>
    <n v="1090"/>
    <n v="2230"/>
    <n v="840"/>
    <n v="1.5476190476190499E-2"/>
  </r>
  <r>
    <x v="20"/>
    <x v="1"/>
    <x v="7"/>
    <n v="26917"/>
    <n v="30"/>
    <n v="157140"/>
    <n v="18157"/>
    <s v="Veneto-2023-9"/>
    <n v="1230"/>
    <n v="1920"/>
    <n v="540"/>
    <n v="5.5555555555555601E-2"/>
  </r>
  <r>
    <x v="20"/>
    <x v="1"/>
    <x v="8"/>
    <n v="20571"/>
    <n v="59"/>
    <n v="172266"/>
    <n v="20549"/>
    <s v="Veneto-2023-10"/>
    <n v="4304"/>
    <n v="5606"/>
    <n v="9910"/>
    <n v="5.9535822401614504E-3"/>
  </r>
  <r>
    <x v="20"/>
    <x v="1"/>
    <x v="9"/>
    <n v="23894"/>
    <n v="126"/>
    <n v="189952"/>
    <n v="30812"/>
    <s v="Veneto-2023-11"/>
    <n v="34248"/>
    <n v="36955"/>
    <n v="71203"/>
    <n v="1.7695883600410099E-3"/>
  </r>
  <r>
    <x v="20"/>
    <x v="1"/>
    <x v="11"/>
    <n v="29053"/>
    <n v="165"/>
    <n v="176130"/>
    <n v="25918"/>
    <s v="Veneto-2023-12"/>
    <n v="40540"/>
    <n v="40766"/>
    <n v="81306"/>
    <n v="2.0293705261604299E-3"/>
  </r>
  <r>
    <x v="20"/>
    <x v="2"/>
    <x v="10"/>
    <n v="7591"/>
    <n v="102"/>
    <n v="139206"/>
    <n v="5929"/>
    <s v="Veneto-2024-1"/>
    <n v="9001"/>
    <n v="9505"/>
    <n v="18506"/>
    <n v="5.5117259267264702E-3"/>
  </r>
  <r>
    <x v="20"/>
    <x v="2"/>
    <x v="0"/>
    <n v="1533"/>
    <n v="39"/>
    <n v="108453"/>
    <n v="1335"/>
    <s v="Veneto-2024-2"/>
    <n v="820"/>
    <n v="1126"/>
    <n v="1946"/>
    <n v="2.0041109969167501E-2"/>
  </r>
  <r>
    <x v="20"/>
    <x v="2"/>
    <x v="1"/>
    <n v="443"/>
    <n v="15"/>
    <n v="98183"/>
    <n v="450"/>
    <s v="Veneto-2024-3"/>
    <n v="187"/>
    <n v="346"/>
    <n v="533"/>
    <n v="2.8142589118198901E-2"/>
  </r>
  <r>
    <x v="20"/>
    <x v="2"/>
    <x v="2"/>
    <n v="282"/>
    <n v="4"/>
    <n v="74260"/>
    <n v="351"/>
    <s v="Veneto-2024-4"/>
    <n v="91"/>
    <n v="105"/>
    <n v="196"/>
    <n v="2.04081632653061E-2"/>
  </r>
  <r>
    <x v="20"/>
    <x v="2"/>
    <x v="3"/>
    <n v="347"/>
    <n v="3"/>
    <n v="45542"/>
    <n v="404"/>
    <s v="Veneto-2024-5"/>
    <n v="52"/>
    <n v="94"/>
    <n v="146"/>
    <n v="2.0547945205479399E-2"/>
  </r>
  <r>
    <x v="20"/>
    <x v="2"/>
    <x v="4"/>
    <n v="749"/>
    <n v="2"/>
    <n v="33774"/>
    <n v="856"/>
    <s v="Veneto-2024-6"/>
    <n v="19"/>
    <n v="26"/>
    <n v="45"/>
    <n v="4.4444444444444398E-2"/>
  </r>
  <r>
    <x v="20"/>
    <x v="2"/>
    <x v="5"/>
    <n v="3240"/>
    <n v="8"/>
    <n v="38595"/>
    <n v="4123"/>
    <s v="Veneto-2024-7"/>
    <n v="71"/>
    <n v="78"/>
    <n v="149"/>
    <n v="5.3691275167785199E-2"/>
  </r>
  <r>
    <x v="20"/>
    <x v="2"/>
    <x v="6"/>
    <n v="6394"/>
    <n v="28"/>
    <n v="41808"/>
    <n v="6721"/>
    <s v="Veneto-2024-8"/>
    <n v="45"/>
    <n v="31"/>
    <n v="76"/>
    <n v="0.36842105263157898"/>
  </r>
  <r>
    <x v="20"/>
    <x v="2"/>
    <x v="7"/>
    <n v="6280"/>
    <n v="24"/>
    <n v="43338"/>
    <n v="6632"/>
    <s v="Veneto-2024-9"/>
    <n v="52"/>
    <n v="36"/>
    <n v="88"/>
    <n v="0.27272727272727298"/>
  </r>
  <r>
    <x v="20"/>
    <x v="2"/>
    <x v="8"/>
    <n v="6374"/>
    <n v="31"/>
    <n v="44722"/>
    <n v="5957"/>
    <s v="Veneto-2024-10"/>
    <n v="17490"/>
    <n v="18061"/>
    <n v="35551"/>
    <n v="8.7198672329892298E-4"/>
  </r>
  <r>
    <x v="20"/>
    <x v="2"/>
    <x v="9"/>
    <n v="2029"/>
    <n v="12"/>
    <n v="29142"/>
    <n v="1535"/>
    <s v="Veneto-2024-11"/>
    <n v="26153"/>
    <n v="27625"/>
    <n v="53778"/>
    <n v="2.2313957380341401E-4"/>
  </r>
  <r>
    <x v="20"/>
    <x v="2"/>
    <x v="11"/>
    <n v="1016"/>
    <n v="10"/>
    <n v="25885"/>
    <n v="915"/>
    <s v="Veneto-2024-12"/>
    <n v="5285"/>
    <n v="6838"/>
    <n v="12123"/>
    <n v="8.2487833044625903E-4"/>
  </r>
  <r>
    <x v="20"/>
    <x v="3"/>
    <x v="10"/>
    <n v="139"/>
    <n v="1"/>
    <n v="4911"/>
    <n v="162"/>
    <s v="Veneto-2025-1"/>
    <n v="135"/>
    <n v="170"/>
    <n v="305"/>
    <n v="3.27868852459016E-3"/>
  </r>
  <r>
    <x v="10"/>
    <x v="1"/>
    <x v="5"/>
    <n v="115"/>
    <n v="0"/>
    <n v="3425"/>
    <n v="30"/>
    <s v="Molise-2023-7"/>
    <n v="50"/>
    <n v="100"/>
    <n v="0"/>
    <m/>
  </r>
  <r>
    <x v="19"/>
    <x v="1"/>
    <x v="5"/>
    <n v="17"/>
    <n v="0"/>
    <n v="375"/>
    <n v="29"/>
    <s v="Valle d'Aosta-2023-7"/>
    <n v="20"/>
    <n v="0"/>
    <n v="0"/>
    <m/>
  </r>
  <r>
    <x v="0"/>
    <x v="2"/>
    <x v="0"/>
    <n v="740"/>
    <n v="0"/>
    <n v="8061"/>
    <n v="182"/>
    <s v="Abruzzo-2024-2"/>
    <n v="110"/>
    <n v="151"/>
    <n v="261"/>
    <n v="0"/>
  </r>
  <r>
    <x v="0"/>
    <x v="2"/>
    <x v="4"/>
    <n v="45"/>
    <n v="0"/>
    <n v="3766"/>
    <n v="92"/>
    <s v="Abruzzo-2024-6"/>
    <n v="2"/>
    <n v="1"/>
    <n v="3"/>
    <n v="0"/>
  </r>
  <r>
    <x v="0"/>
    <x v="3"/>
    <x v="10"/>
    <n v="24"/>
    <n v="0"/>
    <n v="571"/>
    <n v="33"/>
    <s v="Abruzzo-2025-1"/>
    <n v="27"/>
    <n v="21"/>
    <n v="48"/>
    <n v="0"/>
  </r>
  <r>
    <x v="1"/>
    <x v="2"/>
    <x v="0"/>
    <n v="31"/>
    <n v="0"/>
    <n v="2633"/>
    <n v="10"/>
    <s v="Basilicata-2024-2"/>
    <n v="104"/>
    <n v="120"/>
    <n v="224"/>
    <n v="0"/>
  </r>
  <r>
    <x v="1"/>
    <x v="2"/>
    <x v="2"/>
    <n v="3"/>
    <n v="0"/>
    <n v="1716"/>
    <n v="3"/>
    <s v="Basilicata-2024-4"/>
    <n v="25"/>
    <n v="22"/>
    <n v="47"/>
    <n v="0"/>
  </r>
  <r>
    <x v="1"/>
    <x v="2"/>
    <x v="3"/>
    <n v="4"/>
    <n v="0"/>
    <n v="1473"/>
    <n v="5"/>
    <s v="Basilicata-2024-5"/>
    <n v="2"/>
    <n v="1"/>
    <n v="3"/>
    <n v="0"/>
  </r>
  <r>
    <x v="1"/>
    <x v="2"/>
    <x v="8"/>
    <n v="13"/>
    <n v="0"/>
    <n v="1830"/>
    <n v="53"/>
    <s v="Basilicata-2024-10"/>
    <n v="30"/>
    <n v="24"/>
    <n v="54"/>
    <n v="0"/>
  </r>
  <r>
    <x v="10"/>
    <x v="4"/>
    <x v="4"/>
    <n v="186"/>
    <n v="0"/>
    <n v="11582"/>
    <n v="130"/>
    <s v="Molise-2021-6"/>
    <n v="401950"/>
    <n v="427810"/>
    <n v="829760"/>
    <n v="0"/>
  </r>
  <r>
    <x v="2"/>
    <x v="2"/>
    <x v="3"/>
    <n v="47"/>
    <n v="0"/>
    <n v="6558"/>
    <n v="33"/>
    <s v="Calabria-2024-5"/>
    <n v="11"/>
    <n v="5"/>
    <n v="16"/>
    <n v="0"/>
  </r>
  <r>
    <x v="3"/>
    <x v="2"/>
    <x v="9"/>
    <n v="1131"/>
    <n v="0"/>
    <n v="42394"/>
    <n v="469"/>
    <s v="Campania-2024-11"/>
    <n v="1732"/>
    <n v="1380"/>
    <n v="3112"/>
    <n v="0"/>
  </r>
  <r>
    <x v="3"/>
    <x v="3"/>
    <x v="10"/>
    <n v="87"/>
    <n v="0"/>
    <n v="5423"/>
    <n v="75"/>
    <s v="Campania-2025-1"/>
    <n v="21"/>
    <n v="17"/>
    <n v="38"/>
    <n v="0"/>
  </r>
  <r>
    <x v="7"/>
    <x v="2"/>
    <x v="1"/>
    <n v="32"/>
    <n v="0"/>
    <n v="8221"/>
    <n v="25"/>
    <s v="Liguria-2024-3"/>
    <n v="127"/>
    <n v="148"/>
    <n v="275"/>
    <n v="0"/>
  </r>
  <r>
    <x v="7"/>
    <x v="2"/>
    <x v="3"/>
    <n v="81"/>
    <n v="0"/>
    <n v="7621"/>
    <n v="83"/>
    <s v="Liguria-2024-5"/>
    <n v="20"/>
    <n v="24"/>
    <n v="44"/>
    <n v="0"/>
  </r>
  <r>
    <x v="7"/>
    <x v="2"/>
    <x v="4"/>
    <n v="306"/>
    <n v="0"/>
    <n v="7702"/>
    <n v="330"/>
    <s v="Liguria-2024-6"/>
    <n v="5"/>
    <n v="12"/>
    <n v="17"/>
    <n v="0"/>
  </r>
  <r>
    <x v="7"/>
    <x v="3"/>
    <x v="10"/>
    <n v="20"/>
    <n v="0"/>
    <n v="247"/>
    <n v="11"/>
    <s v="Liguria-2025-1"/>
    <n v="82"/>
    <n v="95"/>
    <n v="177"/>
    <n v="0"/>
  </r>
  <r>
    <x v="9"/>
    <x v="2"/>
    <x v="2"/>
    <n v="36"/>
    <n v="0"/>
    <n v="1510"/>
    <n v="33"/>
    <s v="Marche-2024-4"/>
    <n v="6"/>
    <n v="9"/>
    <n v="15"/>
    <n v="0"/>
  </r>
  <r>
    <x v="9"/>
    <x v="2"/>
    <x v="3"/>
    <n v="1"/>
    <n v="0"/>
    <n v="794"/>
    <n v="7"/>
    <s v="Marche-2024-5"/>
    <n v="0"/>
    <n v="1"/>
    <n v="1"/>
    <n v="0"/>
  </r>
  <r>
    <x v="9"/>
    <x v="2"/>
    <x v="8"/>
    <n v="80"/>
    <n v="0"/>
    <n v="616"/>
    <n v="70"/>
    <s v="Marche-2024-10"/>
    <n v="2531"/>
    <n v="2438"/>
    <n v="4969"/>
    <n v="0"/>
  </r>
  <r>
    <x v="9"/>
    <x v="2"/>
    <x v="11"/>
    <n v="58"/>
    <n v="0"/>
    <n v="451"/>
    <n v="59"/>
    <s v="Marche-2024-12"/>
    <n v="1052"/>
    <n v="1111"/>
    <n v="2163"/>
    <n v="0"/>
  </r>
  <r>
    <x v="9"/>
    <x v="3"/>
    <x v="10"/>
    <n v="2"/>
    <n v="0"/>
    <n v="101"/>
    <n v="16"/>
    <s v="Marche-2025-1"/>
    <n v="24"/>
    <n v="16"/>
    <n v="40"/>
    <n v="0"/>
  </r>
  <r>
    <x v="12"/>
    <x v="1"/>
    <x v="4"/>
    <n v="224"/>
    <n v="0"/>
    <n v="2457"/>
    <n v="116"/>
    <s v="Trentino-2023-6"/>
    <n v="220"/>
    <n v="260"/>
    <n v="160"/>
    <n v="0"/>
  </r>
  <r>
    <x v="10"/>
    <x v="2"/>
    <x v="2"/>
    <n v="4"/>
    <n v="0"/>
    <n v="1321"/>
    <n v="4"/>
    <s v="Molise-2024-4"/>
    <n v="0"/>
    <n v="1"/>
    <n v="1"/>
    <n v="0"/>
  </r>
  <r>
    <x v="13"/>
    <x v="1"/>
    <x v="5"/>
    <n v="723"/>
    <n v="0"/>
    <n v="53267"/>
    <n v="847"/>
    <s v="Piemonte-2023-7"/>
    <n v="1550"/>
    <n v="1620"/>
    <n v="460"/>
    <n v="0"/>
  </r>
  <r>
    <x v="10"/>
    <x v="2"/>
    <x v="9"/>
    <n v="47"/>
    <n v="0"/>
    <n v="814"/>
    <n v="22"/>
    <s v="Molise-2024-11"/>
    <n v="140"/>
    <n v="132"/>
    <n v="272"/>
    <n v="0"/>
  </r>
  <r>
    <x v="10"/>
    <x v="2"/>
    <x v="11"/>
    <n v="58"/>
    <n v="0"/>
    <n v="605"/>
    <n v="9"/>
    <s v="Molise-2024-12"/>
    <n v="29"/>
    <n v="21"/>
    <n v="50"/>
    <n v="0"/>
  </r>
  <r>
    <x v="12"/>
    <x v="1"/>
    <x v="5"/>
    <n v="69"/>
    <n v="0"/>
    <n v="1911"/>
    <n v="80"/>
    <s v="Trentino-2023-7"/>
    <n v="110"/>
    <n v="120"/>
    <n v="60"/>
    <n v="0"/>
  </r>
  <r>
    <x v="12"/>
    <x v="1"/>
    <x v="6"/>
    <n v="231"/>
    <n v="0"/>
    <n v="2385"/>
    <n v="317"/>
    <s v="Trentino-2023-8"/>
    <n v="100"/>
    <n v="40"/>
    <n v="30"/>
    <n v="0"/>
  </r>
  <r>
    <x v="11"/>
    <x v="2"/>
    <x v="2"/>
    <n v="9"/>
    <n v="0"/>
    <n v="655"/>
    <n v="7"/>
    <s v="P.A. Bolzano-2024-4"/>
    <n v="5"/>
    <n v="4"/>
    <n v="9"/>
    <n v="0"/>
  </r>
  <r>
    <x v="11"/>
    <x v="3"/>
    <x v="10"/>
    <n v="13"/>
    <n v="0"/>
    <n v="238"/>
    <n v="11"/>
    <s v="P.A. Bolzano-2025-1"/>
    <n v="3"/>
    <n v="4"/>
    <n v="7"/>
    <n v="0"/>
  </r>
  <r>
    <x v="15"/>
    <x v="2"/>
    <x v="2"/>
    <n v="7"/>
    <n v="0"/>
    <n v="5931"/>
    <n v="26"/>
    <s v="Sardegna-2024-4"/>
    <n v="32"/>
    <n v="28"/>
    <n v="60"/>
    <n v="0"/>
  </r>
  <r>
    <x v="13"/>
    <x v="2"/>
    <x v="1"/>
    <n v="804"/>
    <n v="0"/>
    <n v="51005"/>
    <n v="171"/>
    <s v="Piemonte-2024-3"/>
    <n v="233"/>
    <n v="247"/>
    <n v="480"/>
    <n v="0"/>
  </r>
  <r>
    <x v="13"/>
    <x v="2"/>
    <x v="5"/>
    <n v="1390"/>
    <n v="0"/>
    <n v="50760"/>
    <n v="2875"/>
    <s v="Piemonte-2024-7"/>
    <n v="51"/>
    <n v="49"/>
    <n v="100"/>
    <n v="0"/>
  </r>
  <r>
    <x v="13"/>
    <x v="2"/>
    <x v="2"/>
    <n v="628"/>
    <n v="0"/>
    <n v="48064"/>
    <n v="182"/>
    <s v="Piemonte-2024-4"/>
    <n v="105"/>
    <n v="90"/>
    <n v="195"/>
    <n v="0"/>
  </r>
  <r>
    <x v="12"/>
    <x v="2"/>
    <x v="1"/>
    <n v="42"/>
    <n v="0"/>
    <n v="1643"/>
    <n v="41"/>
    <s v="Trentino-2024-3"/>
    <n v="38"/>
    <n v="60"/>
    <n v="98"/>
    <n v="0"/>
  </r>
  <r>
    <x v="15"/>
    <x v="2"/>
    <x v="10"/>
    <n v="399"/>
    <n v="0"/>
    <n v="11432"/>
    <n v="486"/>
    <s v="Sardegna-2024-1"/>
    <n v="5165"/>
    <n v="5176"/>
    <n v="10341"/>
    <n v="0"/>
  </r>
  <r>
    <x v="12"/>
    <x v="2"/>
    <x v="2"/>
    <n v="26"/>
    <n v="0"/>
    <n v="1353"/>
    <n v="23"/>
    <s v="Trentino-2024-4"/>
    <n v="4"/>
    <n v="4"/>
    <n v="8"/>
    <n v="0"/>
  </r>
  <r>
    <x v="12"/>
    <x v="2"/>
    <x v="3"/>
    <n v="16"/>
    <n v="0"/>
    <n v="1056"/>
    <n v="24"/>
    <s v="Trentino-2024-5"/>
    <n v="5"/>
    <n v="0"/>
    <n v="5"/>
    <n v="0"/>
  </r>
  <r>
    <x v="12"/>
    <x v="2"/>
    <x v="6"/>
    <n v="483"/>
    <n v="0"/>
    <n v="2428"/>
    <n v="490"/>
    <s v="Trentino-2024-8"/>
    <n v="1"/>
    <n v="2"/>
    <n v="3"/>
    <n v="0"/>
  </r>
  <r>
    <x v="12"/>
    <x v="2"/>
    <x v="11"/>
    <n v="79"/>
    <n v="0"/>
    <n v="1211"/>
    <n v="60"/>
    <s v="Trentino-2024-12"/>
    <n v="646"/>
    <n v="961"/>
    <n v="1607"/>
    <n v="0"/>
  </r>
  <r>
    <x v="12"/>
    <x v="3"/>
    <x v="10"/>
    <n v="7"/>
    <n v="0"/>
    <n v="258"/>
    <n v="14"/>
    <s v="Trentino-2025-1"/>
    <n v="6"/>
    <n v="3"/>
    <n v="9"/>
    <n v="0"/>
  </r>
  <r>
    <x v="15"/>
    <x v="2"/>
    <x v="1"/>
    <n v="12"/>
    <n v="0"/>
    <n v="6128"/>
    <n v="27"/>
    <s v="Sardegna-2024-3"/>
    <n v="143"/>
    <n v="155"/>
    <n v="298"/>
    <n v="0"/>
  </r>
  <r>
    <x v="15"/>
    <x v="1"/>
    <x v="9"/>
    <n v="265"/>
    <n v="0"/>
    <n v="11076"/>
    <n v="557"/>
    <s v="Sardegna-2023-11"/>
    <n v="5091"/>
    <n v="4924"/>
    <n v="10015"/>
    <n v="0"/>
  </r>
  <r>
    <x v="13"/>
    <x v="2"/>
    <x v="3"/>
    <n v="603"/>
    <n v="0"/>
    <n v="46183"/>
    <n v="276"/>
    <s v="Piemonte-2024-5"/>
    <n v="64"/>
    <n v="58"/>
    <n v="122"/>
    <n v="0"/>
  </r>
  <r>
    <x v="13"/>
    <x v="2"/>
    <x v="11"/>
    <n v="653"/>
    <n v="0"/>
    <n v="16912"/>
    <n v="605"/>
    <s v="Piemonte-2024-12"/>
    <n v="5415"/>
    <n v="6242"/>
    <n v="11657"/>
    <n v="0"/>
  </r>
  <r>
    <x v="13"/>
    <x v="3"/>
    <x v="10"/>
    <n v="95"/>
    <n v="0"/>
    <n v="2295"/>
    <n v="93"/>
    <s v="Piemonte-2025-1"/>
    <n v="125"/>
    <n v="134"/>
    <n v="259"/>
    <n v="0"/>
  </r>
  <r>
    <x v="15"/>
    <x v="1"/>
    <x v="11"/>
    <n v="430"/>
    <n v="0"/>
    <n v="14161"/>
    <n v="1048"/>
    <s v="Sardegna-2023-12"/>
    <n v="7436"/>
    <n v="7229"/>
    <n v="14665"/>
    <n v="0"/>
  </r>
  <r>
    <x v="15"/>
    <x v="2"/>
    <x v="3"/>
    <n v="8"/>
    <n v="0"/>
    <n v="6107"/>
    <n v="51"/>
    <s v="Sardegna-2024-5"/>
    <n v="8"/>
    <n v="8"/>
    <n v="16"/>
    <n v="0"/>
  </r>
  <r>
    <x v="14"/>
    <x v="2"/>
    <x v="4"/>
    <n v="250"/>
    <n v="0"/>
    <n v="26443"/>
    <n v="489"/>
    <s v="Puglia-2024-6"/>
    <n v="8"/>
    <n v="7"/>
    <n v="15"/>
    <n v="0"/>
  </r>
  <r>
    <x v="15"/>
    <x v="2"/>
    <x v="7"/>
    <n v="40"/>
    <n v="0"/>
    <n v="5429"/>
    <n v="563"/>
    <s v="Sardegna-2024-9"/>
    <n v="15"/>
    <n v="7"/>
    <n v="22"/>
    <n v="0"/>
  </r>
  <r>
    <x v="15"/>
    <x v="3"/>
    <x v="10"/>
    <n v="3"/>
    <n v="0"/>
    <n v="413"/>
    <n v="22"/>
    <s v="Sardegna-2025-1"/>
    <n v="2"/>
    <n v="0"/>
    <n v="2"/>
    <n v="0"/>
  </r>
  <r>
    <x v="16"/>
    <x v="3"/>
    <x v="10"/>
    <n v="6"/>
    <n v="0"/>
    <n v="201"/>
    <n v="7"/>
    <s v="Sicilia-2025-1"/>
    <n v="38"/>
    <n v="34"/>
    <n v="72"/>
    <n v="0"/>
  </r>
  <r>
    <x v="18"/>
    <x v="2"/>
    <x v="10"/>
    <n v="2055"/>
    <n v="0"/>
    <n v="8799"/>
    <n v="692"/>
    <s v="Umbria-2024-1"/>
    <n v="2074"/>
    <n v="2200"/>
    <n v="4274"/>
    <n v="0"/>
  </r>
  <r>
    <x v="18"/>
    <x v="2"/>
    <x v="2"/>
    <n v="31"/>
    <n v="0"/>
    <n v="4938"/>
    <n v="30"/>
    <s v="Umbria-2024-4"/>
    <n v="7"/>
    <n v="8"/>
    <n v="15"/>
    <n v="0"/>
  </r>
  <r>
    <x v="18"/>
    <x v="2"/>
    <x v="3"/>
    <n v="38"/>
    <n v="0"/>
    <n v="4546"/>
    <n v="45"/>
    <s v="Umbria-2024-5"/>
    <n v="3"/>
    <n v="2"/>
    <n v="5"/>
    <n v="0"/>
  </r>
  <r>
    <x v="18"/>
    <x v="2"/>
    <x v="4"/>
    <n v="52"/>
    <n v="0"/>
    <n v="3997"/>
    <n v="85"/>
    <s v="Umbria-2024-6"/>
    <n v="1"/>
    <n v="1"/>
    <n v="2"/>
    <n v="0"/>
  </r>
  <r>
    <x v="18"/>
    <x v="2"/>
    <x v="7"/>
    <n v="841"/>
    <n v="0"/>
    <n v="6307"/>
    <n v="962"/>
    <s v="Umbria-2024-9"/>
    <n v="1"/>
    <n v="2"/>
    <n v="3"/>
    <n v="0"/>
  </r>
  <r>
    <x v="18"/>
    <x v="2"/>
    <x v="9"/>
    <n v="0"/>
    <n v="0"/>
    <n v="2196"/>
    <n v="11"/>
    <s v="Umbria-2024-11"/>
    <n v="2629"/>
    <n v="2781"/>
    <n v="5410"/>
    <n v="0"/>
  </r>
  <r>
    <x v="18"/>
    <x v="2"/>
    <x v="11"/>
    <n v="0"/>
    <n v="0"/>
    <n v="1161"/>
    <n v="6"/>
    <s v="Umbria-2024-12"/>
    <n v="960"/>
    <n v="1001"/>
    <n v="1961"/>
    <n v="0"/>
  </r>
  <r>
    <x v="18"/>
    <x v="3"/>
    <x v="10"/>
    <n v="0"/>
    <n v="0"/>
    <n v="280"/>
    <n v="3"/>
    <s v="Umbria-2025-1"/>
    <n v="9"/>
    <n v="10"/>
    <n v="19"/>
    <n v="0"/>
  </r>
  <r>
    <x v="19"/>
    <x v="4"/>
    <x v="5"/>
    <n v="54"/>
    <n v="0"/>
    <n v="10329"/>
    <n v="76"/>
    <s v="Valle d'Aosta-2021-7"/>
    <n v="162930"/>
    <n v="154590"/>
    <n v="317520"/>
    <n v="0"/>
  </r>
  <r>
    <x v="19"/>
    <x v="4"/>
    <x v="6"/>
    <n v="205"/>
    <n v="0"/>
    <n v="17023"/>
    <n v="253"/>
    <s v="Valle d'Aosta-2021-8"/>
    <n v="93430"/>
    <n v="84840"/>
    <n v="178270"/>
    <n v="0"/>
  </r>
  <r>
    <x v="19"/>
    <x v="4"/>
    <x v="8"/>
    <n v="168"/>
    <n v="0"/>
    <n v="41910"/>
    <n v="170"/>
    <s v="Valle d'Aosta-2021-10"/>
    <n v="48720"/>
    <n v="44880"/>
    <n v="93600"/>
    <n v="0"/>
  </r>
  <r>
    <x v="19"/>
    <x v="1"/>
    <x v="6"/>
    <n v="67"/>
    <n v="0"/>
    <n v="466"/>
    <n v="63"/>
    <s v="Valle d'Aosta-2023-8"/>
    <n v="10"/>
    <n v="20"/>
    <n v="10"/>
    <n v="0"/>
  </r>
  <r>
    <x v="19"/>
    <x v="2"/>
    <x v="2"/>
    <n v="6"/>
    <n v="0"/>
    <n v="901"/>
    <n v="5"/>
    <s v="Valle d'Aosta-2024-4"/>
    <n v="1"/>
    <n v="0"/>
    <n v="1"/>
    <n v="0"/>
  </r>
  <r>
    <x v="19"/>
    <x v="2"/>
    <x v="3"/>
    <n v="3"/>
    <n v="0"/>
    <n v="953"/>
    <n v="7"/>
    <s v="Valle d'Aosta-2024-5"/>
    <n v="1"/>
    <n v="0"/>
    <n v="1"/>
    <n v="0"/>
  </r>
  <r>
    <x v="19"/>
    <x v="2"/>
    <x v="5"/>
    <n v="46"/>
    <n v="0"/>
    <n v="781"/>
    <n v="55"/>
    <s v="Valle d'Aosta-2024-7"/>
    <n v="1"/>
    <n v="1"/>
    <n v="2"/>
    <n v="0"/>
  </r>
  <r>
    <x v="19"/>
    <x v="2"/>
    <x v="8"/>
    <n v="92"/>
    <n v="0"/>
    <n v="866"/>
    <n v="75"/>
    <s v="Valle d'Aosta-2024-10"/>
    <n v="1041"/>
    <n v="1175"/>
    <n v="2216"/>
    <n v="0"/>
  </r>
  <r>
    <x v="19"/>
    <x v="2"/>
    <x v="9"/>
    <n v="15"/>
    <n v="0"/>
    <n v="679"/>
    <n v="6"/>
    <s v="Valle d'Aosta-2024-11"/>
    <n v="891"/>
    <n v="951"/>
    <n v="1842"/>
    <n v="0"/>
  </r>
  <r>
    <x v="19"/>
    <x v="2"/>
    <x v="11"/>
    <n v="6"/>
    <n v="0"/>
    <n v="579"/>
    <n v="8"/>
    <s v="Valle d'Aosta-2024-12"/>
    <n v="100"/>
    <n v="160"/>
    <n v="260"/>
    <n v="0"/>
  </r>
  <r>
    <x v="19"/>
    <x v="3"/>
    <x v="10"/>
    <n v="3"/>
    <n v="0"/>
    <n v="114"/>
    <n v="0"/>
    <s v="Valle d'Aosta-2025-1"/>
    <n v="0"/>
    <n v="1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0">
  <r>
    <x v="0"/>
    <x v="0"/>
    <x v="0"/>
    <n v="0"/>
    <n v="0"/>
    <n v="280"/>
    <n v="3"/>
    <s v="Umbria-2025-1"/>
    <x v="0"/>
  </r>
  <r>
    <x v="1"/>
    <x v="0"/>
    <x v="0"/>
    <n v="3"/>
    <n v="0"/>
    <n v="413"/>
    <n v="22"/>
    <s v="Sardegna-2025-1"/>
    <x v="0"/>
  </r>
  <r>
    <x v="2"/>
    <x v="0"/>
    <x v="0"/>
    <n v="87"/>
    <n v="0"/>
    <n v="5423"/>
    <n v="75"/>
    <s v="Campania-2025-1"/>
    <x v="0"/>
  </r>
  <r>
    <x v="3"/>
    <x v="0"/>
    <x v="0"/>
    <n v="6"/>
    <n v="0"/>
    <n v="201"/>
    <n v="7"/>
    <s v="Sicilia-2025-1"/>
    <x v="0"/>
  </r>
  <r>
    <x v="4"/>
    <x v="0"/>
    <x v="0"/>
    <n v="7"/>
    <n v="0"/>
    <n v="258"/>
    <n v="14"/>
    <s v="Trentino-2025-1"/>
    <x v="0"/>
  </r>
  <r>
    <x v="5"/>
    <x v="0"/>
    <x v="0"/>
    <n v="24"/>
    <n v="0"/>
    <n v="571"/>
    <n v="33"/>
    <s v="Abruzzo-2025-1"/>
    <x v="0"/>
  </r>
  <r>
    <x v="6"/>
    <x v="0"/>
    <x v="0"/>
    <n v="95"/>
    <n v="0"/>
    <n v="2295"/>
    <n v="93"/>
    <s v="Piemonte-2025-1"/>
    <x v="0"/>
  </r>
  <r>
    <x v="7"/>
    <x v="0"/>
    <x v="0"/>
    <n v="3"/>
    <n v="0"/>
    <n v="114"/>
    <n v="0"/>
    <s v="Valle d'Aosta-2025-1"/>
    <x v="0"/>
  </r>
  <r>
    <x v="8"/>
    <x v="0"/>
    <x v="0"/>
    <n v="20"/>
    <n v="0"/>
    <n v="247"/>
    <n v="11"/>
    <s v="Liguria-2025-1"/>
    <x v="0"/>
  </r>
  <r>
    <x v="9"/>
    <x v="0"/>
    <x v="0"/>
    <n v="9"/>
    <n v="0"/>
    <n v="62"/>
    <n v="0"/>
    <s v="Molise-2025-1"/>
    <x v="0"/>
  </r>
  <r>
    <x v="10"/>
    <x v="0"/>
    <x v="0"/>
    <n v="13"/>
    <n v="0"/>
    <n v="238"/>
    <n v="11"/>
    <s v="P.A. Bolzano-2025-1"/>
    <x v="0"/>
  </r>
  <r>
    <x v="11"/>
    <x v="0"/>
    <x v="0"/>
    <n v="2"/>
    <n v="0"/>
    <n v="101"/>
    <n v="16"/>
    <s v="Marche-2025-1"/>
    <x v="0"/>
  </r>
  <r>
    <x v="7"/>
    <x v="1"/>
    <x v="1"/>
    <n v="6"/>
    <n v="0"/>
    <n v="579"/>
    <n v="8"/>
    <s v="Valle d'Aosta-2024-12"/>
    <x v="1"/>
  </r>
  <r>
    <x v="4"/>
    <x v="1"/>
    <x v="1"/>
    <n v="79"/>
    <n v="0"/>
    <n v="1211"/>
    <n v="60"/>
    <s v="Trentino-2024-12"/>
    <x v="1"/>
  </r>
  <r>
    <x v="6"/>
    <x v="1"/>
    <x v="1"/>
    <n v="653"/>
    <n v="0"/>
    <n v="16912"/>
    <n v="605"/>
    <s v="Piemonte-2024-12"/>
    <x v="1"/>
  </r>
  <r>
    <x v="0"/>
    <x v="1"/>
    <x v="1"/>
    <n v="0"/>
    <n v="0"/>
    <n v="1161"/>
    <n v="6"/>
    <s v="Umbria-2024-12"/>
    <x v="1"/>
  </r>
  <r>
    <x v="9"/>
    <x v="1"/>
    <x v="1"/>
    <n v="58"/>
    <n v="0"/>
    <n v="605"/>
    <n v="9"/>
    <s v="Molise-2024-12"/>
    <x v="1"/>
  </r>
  <r>
    <x v="11"/>
    <x v="1"/>
    <x v="1"/>
    <n v="58"/>
    <n v="0"/>
    <n v="451"/>
    <n v="59"/>
    <s v="Marche-2024-12"/>
    <x v="1"/>
  </r>
  <r>
    <x v="9"/>
    <x v="1"/>
    <x v="2"/>
    <n v="47"/>
    <n v="0"/>
    <n v="814"/>
    <n v="22"/>
    <s v="Molise-2024-11"/>
    <x v="1"/>
  </r>
  <r>
    <x v="0"/>
    <x v="1"/>
    <x v="2"/>
    <n v="0"/>
    <n v="0"/>
    <n v="2196"/>
    <n v="11"/>
    <s v="Umbria-2024-11"/>
    <x v="1"/>
  </r>
  <r>
    <x v="2"/>
    <x v="1"/>
    <x v="2"/>
    <n v="1131"/>
    <n v="0"/>
    <n v="42394"/>
    <n v="469"/>
    <s v="Campania-2024-11"/>
    <x v="1"/>
  </r>
  <r>
    <x v="7"/>
    <x v="1"/>
    <x v="2"/>
    <n v="15"/>
    <n v="0"/>
    <n v="679"/>
    <n v="6"/>
    <s v="Valle d'Aosta-2024-11"/>
    <x v="1"/>
  </r>
  <r>
    <x v="12"/>
    <x v="1"/>
    <x v="3"/>
    <n v="13"/>
    <n v="0"/>
    <n v="1830"/>
    <n v="53"/>
    <s v="Basilicata-2024-10"/>
    <x v="1"/>
  </r>
  <r>
    <x v="7"/>
    <x v="1"/>
    <x v="3"/>
    <n v="92"/>
    <n v="0"/>
    <n v="866"/>
    <n v="75"/>
    <s v="Valle d'Aosta-2024-10"/>
    <x v="1"/>
  </r>
  <r>
    <x v="11"/>
    <x v="1"/>
    <x v="3"/>
    <n v="80"/>
    <n v="0"/>
    <n v="616"/>
    <n v="70"/>
    <s v="Marche-2024-10"/>
    <x v="1"/>
  </r>
  <r>
    <x v="0"/>
    <x v="1"/>
    <x v="4"/>
    <n v="841"/>
    <n v="0"/>
    <n v="6307"/>
    <n v="962"/>
    <s v="Umbria-2024-9"/>
    <x v="2"/>
  </r>
  <r>
    <x v="1"/>
    <x v="1"/>
    <x v="4"/>
    <n v="40"/>
    <n v="0"/>
    <n v="5429"/>
    <n v="563"/>
    <s v="Sardegna-2024-9"/>
    <x v="2"/>
  </r>
  <r>
    <x v="11"/>
    <x v="1"/>
    <x v="4"/>
    <n v="111"/>
    <n v="0"/>
    <n v="826"/>
    <n v="91"/>
    <s v="Marche-2024-9"/>
    <x v="2"/>
  </r>
  <r>
    <x v="7"/>
    <x v="1"/>
    <x v="4"/>
    <n v="64"/>
    <n v="0"/>
    <n v="732"/>
    <n v="56"/>
    <s v="Valle d'Aosta-2024-9"/>
    <x v="2"/>
  </r>
  <r>
    <x v="9"/>
    <x v="1"/>
    <x v="5"/>
    <n v="153"/>
    <n v="0"/>
    <n v="1249"/>
    <n v="226"/>
    <s v="Molise-2024-8"/>
    <x v="2"/>
  </r>
  <r>
    <x v="7"/>
    <x v="1"/>
    <x v="5"/>
    <n v="66"/>
    <n v="0"/>
    <n v="681"/>
    <n v="87"/>
    <s v="Valle d'Aosta-2024-8"/>
    <x v="2"/>
  </r>
  <r>
    <x v="4"/>
    <x v="1"/>
    <x v="5"/>
    <n v="483"/>
    <n v="0"/>
    <n v="2428"/>
    <n v="490"/>
    <s v="Trentino-2024-8"/>
    <x v="2"/>
  </r>
  <r>
    <x v="7"/>
    <x v="1"/>
    <x v="6"/>
    <n v="46"/>
    <n v="0"/>
    <n v="781"/>
    <n v="55"/>
    <s v="Valle d'Aosta-2024-7"/>
    <x v="2"/>
  </r>
  <r>
    <x v="9"/>
    <x v="1"/>
    <x v="6"/>
    <n v="-2"/>
    <n v="0"/>
    <n v="1120"/>
    <n v="70"/>
    <s v="Molise-2024-7"/>
    <x v="2"/>
  </r>
  <r>
    <x v="6"/>
    <x v="1"/>
    <x v="6"/>
    <n v="1390"/>
    <n v="0"/>
    <n v="50760"/>
    <n v="2875"/>
    <s v="Piemonte-2024-7"/>
    <x v="2"/>
  </r>
  <r>
    <x v="9"/>
    <x v="1"/>
    <x v="7"/>
    <n v="2"/>
    <n v="0"/>
    <n v="800"/>
    <n v="8"/>
    <s v="Molise-2024-6"/>
    <x v="3"/>
  </r>
  <r>
    <x v="13"/>
    <x v="1"/>
    <x v="7"/>
    <n v="250"/>
    <n v="0"/>
    <n v="26443"/>
    <n v="489"/>
    <s v="Puglia-2024-6"/>
    <x v="3"/>
  </r>
  <r>
    <x v="0"/>
    <x v="1"/>
    <x v="7"/>
    <n v="52"/>
    <n v="0"/>
    <n v="3997"/>
    <n v="85"/>
    <s v="Umbria-2024-6"/>
    <x v="3"/>
  </r>
  <r>
    <x v="12"/>
    <x v="1"/>
    <x v="7"/>
    <n v="6"/>
    <n v="0"/>
    <n v="1392"/>
    <n v="15"/>
    <s v="Basilicata-2024-6"/>
    <x v="3"/>
  </r>
  <r>
    <x v="5"/>
    <x v="1"/>
    <x v="7"/>
    <n v="45"/>
    <n v="0"/>
    <n v="3766"/>
    <n v="92"/>
    <s v="Abruzzo-2024-6"/>
    <x v="3"/>
  </r>
  <r>
    <x v="11"/>
    <x v="1"/>
    <x v="7"/>
    <n v="24"/>
    <n v="0"/>
    <n v="391"/>
    <n v="22"/>
    <s v="Marche-2024-6"/>
    <x v="3"/>
  </r>
  <r>
    <x v="10"/>
    <x v="1"/>
    <x v="7"/>
    <n v="25"/>
    <n v="0"/>
    <n v="373"/>
    <n v="27"/>
    <s v="P.A. Bolzano-2024-6"/>
    <x v="3"/>
  </r>
  <r>
    <x v="8"/>
    <x v="1"/>
    <x v="7"/>
    <n v="306"/>
    <n v="0"/>
    <n v="7702"/>
    <n v="330"/>
    <s v="Liguria-2024-6"/>
    <x v="3"/>
  </r>
  <r>
    <x v="0"/>
    <x v="1"/>
    <x v="8"/>
    <n v="38"/>
    <n v="0"/>
    <n v="4546"/>
    <n v="45"/>
    <s v="Umbria-2024-5"/>
    <x v="3"/>
  </r>
  <r>
    <x v="9"/>
    <x v="1"/>
    <x v="8"/>
    <n v="3"/>
    <n v="0"/>
    <n v="1162"/>
    <n v="1"/>
    <s v="Molise-2024-5"/>
    <x v="3"/>
  </r>
  <r>
    <x v="6"/>
    <x v="1"/>
    <x v="8"/>
    <n v="603"/>
    <n v="0"/>
    <n v="46183"/>
    <n v="276"/>
    <s v="Piemonte-2024-5"/>
    <x v="3"/>
  </r>
  <r>
    <x v="12"/>
    <x v="1"/>
    <x v="8"/>
    <n v="4"/>
    <n v="0"/>
    <n v="1473"/>
    <n v="5"/>
    <s v="Basilicata-2024-5"/>
    <x v="3"/>
  </r>
  <r>
    <x v="14"/>
    <x v="1"/>
    <x v="8"/>
    <n v="47"/>
    <n v="0"/>
    <n v="6558"/>
    <n v="33"/>
    <s v="Calabria-2024-5"/>
    <x v="3"/>
  </r>
  <r>
    <x v="8"/>
    <x v="1"/>
    <x v="8"/>
    <n v="81"/>
    <n v="0"/>
    <n v="7621"/>
    <n v="83"/>
    <s v="Liguria-2024-5"/>
    <x v="3"/>
  </r>
  <r>
    <x v="4"/>
    <x v="1"/>
    <x v="8"/>
    <n v="16"/>
    <n v="0"/>
    <n v="1056"/>
    <n v="24"/>
    <s v="Trentino-2024-5"/>
    <x v="3"/>
  </r>
  <r>
    <x v="1"/>
    <x v="1"/>
    <x v="8"/>
    <n v="8"/>
    <n v="0"/>
    <n v="6107"/>
    <n v="51"/>
    <s v="Sardegna-2024-5"/>
    <x v="3"/>
  </r>
  <r>
    <x v="11"/>
    <x v="1"/>
    <x v="8"/>
    <n v="1"/>
    <n v="0"/>
    <n v="794"/>
    <n v="7"/>
    <s v="Marche-2024-5"/>
    <x v="3"/>
  </r>
  <r>
    <x v="7"/>
    <x v="1"/>
    <x v="8"/>
    <n v="3"/>
    <n v="0"/>
    <n v="953"/>
    <n v="7"/>
    <s v="Valle d'Aosta-2024-5"/>
    <x v="3"/>
  </r>
  <r>
    <x v="1"/>
    <x v="1"/>
    <x v="9"/>
    <n v="7"/>
    <n v="0"/>
    <n v="5931"/>
    <n v="26"/>
    <s v="Sardegna-2024-4"/>
    <x v="3"/>
  </r>
  <r>
    <x v="6"/>
    <x v="1"/>
    <x v="9"/>
    <n v="628"/>
    <n v="0"/>
    <n v="48064"/>
    <n v="182"/>
    <s v="Piemonte-2024-4"/>
    <x v="3"/>
  </r>
  <r>
    <x v="11"/>
    <x v="1"/>
    <x v="9"/>
    <n v="36"/>
    <n v="0"/>
    <n v="1510"/>
    <n v="33"/>
    <s v="Marche-2024-4"/>
    <x v="3"/>
  </r>
  <r>
    <x v="9"/>
    <x v="1"/>
    <x v="9"/>
    <n v="4"/>
    <n v="0"/>
    <n v="1321"/>
    <n v="4"/>
    <s v="Molise-2024-4"/>
    <x v="3"/>
  </r>
  <r>
    <x v="0"/>
    <x v="1"/>
    <x v="9"/>
    <n v="31"/>
    <n v="0"/>
    <n v="4938"/>
    <n v="30"/>
    <s v="Umbria-2024-4"/>
    <x v="3"/>
  </r>
  <r>
    <x v="7"/>
    <x v="1"/>
    <x v="9"/>
    <n v="6"/>
    <n v="0"/>
    <n v="901"/>
    <n v="5"/>
    <s v="Valle d'Aosta-2024-4"/>
    <x v="3"/>
  </r>
  <r>
    <x v="10"/>
    <x v="1"/>
    <x v="9"/>
    <n v="9"/>
    <n v="0"/>
    <n v="655"/>
    <n v="7"/>
    <s v="P.A. Bolzano-2024-4"/>
    <x v="3"/>
  </r>
  <r>
    <x v="12"/>
    <x v="1"/>
    <x v="9"/>
    <n v="3"/>
    <n v="0"/>
    <n v="1716"/>
    <n v="3"/>
    <s v="Basilicata-2024-4"/>
    <x v="3"/>
  </r>
  <r>
    <x v="4"/>
    <x v="1"/>
    <x v="9"/>
    <n v="26"/>
    <n v="0"/>
    <n v="1353"/>
    <n v="23"/>
    <s v="Trentino-2024-4"/>
    <x v="3"/>
  </r>
  <r>
    <x v="1"/>
    <x v="1"/>
    <x v="10"/>
    <n v="12"/>
    <n v="0"/>
    <n v="6128"/>
    <n v="27"/>
    <s v="Sardegna-2024-3"/>
    <x v="0"/>
  </r>
  <r>
    <x v="4"/>
    <x v="1"/>
    <x v="10"/>
    <n v="42"/>
    <n v="0"/>
    <n v="1643"/>
    <n v="41"/>
    <s v="Trentino-2024-3"/>
    <x v="0"/>
  </r>
  <r>
    <x v="6"/>
    <x v="1"/>
    <x v="10"/>
    <n v="804"/>
    <n v="0"/>
    <n v="51005"/>
    <n v="171"/>
    <s v="Piemonte-2024-3"/>
    <x v="0"/>
  </r>
  <r>
    <x v="8"/>
    <x v="1"/>
    <x v="10"/>
    <n v="32"/>
    <n v="0"/>
    <n v="8221"/>
    <n v="25"/>
    <s v="Liguria-2024-3"/>
    <x v="0"/>
  </r>
  <r>
    <x v="12"/>
    <x v="1"/>
    <x v="11"/>
    <n v="31"/>
    <n v="0"/>
    <n v="2633"/>
    <n v="10"/>
    <s v="Basilicata-2024-2"/>
    <x v="0"/>
  </r>
  <r>
    <x v="5"/>
    <x v="1"/>
    <x v="11"/>
    <n v="740"/>
    <n v="0"/>
    <n v="8061"/>
    <n v="182"/>
    <s v="Abruzzo-2024-2"/>
    <x v="0"/>
  </r>
  <r>
    <x v="0"/>
    <x v="1"/>
    <x v="0"/>
    <n v="2055"/>
    <n v="0"/>
    <n v="8799"/>
    <n v="692"/>
    <s v="Umbria-2024-1"/>
    <x v="0"/>
  </r>
  <r>
    <x v="1"/>
    <x v="1"/>
    <x v="0"/>
    <n v="399"/>
    <n v="0"/>
    <n v="11432"/>
    <n v="486"/>
    <s v="Sardegna-2024-1"/>
    <x v="0"/>
  </r>
  <r>
    <x v="1"/>
    <x v="2"/>
    <x v="1"/>
    <n v="430"/>
    <n v="0"/>
    <n v="14161"/>
    <n v="1048"/>
    <s v="Sardegna-2023-12"/>
    <x v="1"/>
  </r>
  <r>
    <x v="1"/>
    <x v="2"/>
    <x v="2"/>
    <n v="265"/>
    <n v="0"/>
    <n v="11076"/>
    <n v="557"/>
    <s v="Sardegna-2023-11"/>
    <x v="1"/>
  </r>
  <r>
    <x v="7"/>
    <x v="2"/>
    <x v="5"/>
    <n v="67"/>
    <n v="0"/>
    <n v="466"/>
    <n v="63"/>
    <s v="Valle d'Aosta-2023-8"/>
    <x v="2"/>
  </r>
  <r>
    <x v="4"/>
    <x v="2"/>
    <x v="5"/>
    <n v="231"/>
    <n v="0"/>
    <n v="2385"/>
    <n v="317"/>
    <s v="Trentino-2023-8"/>
    <x v="2"/>
  </r>
  <r>
    <x v="7"/>
    <x v="2"/>
    <x v="6"/>
    <n v="17"/>
    <n v="0"/>
    <n v="375"/>
    <n v="29"/>
    <s v="Valle d'Aosta-2023-7"/>
    <x v="2"/>
  </r>
  <r>
    <x v="6"/>
    <x v="2"/>
    <x v="6"/>
    <n v="723"/>
    <n v="0"/>
    <n v="53267"/>
    <n v="847"/>
    <s v="Piemonte-2023-7"/>
    <x v="2"/>
  </r>
  <r>
    <x v="9"/>
    <x v="2"/>
    <x v="6"/>
    <n v="115"/>
    <n v="0"/>
    <n v="3425"/>
    <n v="30"/>
    <s v="Molise-2023-7"/>
    <x v="2"/>
  </r>
  <r>
    <x v="4"/>
    <x v="2"/>
    <x v="6"/>
    <n v="69"/>
    <n v="0"/>
    <n v="1911"/>
    <n v="80"/>
    <s v="Trentino-2023-7"/>
    <x v="2"/>
  </r>
  <r>
    <x v="4"/>
    <x v="2"/>
    <x v="7"/>
    <n v="224"/>
    <n v="0"/>
    <n v="2457"/>
    <n v="116"/>
    <s v="Trentino-2023-6"/>
    <x v="3"/>
  </r>
  <r>
    <x v="7"/>
    <x v="3"/>
    <x v="3"/>
    <n v="168"/>
    <n v="0"/>
    <n v="41910"/>
    <n v="170"/>
    <s v="Valle d'Aosta-2021-10"/>
    <x v="1"/>
  </r>
  <r>
    <x v="7"/>
    <x v="3"/>
    <x v="5"/>
    <n v="205"/>
    <n v="0"/>
    <n v="17023"/>
    <n v="253"/>
    <s v="Valle d'Aosta-2021-8"/>
    <x v="2"/>
  </r>
  <r>
    <x v="7"/>
    <x v="3"/>
    <x v="6"/>
    <n v="54"/>
    <n v="0"/>
    <n v="10329"/>
    <n v="76"/>
    <s v="Valle d'Aosta-2021-7"/>
    <x v="2"/>
  </r>
  <r>
    <x v="9"/>
    <x v="3"/>
    <x v="7"/>
    <n v="186"/>
    <n v="0"/>
    <n v="11582"/>
    <n v="130"/>
    <s v="Molise-2021-6"/>
    <x v="3"/>
  </r>
  <r>
    <x v="7"/>
    <x v="4"/>
    <x v="4"/>
    <n v="35"/>
    <n v="0"/>
    <n v="4323"/>
    <n v="74"/>
    <s v="Valle d'Aosta-2020-9"/>
    <x v="2"/>
  </r>
  <r>
    <x v="10"/>
    <x v="4"/>
    <x v="4"/>
    <n v="239"/>
    <n v="0"/>
    <n v="39602"/>
    <n v="620"/>
    <s v="P.A. Bolzano-2020-9"/>
    <x v="2"/>
  </r>
  <r>
    <x v="4"/>
    <x v="4"/>
    <x v="5"/>
    <n v="131"/>
    <n v="0"/>
    <n v="32827"/>
    <n v="124"/>
    <s v="Trentino-2020-8"/>
    <x v="2"/>
  </r>
  <r>
    <x v="11"/>
    <x v="4"/>
    <x v="5"/>
    <n v="202"/>
    <n v="0"/>
    <n v="38624"/>
    <n v="367"/>
    <s v="Marche-2020-8"/>
    <x v="2"/>
  </r>
  <r>
    <x v="12"/>
    <x v="4"/>
    <x v="5"/>
    <n v="34"/>
    <n v="0"/>
    <n v="9310"/>
    <n v="72"/>
    <s v="Basilicata-2020-8"/>
    <x v="2"/>
  </r>
  <r>
    <x v="0"/>
    <x v="4"/>
    <x v="5"/>
    <n v="77"/>
    <n v="0"/>
    <n v="34638"/>
    <n v="331"/>
    <s v="Umbria-2020-8"/>
    <x v="2"/>
  </r>
  <r>
    <x v="9"/>
    <x v="4"/>
    <x v="5"/>
    <n v="11"/>
    <n v="0"/>
    <n v="5890"/>
    <n v="55"/>
    <s v="Molise-2020-8"/>
    <x v="2"/>
  </r>
  <r>
    <x v="7"/>
    <x v="4"/>
    <x v="5"/>
    <n v="15"/>
    <n v="0"/>
    <n v="3469"/>
    <n v="33"/>
    <s v="Valle d'Aosta-2020-8"/>
    <x v="2"/>
  </r>
  <r>
    <x v="10"/>
    <x v="4"/>
    <x v="5"/>
    <n v="129"/>
    <n v="0"/>
    <n v="32471"/>
    <n v="223"/>
    <s v="P.A. Bolzano-2020-8"/>
    <x v="2"/>
  </r>
  <r>
    <x v="5"/>
    <x v="4"/>
    <x v="5"/>
    <n v="102"/>
    <n v="0"/>
    <n v="28280"/>
    <n v="393"/>
    <s v="Abruzzo-2020-8"/>
    <x v="2"/>
  </r>
  <r>
    <x v="1"/>
    <x v="4"/>
    <x v="5"/>
    <n v="35"/>
    <n v="0"/>
    <n v="30327"/>
    <n v="833"/>
    <s v="Sardegna-2020-8"/>
    <x v="2"/>
  </r>
  <r>
    <x v="14"/>
    <x v="4"/>
    <x v="5"/>
    <n v="75"/>
    <n v="0"/>
    <n v="35599"/>
    <n v="244"/>
    <s v="Calabria-2020-8"/>
    <x v="2"/>
  </r>
  <r>
    <x v="10"/>
    <x v="4"/>
    <x v="6"/>
    <n v="60"/>
    <n v="0"/>
    <n v="21323"/>
    <n v="83"/>
    <s v="P.A. Bolzano-2020-7"/>
    <x v="2"/>
  </r>
  <r>
    <x v="9"/>
    <x v="4"/>
    <x v="6"/>
    <n v="24"/>
    <n v="0"/>
    <n v="4963"/>
    <n v="28"/>
    <s v="Molise-2020-7"/>
    <x v="2"/>
  </r>
  <r>
    <x v="14"/>
    <x v="4"/>
    <x v="6"/>
    <n v="17"/>
    <n v="0"/>
    <n v="25877"/>
    <n v="88"/>
    <s v="Calabria-2020-7"/>
    <x v="2"/>
  </r>
  <r>
    <x v="0"/>
    <x v="4"/>
    <x v="6"/>
    <n v="17"/>
    <n v="0"/>
    <n v="25182"/>
    <n v="31"/>
    <s v="Umbria-2020-7"/>
    <x v="2"/>
  </r>
  <r>
    <x v="4"/>
    <x v="4"/>
    <x v="6"/>
    <n v="59"/>
    <n v="0"/>
    <n v="31887"/>
    <n v="111"/>
    <s v="Trentino-2020-7"/>
    <x v="2"/>
  </r>
  <r>
    <x v="15"/>
    <x v="4"/>
    <x v="6"/>
    <n v="16"/>
    <n v="0"/>
    <n v="62057"/>
    <n v="89"/>
    <s v="Friuli-2020-7"/>
    <x v="2"/>
  </r>
  <r>
    <x v="11"/>
    <x v="4"/>
    <x v="6"/>
    <n v="207"/>
    <n v="0"/>
    <n v="29396"/>
    <n v="103"/>
    <s v="Marche-2020-7"/>
    <x v="2"/>
  </r>
  <r>
    <x v="7"/>
    <x v="4"/>
    <x v="6"/>
    <n v="4"/>
    <n v="0"/>
    <n v="3174"/>
    <n v="13"/>
    <s v="Valle d'Aosta-2020-7"/>
    <x v="2"/>
  </r>
  <r>
    <x v="11"/>
    <x v="4"/>
    <x v="7"/>
    <n v="1135"/>
    <n v="0"/>
    <n v="34556"/>
    <n v="56"/>
    <s v="Marche-2020-6"/>
    <x v="3"/>
  </r>
  <r>
    <x v="12"/>
    <x v="4"/>
    <x v="7"/>
    <n v="29"/>
    <n v="0"/>
    <n v="9831"/>
    <n v="3"/>
    <s v="Basilicata-2020-6"/>
    <x v="3"/>
  </r>
  <r>
    <x v="14"/>
    <x v="4"/>
    <x v="7"/>
    <n v="132"/>
    <n v="0"/>
    <n v="25034"/>
    <n v="23"/>
    <s v="Calabria-2020-6"/>
    <x v="3"/>
  </r>
  <r>
    <x v="5"/>
    <x v="4"/>
    <x v="11"/>
    <n v="0"/>
    <n v="0"/>
    <n v="47"/>
    <n v="5"/>
    <s v="Abruzzo-2020-2"/>
    <x v="0"/>
  </r>
  <r>
    <x v="4"/>
    <x v="4"/>
    <x v="11"/>
    <n v="0"/>
    <n v="0"/>
    <n v="119"/>
    <n v="0"/>
    <s v="Trentino-2020-2"/>
    <x v="0"/>
  </r>
  <r>
    <x v="12"/>
    <x v="4"/>
    <x v="11"/>
    <n v="0"/>
    <n v="0"/>
    <n v="39"/>
    <n v="0"/>
    <s v="Basilicata-2020-2"/>
    <x v="0"/>
  </r>
  <r>
    <x v="1"/>
    <x v="4"/>
    <x v="11"/>
    <n v="0"/>
    <n v="0"/>
    <n v="28"/>
    <n v="0"/>
    <s v="Sardegna-2020-2"/>
    <x v="0"/>
  </r>
  <r>
    <x v="16"/>
    <x v="4"/>
    <x v="11"/>
    <n v="1"/>
    <n v="0"/>
    <n v="432"/>
    <n v="13"/>
    <s v="Toscana-2020-2"/>
    <x v="0"/>
  </r>
  <r>
    <x v="9"/>
    <x v="4"/>
    <x v="11"/>
    <n v="0"/>
    <n v="0"/>
    <n v="6"/>
    <n v="0"/>
    <s v="Molise-2020-2"/>
    <x v="0"/>
  </r>
  <r>
    <x v="15"/>
    <x v="4"/>
    <x v="11"/>
    <n v="0"/>
    <n v="0"/>
    <n v="185"/>
    <n v="6"/>
    <s v="Friuli-2020-2"/>
    <x v="0"/>
  </r>
  <r>
    <x v="8"/>
    <x v="4"/>
    <x v="11"/>
    <n v="4"/>
    <n v="0"/>
    <n v="120"/>
    <n v="25"/>
    <s v="Liguria-2020-2"/>
    <x v="0"/>
  </r>
  <r>
    <x v="11"/>
    <x v="4"/>
    <x v="11"/>
    <n v="0"/>
    <n v="0"/>
    <n v="85"/>
    <n v="25"/>
    <s v="Marche-2020-2"/>
    <x v="0"/>
  </r>
  <r>
    <x v="7"/>
    <x v="4"/>
    <x v="11"/>
    <n v="0"/>
    <n v="0"/>
    <n v="3"/>
    <n v="0"/>
    <s v="Valle d'Aosta-2020-2"/>
    <x v="0"/>
  </r>
  <r>
    <x v="10"/>
    <x v="4"/>
    <x v="11"/>
    <n v="0"/>
    <n v="0"/>
    <n v="19"/>
    <n v="1"/>
    <s v="P.A. Bolzano-2020-2"/>
    <x v="0"/>
  </r>
  <r>
    <x v="13"/>
    <x v="4"/>
    <x v="11"/>
    <n v="0"/>
    <n v="0"/>
    <n v="262"/>
    <n v="3"/>
    <s v="Puglia-2020-2"/>
    <x v="0"/>
  </r>
  <r>
    <x v="17"/>
    <x v="4"/>
    <x v="11"/>
    <n v="2"/>
    <n v="0"/>
    <n v="600"/>
    <n v="3"/>
    <s v="Lazio-2020-2"/>
    <x v="0"/>
  </r>
  <r>
    <x v="14"/>
    <x v="4"/>
    <x v="11"/>
    <n v="0"/>
    <n v="0"/>
    <n v="34"/>
    <n v="1"/>
    <s v="Calabria-2020-2"/>
    <x v="0"/>
  </r>
  <r>
    <x v="2"/>
    <x v="4"/>
    <x v="11"/>
    <n v="0"/>
    <n v="0"/>
    <n v="363"/>
    <n v="17"/>
    <s v="Campania-2020-2"/>
    <x v="0"/>
  </r>
  <r>
    <x v="6"/>
    <x v="4"/>
    <x v="11"/>
    <n v="0"/>
    <n v="0"/>
    <n v="221"/>
    <n v="46"/>
    <s v="Piemonte-2020-2"/>
    <x v="0"/>
  </r>
  <r>
    <x v="3"/>
    <x v="4"/>
    <x v="11"/>
    <n v="2"/>
    <n v="0"/>
    <n v="286"/>
    <n v="9"/>
    <s v="Sicilia-2020-2"/>
    <x v="0"/>
  </r>
  <r>
    <x v="0"/>
    <x v="4"/>
    <x v="11"/>
    <n v="0"/>
    <n v="0"/>
    <n v="35"/>
    <n v="2"/>
    <s v="Umbria-2020-2"/>
    <x v="0"/>
  </r>
  <r>
    <x v="18"/>
    <x v="0"/>
    <x v="0"/>
    <n v="139"/>
    <n v="1"/>
    <n v="4911"/>
    <n v="162"/>
    <s v="Veneto-2025-1"/>
    <x v="0"/>
  </r>
  <r>
    <x v="12"/>
    <x v="0"/>
    <x v="0"/>
    <n v="1"/>
    <n v="1"/>
    <n v="198"/>
    <n v="1"/>
    <s v="Basilicata-2025-1"/>
    <x v="0"/>
  </r>
  <r>
    <x v="14"/>
    <x v="0"/>
    <x v="0"/>
    <n v="31"/>
    <n v="1"/>
    <n v="446"/>
    <n v="28"/>
    <s v="Calabria-2025-1"/>
    <x v="0"/>
  </r>
  <r>
    <x v="13"/>
    <x v="0"/>
    <x v="0"/>
    <n v="29"/>
    <n v="1"/>
    <n v="2010"/>
    <n v="85"/>
    <s v="Puglia-2025-1"/>
    <x v="0"/>
  </r>
  <r>
    <x v="13"/>
    <x v="1"/>
    <x v="1"/>
    <n v="473"/>
    <n v="1"/>
    <n v="9954"/>
    <n v="338"/>
    <s v="Puglia-2024-12"/>
    <x v="1"/>
  </r>
  <r>
    <x v="10"/>
    <x v="1"/>
    <x v="1"/>
    <n v="53"/>
    <n v="1"/>
    <n v="856"/>
    <n v="51"/>
    <s v="P.A. Bolzano-2024-12"/>
    <x v="1"/>
  </r>
  <r>
    <x v="5"/>
    <x v="1"/>
    <x v="1"/>
    <n v="57"/>
    <n v="1"/>
    <n v="2490"/>
    <n v="115"/>
    <s v="Abruzzo-2024-12"/>
    <x v="1"/>
  </r>
  <r>
    <x v="12"/>
    <x v="1"/>
    <x v="1"/>
    <n v="6"/>
    <n v="1"/>
    <n v="1074"/>
    <n v="8"/>
    <s v="Basilicata-2024-12"/>
    <x v="1"/>
  </r>
  <r>
    <x v="8"/>
    <x v="1"/>
    <x v="1"/>
    <n v="125"/>
    <n v="1"/>
    <n v="2272"/>
    <n v="126"/>
    <s v="Liguria-2024-12"/>
    <x v="1"/>
  </r>
  <r>
    <x v="14"/>
    <x v="1"/>
    <x v="2"/>
    <n v="105"/>
    <n v="1"/>
    <n v="2907"/>
    <n v="116"/>
    <s v="Calabria-2024-11"/>
    <x v="1"/>
  </r>
  <r>
    <x v="5"/>
    <x v="1"/>
    <x v="2"/>
    <n v="121"/>
    <n v="1"/>
    <n v="3682"/>
    <n v="143"/>
    <s v="Abruzzo-2024-11"/>
    <x v="1"/>
  </r>
  <r>
    <x v="9"/>
    <x v="1"/>
    <x v="3"/>
    <n v="131"/>
    <n v="1"/>
    <n v="1165"/>
    <n v="83"/>
    <s v="Molise-2024-10"/>
    <x v="1"/>
  </r>
  <r>
    <x v="10"/>
    <x v="1"/>
    <x v="4"/>
    <n v="238"/>
    <n v="1"/>
    <n v="956"/>
    <n v="261"/>
    <s v="P.A. Bolzano-2024-9"/>
    <x v="2"/>
  </r>
  <r>
    <x v="9"/>
    <x v="1"/>
    <x v="4"/>
    <n v="189"/>
    <n v="1"/>
    <n v="1313"/>
    <n v="171"/>
    <s v="Molise-2024-9"/>
    <x v="2"/>
  </r>
  <r>
    <x v="0"/>
    <x v="1"/>
    <x v="5"/>
    <n v="1123"/>
    <n v="1"/>
    <n v="5761"/>
    <n v="1163"/>
    <s v="Umbria-2024-8"/>
    <x v="2"/>
  </r>
  <r>
    <x v="1"/>
    <x v="1"/>
    <x v="5"/>
    <n v="101"/>
    <n v="1"/>
    <n v="6678"/>
    <n v="2167"/>
    <s v="Sardegna-2024-8"/>
    <x v="2"/>
  </r>
  <r>
    <x v="11"/>
    <x v="1"/>
    <x v="6"/>
    <n v="20"/>
    <n v="1"/>
    <n v="691"/>
    <n v="58"/>
    <s v="Marche-2024-7"/>
    <x v="2"/>
  </r>
  <r>
    <x v="1"/>
    <x v="1"/>
    <x v="6"/>
    <n v="23"/>
    <n v="1"/>
    <n v="7345"/>
    <n v="1137"/>
    <s v="Sardegna-2024-7"/>
    <x v="2"/>
  </r>
  <r>
    <x v="10"/>
    <x v="1"/>
    <x v="6"/>
    <n v="112"/>
    <n v="1"/>
    <n v="693"/>
    <n v="116"/>
    <s v="P.A. Bolzano-2024-7"/>
    <x v="2"/>
  </r>
  <r>
    <x v="0"/>
    <x v="1"/>
    <x v="6"/>
    <n v="321"/>
    <n v="1"/>
    <n v="5227"/>
    <n v="714"/>
    <s v="Umbria-2024-7"/>
    <x v="2"/>
  </r>
  <r>
    <x v="19"/>
    <x v="1"/>
    <x v="7"/>
    <n v="-1"/>
    <n v="1"/>
    <n v="14369"/>
    <n v="474"/>
    <s v="Emilia-Romagna-2024-6"/>
    <x v="3"/>
  </r>
  <r>
    <x v="7"/>
    <x v="1"/>
    <x v="7"/>
    <n v="17"/>
    <n v="1"/>
    <n v="821"/>
    <n v="16"/>
    <s v="Valle d'Aosta-2024-6"/>
    <x v="3"/>
  </r>
  <r>
    <x v="2"/>
    <x v="1"/>
    <x v="7"/>
    <n v="1117"/>
    <n v="1"/>
    <n v="56367"/>
    <n v="1071"/>
    <s v="Campania-2024-6"/>
    <x v="3"/>
  </r>
  <r>
    <x v="1"/>
    <x v="1"/>
    <x v="7"/>
    <n v="20"/>
    <n v="1"/>
    <n v="5386"/>
    <n v="155"/>
    <s v="Sardegna-2024-6"/>
    <x v="3"/>
  </r>
  <r>
    <x v="4"/>
    <x v="1"/>
    <x v="7"/>
    <n v="43"/>
    <n v="1"/>
    <n v="1016"/>
    <n v="55"/>
    <s v="Trentino-2024-6"/>
    <x v="3"/>
  </r>
  <r>
    <x v="6"/>
    <x v="1"/>
    <x v="7"/>
    <n v="749"/>
    <n v="1"/>
    <n v="49051"/>
    <n v="679"/>
    <s v="Piemonte-2024-6"/>
    <x v="3"/>
  </r>
  <r>
    <x v="10"/>
    <x v="1"/>
    <x v="8"/>
    <n v="12"/>
    <n v="1"/>
    <n v="486"/>
    <n v="14"/>
    <s v="P.A. Bolzano-2024-5"/>
    <x v="3"/>
  </r>
  <r>
    <x v="5"/>
    <x v="1"/>
    <x v="8"/>
    <n v="8"/>
    <n v="1"/>
    <n v="4501"/>
    <n v="19"/>
    <s v="Abruzzo-2024-5"/>
    <x v="3"/>
  </r>
  <r>
    <x v="14"/>
    <x v="1"/>
    <x v="9"/>
    <n v="12"/>
    <n v="1"/>
    <n v="7755"/>
    <n v="9"/>
    <s v="Calabria-2024-4"/>
    <x v="3"/>
  </r>
  <r>
    <x v="13"/>
    <x v="1"/>
    <x v="9"/>
    <n v="149"/>
    <n v="1"/>
    <n v="34453"/>
    <n v="159"/>
    <s v="Puglia-2024-4"/>
    <x v="3"/>
  </r>
  <r>
    <x v="16"/>
    <x v="1"/>
    <x v="9"/>
    <n v="176"/>
    <n v="1"/>
    <n v="31656"/>
    <n v="188"/>
    <s v="Toscana-2024-4"/>
    <x v="3"/>
  </r>
  <r>
    <x v="8"/>
    <x v="1"/>
    <x v="9"/>
    <n v="55"/>
    <n v="1"/>
    <n v="8683"/>
    <n v="58"/>
    <s v="Liguria-2024-4"/>
    <x v="3"/>
  </r>
  <r>
    <x v="5"/>
    <x v="1"/>
    <x v="9"/>
    <n v="7616"/>
    <n v="1"/>
    <n v="5101"/>
    <n v="15"/>
    <s v="Abruzzo-2024-4"/>
    <x v="3"/>
  </r>
  <r>
    <x v="7"/>
    <x v="1"/>
    <x v="10"/>
    <n v="5"/>
    <n v="1"/>
    <n v="973"/>
    <n v="5"/>
    <s v="Valle d'Aosta-2024-3"/>
    <x v="0"/>
  </r>
  <r>
    <x v="12"/>
    <x v="1"/>
    <x v="10"/>
    <n v="6"/>
    <n v="1"/>
    <n v="1103"/>
    <n v="3"/>
    <s v="Basilicata-2024-3"/>
    <x v="0"/>
  </r>
  <r>
    <x v="9"/>
    <x v="1"/>
    <x v="10"/>
    <n v="3"/>
    <n v="1"/>
    <n v="1690"/>
    <n v="3"/>
    <s v="Molise-2024-3"/>
    <x v="0"/>
  </r>
  <r>
    <x v="4"/>
    <x v="1"/>
    <x v="11"/>
    <n v="73"/>
    <n v="1"/>
    <n v="1849"/>
    <n v="51"/>
    <s v="Trentino-2024-2"/>
    <x v="0"/>
  </r>
  <r>
    <x v="8"/>
    <x v="1"/>
    <x v="11"/>
    <n v="180"/>
    <n v="1"/>
    <n v="10785"/>
    <n v="138"/>
    <s v="Liguria-2024-2"/>
    <x v="0"/>
  </r>
  <r>
    <x v="7"/>
    <x v="1"/>
    <x v="11"/>
    <n v="20"/>
    <n v="1"/>
    <n v="1029"/>
    <n v="14"/>
    <s v="Valle d'Aosta-2024-2"/>
    <x v="0"/>
  </r>
  <r>
    <x v="0"/>
    <x v="2"/>
    <x v="2"/>
    <n v="1956"/>
    <n v="1"/>
    <n v="10377"/>
    <n v="2117"/>
    <s v="Umbria-2023-11"/>
    <x v="1"/>
  </r>
  <r>
    <x v="12"/>
    <x v="2"/>
    <x v="2"/>
    <n v="36"/>
    <n v="1"/>
    <n v="3165"/>
    <n v="260"/>
    <s v="Basilicata-2023-11"/>
    <x v="1"/>
  </r>
  <r>
    <x v="7"/>
    <x v="2"/>
    <x v="2"/>
    <n v="318"/>
    <n v="1"/>
    <n v="1768"/>
    <n v="288"/>
    <s v="Valle d'Aosta-2023-11"/>
    <x v="1"/>
  </r>
  <r>
    <x v="1"/>
    <x v="2"/>
    <x v="4"/>
    <n v="1089"/>
    <n v="1"/>
    <n v="16182"/>
    <n v="3204"/>
    <s v="Sardegna-2023-9"/>
    <x v="2"/>
  </r>
  <r>
    <x v="4"/>
    <x v="2"/>
    <x v="4"/>
    <n v="574"/>
    <n v="1"/>
    <n v="4017"/>
    <n v="893"/>
    <s v="Trentino-2023-9"/>
    <x v="2"/>
  </r>
  <r>
    <x v="7"/>
    <x v="2"/>
    <x v="4"/>
    <n v="170"/>
    <n v="1"/>
    <n v="1369"/>
    <n v="279"/>
    <s v="Valle d'Aosta-2023-9"/>
    <x v="2"/>
  </r>
  <r>
    <x v="9"/>
    <x v="2"/>
    <x v="5"/>
    <n v="63"/>
    <n v="1"/>
    <n v="2920"/>
    <n v="154"/>
    <s v="Molise-2023-8"/>
    <x v="2"/>
  </r>
  <r>
    <x v="10"/>
    <x v="2"/>
    <x v="5"/>
    <n v="221"/>
    <n v="1"/>
    <n v="1011"/>
    <n v="215"/>
    <s v="P.A. Bolzano-2023-8"/>
    <x v="2"/>
  </r>
  <r>
    <x v="0"/>
    <x v="2"/>
    <x v="6"/>
    <n v="240"/>
    <n v="1"/>
    <n v="6663"/>
    <n v="264"/>
    <s v="Umbria-2023-7"/>
    <x v="2"/>
  </r>
  <r>
    <x v="10"/>
    <x v="2"/>
    <x v="6"/>
    <n v="62"/>
    <n v="1"/>
    <n v="992"/>
    <n v="70"/>
    <s v="P.A. Bolzano-2023-7"/>
    <x v="2"/>
  </r>
  <r>
    <x v="12"/>
    <x v="2"/>
    <x v="6"/>
    <n v="35"/>
    <n v="1"/>
    <n v="2788"/>
    <n v="45"/>
    <s v="Basilicata-2023-7"/>
    <x v="2"/>
  </r>
  <r>
    <x v="7"/>
    <x v="2"/>
    <x v="7"/>
    <n v="32"/>
    <n v="1"/>
    <n v="514"/>
    <n v="36"/>
    <s v="Valle d'Aosta-2023-6"/>
    <x v="3"/>
  </r>
  <r>
    <x v="12"/>
    <x v="2"/>
    <x v="7"/>
    <n v="113"/>
    <n v="1"/>
    <n v="3945"/>
    <n v="136"/>
    <s v="Basilicata-2023-6"/>
    <x v="3"/>
  </r>
  <r>
    <x v="6"/>
    <x v="2"/>
    <x v="7"/>
    <n v="1555"/>
    <n v="1"/>
    <n v="61810"/>
    <n v="1329"/>
    <s v="Piemonte-2023-6"/>
    <x v="3"/>
  </r>
  <r>
    <x v="7"/>
    <x v="2"/>
    <x v="8"/>
    <n v="380"/>
    <n v="1"/>
    <n v="1131"/>
    <n v="90"/>
    <s v="Valle d'Aosta-2023-5"/>
    <x v="3"/>
  </r>
  <r>
    <x v="7"/>
    <x v="2"/>
    <x v="11"/>
    <n v="223"/>
    <n v="1"/>
    <n v="3056"/>
    <n v="139"/>
    <s v="Valle d'Aosta-2023-2"/>
    <x v="0"/>
  </r>
  <r>
    <x v="9"/>
    <x v="3"/>
    <x v="3"/>
    <n v="147"/>
    <n v="1"/>
    <n v="11564"/>
    <n v="166"/>
    <s v="Molise-2021-10"/>
    <x v="1"/>
  </r>
  <r>
    <x v="7"/>
    <x v="3"/>
    <x v="4"/>
    <n v="145"/>
    <n v="1"/>
    <n v="21080"/>
    <n v="118"/>
    <s v="Valle d'Aosta-2021-9"/>
    <x v="2"/>
  </r>
  <r>
    <x v="10"/>
    <x v="3"/>
    <x v="5"/>
    <n v="913"/>
    <n v="1"/>
    <n v="165314"/>
    <n v="1312"/>
    <s v="P.A. Bolzano-2021-8"/>
    <x v="2"/>
  </r>
  <r>
    <x v="15"/>
    <x v="3"/>
    <x v="6"/>
    <n v="615"/>
    <n v="1"/>
    <n v="151193"/>
    <n v="1127"/>
    <s v="Friuli-2021-7"/>
    <x v="2"/>
  </r>
  <r>
    <x v="9"/>
    <x v="3"/>
    <x v="6"/>
    <n v="154"/>
    <n v="1"/>
    <n v="10895"/>
    <n v="219"/>
    <s v="Molise-2021-7"/>
    <x v="2"/>
  </r>
  <r>
    <x v="4"/>
    <x v="3"/>
    <x v="6"/>
    <n v="335"/>
    <n v="1"/>
    <n v="46161"/>
    <n v="655"/>
    <s v="Trentino-2021-7"/>
    <x v="2"/>
  </r>
  <r>
    <x v="12"/>
    <x v="3"/>
    <x v="6"/>
    <n v="423"/>
    <n v="1"/>
    <n v="17371"/>
    <n v="460"/>
    <s v="Basilicata-2021-7"/>
    <x v="2"/>
  </r>
  <r>
    <x v="15"/>
    <x v="3"/>
    <x v="7"/>
    <n v="4581"/>
    <n v="1"/>
    <n v="130779"/>
    <n v="-68"/>
    <s v="Friuli-2021-6"/>
    <x v="3"/>
  </r>
  <r>
    <x v="7"/>
    <x v="3"/>
    <x v="7"/>
    <n v="267"/>
    <n v="1"/>
    <n v="10310"/>
    <n v="92"/>
    <s v="Valle d'Aosta-2021-6"/>
    <x v="3"/>
  </r>
  <r>
    <x v="4"/>
    <x v="4"/>
    <x v="4"/>
    <n v="438"/>
    <n v="1"/>
    <n v="44669"/>
    <n v="941"/>
    <s v="Trentino-2020-9"/>
    <x v="2"/>
  </r>
  <r>
    <x v="9"/>
    <x v="4"/>
    <x v="4"/>
    <n v="66"/>
    <n v="1"/>
    <n v="9702"/>
    <n v="128"/>
    <s v="Molise-2020-9"/>
    <x v="2"/>
  </r>
  <r>
    <x v="12"/>
    <x v="4"/>
    <x v="4"/>
    <n v="66"/>
    <n v="1"/>
    <n v="17236"/>
    <n v="317"/>
    <s v="Basilicata-2020-9"/>
    <x v="2"/>
  </r>
  <r>
    <x v="3"/>
    <x v="4"/>
    <x v="6"/>
    <n v="61"/>
    <n v="1"/>
    <n v="68020"/>
    <n v="217"/>
    <s v="Sicilia-2020-7"/>
    <x v="2"/>
  </r>
  <r>
    <x v="1"/>
    <x v="4"/>
    <x v="6"/>
    <n v="15"/>
    <n v="1"/>
    <n v="22470"/>
    <n v="44"/>
    <s v="Sardegna-2020-7"/>
    <x v="2"/>
  </r>
  <r>
    <x v="12"/>
    <x v="4"/>
    <x v="6"/>
    <n v="1"/>
    <n v="1"/>
    <n v="7642"/>
    <n v="50"/>
    <s v="Basilicata-2020-7"/>
    <x v="2"/>
  </r>
  <r>
    <x v="10"/>
    <x v="4"/>
    <x v="7"/>
    <n v="82"/>
    <n v="1"/>
    <n v="17725"/>
    <n v="44"/>
    <s v="P.A. Bolzano-2020-6"/>
    <x v="3"/>
  </r>
  <r>
    <x v="9"/>
    <x v="4"/>
    <x v="7"/>
    <n v="118"/>
    <n v="1"/>
    <n v="8067"/>
    <n v="9"/>
    <s v="Molise-2020-6"/>
    <x v="3"/>
  </r>
  <r>
    <x v="9"/>
    <x v="4"/>
    <x v="8"/>
    <n v="190"/>
    <n v="1"/>
    <n v="8356"/>
    <n v="136"/>
    <s v="Molise-2020-5"/>
    <x v="3"/>
  </r>
  <r>
    <x v="18"/>
    <x v="4"/>
    <x v="11"/>
    <n v="0"/>
    <n v="1"/>
    <n v="6856"/>
    <n v="230"/>
    <s v="Veneto-2020-2"/>
    <x v="0"/>
  </r>
  <r>
    <x v="19"/>
    <x v="0"/>
    <x v="0"/>
    <n v="15163"/>
    <n v="6"/>
    <n v="3028"/>
    <n v="198"/>
    <s v="Emilia-Romagna-2025-1"/>
    <x v="0"/>
  </r>
  <r>
    <x v="17"/>
    <x v="0"/>
    <x v="0"/>
    <n v="17"/>
    <n v="4"/>
    <n v="5240"/>
    <n v="78"/>
    <s v="Lazio-2025-1"/>
    <x v="0"/>
  </r>
  <r>
    <x v="16"/>
    <x v="0"/>
    <x v="0"/>
    <n v="138"/>
    <n v="4"/>
    <n v="5208"/>
    <n v="224"/>
    <s v="Toscana-2025-1"/>
    <x v="0"/>
  </r>
  <r>
    <x v="20"/>
    <x v="0"/>
    <x v="0"/>
    <n v="362"/>
    <n v="21"/>
    <n v="9635"/>
    <n v="422"/>
    <s v="Lombardia-2025-1"/>
    <x v="0"/>
  </r>
  <r>
    <x v="15"/>
    <x v="0"/>
    <x v="0"/>
    <n v="61"/>
    <n v="6"/>
    <n v="1146"/>
    <n v="76"/>
    <s v="Friuli-2025-1"/>
    <x v="0"/>
  </r>
  <r>
    <x v="14"/>
    <x v="1"/>
    <x v="1"/>
    <n v="75"/>
    <n v="3"/>
    <n v="2280"/>
    <n v="79"/>
    <s v="Calabria-2024-12"/>
    <x v="1"/>
  </r>
  <r>
    <x v="1"/>
    <x v="1"/>
    <x v="1"/>
    <n v="49"/>
    <n v="3"/>
    <n v="2179"/>
    <n v="311"/>
    <s v="Sardegna-2024-12"/>
    <x v="1"/>
  </r>
  <r>
    <x v="2"/>
    <x v="1"/>
    <x v="1"/>
    <n v="490"/>
    <n v="2"/>
    <n v="38692"/>
    <n v="337"/>
    <s v="Campania-2024-12"/>
    <x v="1"/>
  </r>
  <r>
    <x v="16"/>
    <x v="1"/>
    <x v="1"/>
    <n v="987"/>
    <n v="14"/>
    <n v="25680"/>
    <n v="825"/>
    <s v="Toscana-2024-12"/>
    <x v="1"/>
  </r>
  <r>
    <x v="17"/>
    <x v="1"/>
    <x v="1"/>
    <n v="159"/>
    <n v="8"/>
    <n v="32655"/>
    <n v="1221"/>
    <s v="Lazio-2024-12"/>
    <x v="1"/>
  </r>
  <r>
    <x v="3"/>
    <x v="1"/>
    <x v="1"/>
    <n v="24"/>
    <n v="3"/>
    <n v="1262"/>
    <n v="54"/>
    <s v="Sicilia-2024-12"/>
    <x v="1"/>
  </r>
  <r>
    <x v="18"/>
    <x v="1"/>
    <x v="1"/>
    <n v="1016"/>
    <n v="10"/>
    <n v="25885"/>
    <n v="915"/>
    <s v="Veneto-2024-12"/>
    <x v="1"/>
  </r>
  <r>
    <x v="15"/>
    <x v="1"/>
    <x v="1"/>
    <n v="248"/>
    <n v="38"/>
    <n v="3960"/>
    <n v="284"/>
    <s v="Friuli-2024-12"/>
    <x v="1"/>
  </r>
  <r>
    <x v="20"/>
    <x v="1"/>
    <x v="1"/>
    <n v="2448"/>
    <n v="63"/>
    <n v="46501"/>
    <n v="2041"/>
    <s v="Lombardia-2024-12"/>
    <x v="1"/>
  </r>
  <r>
    <x v="19"/>
    <x v="1"/>
    <x v="1"/>
    <n v="0"/>
    <n v="14"/>
    <n v="12674"/>
    <n v="841"/>
    <s v="Emilia-Romagna-2024-12"/>
    <x v="1"/>
  </r>
  <r>
    <x v="11"/>
    <x v="1"/>
    <x v="2"/>
    <n v="106"/>
    <n v="5"/>
    <n v="451"/>
    <n v="103"/>
    <s v="Marche-2024-11"/>
    <x v="1"/>
  </r>
  <r>
    <x v="8"/>
    <x v="1"/>
    <x v="2"/>
    <n v="393"/>
    <n v="5"/>
    <n v="7916"/>
    <n v="375"/>
    <s v="Liguria-2024-11"/>
    <x v="1"/>
  </r>
  <r>
    <x v="18"/>
    <x v="1"/>
    <x v="2"/>
    <n v="2029"/>
    <n v="12"/>
    <n v="29142"/>
    <n v="1535"/>
    <s v="Veneto-2024-11"/>
    <x v="1"/>
  </r>
  <r>
    <x v="15"/>
    <x v="1"/>
    <x v="2"/>
    <n v="386"/>
    <n v="65"/>
    <n v="4204"/>
    <n v="351"/>
    <s v="Friuli-2024-11"/>
    <x v="1"/>
  </r>
  <r>
    <x v="4"/>
    <x v="1"/>
    <x v="2"/>
    <n v="199"/>
    <n v="3"/>
    <n v="1595"/>
    <n v="126"/>
    <s v="Trentino-2024-11"/>
    <x v="1"/>
  </r>
  <r>
    <x v="10"/>
    <x v="1"/>
    <x v="2"/>
    <n v="112"/>
    <n v="3"/>
    <n v="839"/>
    <n v="96"/>
    <s v="P.A. Bolzano-2024-11"/>
    <x v="1"/>
  </r>
  <r>
    <x v="3"/>
    <x v="1"/>
    <x v="2"/>
    <n v="70"/>
    <n v="7"/>
    <n v="1530"/>
    <n v="38"/>
    <s v="Sicilia-2024-11"/>
    <x v="1"/>
  </r>
  <r>
    <x v="13"/>
    <x v="1"/>
    <x v="2"/>
    <n v="1015"/>
    <n v="6"/>
    <n v="13367"/>
    <n v="460"/>
    <s v="Puglia-2024-11"/>
    <x v="1"/>
  </r>
  <r>
    <x v="12"/>
    <x v="1"/>
    <x v="2"/>
    <n v="9"/>
    <n v="2"/>
    <n v="1530"/>
    <n v="9"/>
    <s v="Basilicata-2024-11"/>
    <x v="1"/>
  </r>
  <r>
    <x v="1"/>
    <x v="1"/>
    <x v="2"/>
    <n v="13"/>
    <n v="2"/>
    <n v="3227"/>
    <n v="231"/>
    <s v="Sardegna-2024-11"/>
    <x v="1"/>
  </r>
  <r>
    <x v="16"/>
    <x v="1"/>
    <x v="2"/>
    <n v="1620"/>
    <n v="27"/>
    <n v="31124"/>
    <n v="964"/>
    <s v="Toscana-2024-11"/>
    <x v="1"/>
  </r>
  <r>
    <x v="17"/>
    <x v="1"/>
    <x v="2"/>
    <n v="138"/>
    <n v="5"/>
    <n v="33704"/>
    <n v="1339"/>
    <s v="Lazio-2024-11"/>
    <x v="1"/>
  </r>
  <r>
    <x v="19"/>
    <x v="1"/>
    <x v="2"/>
    <n v="0"/>
    <n v="6"/>
    <n v="13607"/>
    <n v="935"/>
    <s v="Emilia-Romagna-2024-11"/>
    <x v="1"/>
  </r>
  <r>
    <x v="6"/>
    <x v="1"/>
    <x v="2"/>
    <n v="966"/>
    <n v="2"/>
    <n v="21011"/>
    <n v="892"/>
    <s v="Piemonte-2024-11"/>
    <x v="1"/>
  </r>
  <r>
    <x v="20"/>
    <x v="1"/>
    <x v="2"/>
    <n v="6680"/>
    <n v="129"/>
    <n v="46958"/>
    <n v="2691"/>
    <s v="Lombardia-2024-11"/>
    <x v="1"/>
  </r>
  <r>
    <x v="8"/>
    <x v="1"/>
    <x v="3"/>
    <n v="984"/>
    <n v="13"/>
    <n v="9540"/>
    <n v="1003"/>
    <s v="Liguria-2024-10"/>
    <x v="1"/>
  </r>
  <r>
    <x v="16"/>
    <x v="1"/>
    <x v="3"/>
    <n v="2635"/>
    <n v="45"/>
    <n v="37921"/>
    <n v="2712"/>
    <s v="Toscana-2024-10"/>
    <x v="1"/>
  </r>
  <r>
    <x v="0"/>
    <x v="1"/>
    <x v="3"/>
    <n v="838"/>
    <n v="3"/>
    <n v="6379"/>
    <n v="384"/>
    <s v="Umbria-2024-10"/>
    <x v="1"/>
  </r>
  <r>
    <x v="2"/>
    <x v="1"/>
    <x v="3"/>
    <n v="2238"/>
    <n v="5"/>
    <n v="56414"/>
    <n v="1900"/>
    <s v="Campania-2024-10"/>
    <x v="1"/>
  </r>
  <r>
    <x v="6"/>
    <x v="1"/>
    <x v="3"/>
    <n v="2768"/>
    <n v="2"/>
    <n v="36176"/>
    <n v="4794"/>
    <s v="Piemonte-2024-10"/>
    <x v="1"/>
  </r>
  <r>
    <x v="18"/>
    <x v="1"/>
    <x v="3"/>
    <n v="6374"/>
    <n v="31"/>
    <n v="44722"/>
    <n v="5957"/>
    <s v="Veneto-2024-10"/>
    <x v="1"/>
  </r>
  <r>
    <x v="19"/>
    <x v="1"/>
    <x v="3"/>
    <n v="0"/>
    <n v="26"/>
    <n v="20716"/>
    <n v="3012"/>
    <s v="Emilia-Romagna-2024-10"/>
    <x v="1"/>
  </r>
  <r>
    <x v="10"/>
    <x v="1"/>
    <x v="3"/>
    <n v="317"/>
    <n v="5"/>
    <n v="1376"/>
    <n v="325"/>
    <s v="P.A. Bolzano-2024-10"/>
    <x v="1"/>
  </r>
  <r>
    <x v="1"/>
    <x v="1"/>
    <x v="3"/>
    <n v="42"/>
    <n v="3"/>
    <n v="4243"/>
    <n v="278"/>
    <s v="Sardegna-2024-10"/>
    <x v="1"/>
  </r>
  <r>
    <x v="4"/>
    <x v="1"/>
    <x v="3"/>
    <n v="569"/>
    <n v="5"/>
    <n v="2798"/>
    <n v="478"/>
    <s v="Trentino-2024-10"/>
    <x v="1"/>
  </r>
  <r>
    <x v="13"/>
    <x v="1"/>
    <x v="3"/>
    <n v="2904"/>
    <n v="5"/>
    <n v="17765"/>
    <n v="1353"/>
    <s v="Puglia-2024-10"/>
    <x v="1"/>
  </r>
  <r>
    <x v="15"/>
    <x v="1"/>
    <x v="3"/>
    <n v="1226"/>
    <n v="102"/>
    <n v="6813"/>
    <n v="1182"/>
    <s v="Friuli-2024-10"/>
    <x v="1"/>
  </r>
  <r>
    <x v="5"/>
    <x v="1"/>
    <x v="3"/>
    <n v="540"/>
    <n v="6"/>
    <n v="7279"/>
    <n v="686"/>
    <s v="Abruzzo-2024-10"/>
    <x v="1"/>
  </r>
  <r>
    <x v="14"/>
    <x v="1"/>
    <x v="3"/>
    <n v="350"/>
    <n v="2"/>
    <n v="4037"/>
    <n v="325"/>
    <s v="Calabria-2024-10"/>
    <x v="1"/>
  </r>
  <r>
    <x v="20"/>
    <x v="1"/>
    <x v="3"/>
    <n v="12504"/>
    <n v="220"/>
    <n v="81397"/>
    <n v="12714"/>
    <s v="Lombardia-2024-10"/>
    <x v="1"/>
  </r>
  <r>
    <x v="3"/>
    <x v="1"/>
    <x v="3"/>
    <n v="81"/>
    <n v="6"/>
    <n v="2115"/>
    <n v="83"/>
    <s v="Sicilia-2024-10"/>
    <x v="1"/>
  </r>
  <r>
    <x v="17"/>
    <x v="1"/>
    <x v="3"/>
    <n v="258"/>
    <n v="5"/>
    <n v="47976"/>
    <n v="4023"/>
    <s v="Lazio-2024-10"/>
    <x v="1"/>
  </r>
  <r>
    <x v="18"/>
    <x v="1"/>
    <x v="4"/>
    <n v="6280"/>
    <n v="24"/>
    <n v="43338"/>
    <n v="6632"/>
    <s v="Veneto-2024-9"/>
    <x v="2"/>
  </r>
  <r>
    <x v="4"/>
    <x v="1"/>
    <x v="4"/>
    <n v="408"/>
    <n v="2"/>
    <n v="2345"/>
    <n v="453"/>
    <s v="Trentino-2024-9"/>
    <x v="2"/>
  </r>
  <r>
    <x v="8"/>
    <x v="1"/>
    <x v="4"/>
    <n v="812"/>
    <n v="77"/>
    <n v="9019"/>
    <n v="871"/>
    <s v="Liguria-2024-9"/>
    <x v="2"/>
  </r>
  <r>
    <x v="3"/>
    <x v="1"/>
    <x v="4"/>
    <n v="281"/>
    <n v="17"/>
    <n v="2664"/>
    <n v="251"/>
    <s v="Sicilia-2024-9"/>
    <x v="2"/>
  </r>
  <r>
    <x v="13"/>
    <x v="1"/>
    <x v="4"/>
    <n v="6008"/>
    <n v="14"/>
    <n v="22831"/>
    <n v="2471"/>
    <s v="Puglia-2024-9"/>
    <x v="2"/>
  </r>
  <r>
    <x v="2"/>
    <x v="1"/>
    <x v="4"/>
    <n v="4175"/>
    <n v="3"/>
    <n v="60305"/>
    <n v="4258"/>
    <s v="Campania-2024-9"/>
    <x v="2"/>
  </r>
  <r>
    <x v="5"/>
    <x v="1"/>
    <x v="4"/>
    <n v="863"/>
    <n v="6"/>
    <n v="8648"/>
    <n v="1119"/>
    <s v="Abruzzo-2024-9"/>
    <x v="2"/>
  </r>
  <r>
    <x v="19"/>
    <x v="1"/>
    <x v="4"/>
    <n v="0"/>
    <n v="29"/>
    <n v="19306"/>
    <n v="2999"/>
    <s v="Emilia-Romagna-2024-9"/>
    <x v="2"/>
  </r>
  <r>
    <x v="15"/>
    <x v="1"/>
    <x v="4"/>
    <n v="1014"/>
    <n v="69"/>
    <n v="5917"/>
    <n v="1214"/>
    <s v="Friuli-2024-9"/>
    <x v="2"/>
  </r>
  <r>
    <x v="12"/>
    <x v="1"/>
    <x v="4"/>
    <n v="37"/>
    <n v="2"/>
    <n v="2220"/>
    <n v="147"/>
    <s v="Basilicata-2024-9"/>
    <x v="2"/>
  </r>
  <r>
    <x v="20"/>
    <x v="1"/>
    <x v="4"/>
    <n v="10682"/>
    <n v="113"/>
    <n v="66849"/>
    <n v="11361"/>
    <s v="Lombardia-2024-9"/>
    <x v="2"/>
  </r>
  <r>
    <x v="14"/>
    <x v="1"/>
    <x v="4"/>
    <n v="616"/>
    <n v="9"/>
    <n v="4919"/>
    <n v="539"/>
    <s v="Calabria-2024-9"/>
    <x v="2"/>
  </r>
  <r>
    <x v="6"/>
    <x v="1"/>
    <x v="4"/>
    <n v="1532"/>
    <n v="2"/>
    <n v="31302"/>
    <n v="3359"/>
    <s v="Piemonte-2024-9"/>
    <x v="2"/>
  </r>
  <r>
    <x v="16"/>
    <x v="1"/>
    <x v="4"/>
    <n v="3319"/>
    <n v="36"/>
    <n v="30167"/>
    <n v="2643"/>
    <s v="Toscana-2024-9"/>
    <x v="2"/>
  </r>
  <r>
    <x v="17"/>
    <x v="1"/>
    <x v="4"/>
    <n v="389"/>
    <n v="13"/>
    <n v="47570"/>
    <n v="5360"/>
    <s v="Lazio-2024-9"/>
    <x v="2"/>
  </r>
  <r>
    <x v="18"/>
    <x v="1"/>
    <x v="5"/>
    <n v="6394"/>
    <n v="28"/>
    <n v="41808"/>
    <n v="6721"/>
    <s v="Veneto-2024-8"/>
    <x v="2"/>
  </r>
  <r>
    <x v="3"/>
    <x v="1"/>
    <x v="5"/>
    <n v="558"/>
    <n v="21"/>
    <n v="4123"/>
    <n v="870"/>
    <s v="Sicilia-2024-8"/>
    <x v="2"/>
  </r>
  <r>
    <x v="20"/>
    <x v="1"/>
    <x v="5"/>
    <n v="8953"/>
    <n v="174"/>
    <n v="68226"/>
    <n v="10236"/>
    <s v="Lombardia-2024-8"/>
    <x v="2"/>
  </r>
  <r>
    <x v="6"/>
    <x v="1"/>
    <x v="5"/>
    <n v="1659"/>
    <n v="2"/>
    <n v="33734"/>
    <n v="3090"/>
    <s v="Piemonte-2024-8"/>
    <x v="2"/>
  </r>
  <r>
    <x v="16"/>
    <x v="1"/>
    <x v="5"/>
    <n v="3588"/>
    <n v="51"/>
    <n v="24974"/>
    <n v="4194"/>
    <s v="Toscana-2024-8"/>
    <x v="2"/>
  </r>
  <r>
    <x v="13"/>
    <x v="1"/>
    <x v="5"/>
    <n v="4106"/>
    <n v="13"/>
    <n v="29443"/>
    <n v="7217"/>
    <s v="Puglia-2024-8"/>
    <x v="2"/>
  </r>
  <r>
    <x v="5"/>
    <x v="1"/>
    <x v="5"/>
    <n v="945"/>
    <n v="5"/>
    <n v="10729"/>
    <n v="2081"/>
    <s v="Abruzzo-2024-8"/>
    <x v="2"/>
  </r>
  <r>
    <x v="8"/>
    <x v="1"/>
    <x v="5"/>
    <n v="1639"/>
    <n v="4"/>
    <n v="11045"/>
    <n v="1652"/>
    <s v="Liguria-2024-8"/>
    <x v="2"/>
  </r>
  <r>
    <x v="10"/>
    <x v="1"/>
    <x v="5"/>
    <n v="185"/>
    <n v="3"/>
    <n v="814"/>
    <n v="190"/>
    <s v="P.A. Bolzano-2024-8"/>
    <x v="2"/>
  </r>
  <r>
    <x v="2"/>
    <x v="1"/>
    <x v="5"/>
    <n v="9593"/>
    <n v="8"/>
    <n v="52404"/>
    <n v="10196"/>
    <s v="Campania-2024-8"/>
    <x v="2"/>
  </r>
  <r>
    <x v="11"/>
    <x v="1"/>
    <x v="5"/>
    <n v="97"/>
    <n v="2"/>
    <n v="1095"/>
    <n v="117"/>
    <s v="Marche-2024-8"/>
    <x v="2"/>
  </r>
  <r>
    <x v="12"/>
    <x v="1"/>
    <x v="5"/>
    <n v="26"/>
    <n v="2"/>
    <n v="2166"/>
    <n v="250"/>
    <s v="Basilicata-2024-8"/>
    <x v="2"/>
  </r>
  <r>
    <x v="15"/>
    <x v="1"/>
    <x v="5"/>
    <n v="1037"/>
    <n v="74"/>
    <n v="6641"/>
    <n v="1212"/>
    <s v="Friuli-2024-8"/>
    <x v="2"/>
  </r>
  <r>
    <x v="17"/>
    <x v="1"/>
    <x v="5"/>
    <n v="542"/>
    <n v="13"/>
    <n v="44757"/>
    <n v="8270"/>
    <s v="Lazio-2024-8"/>
    <x v="2"/>
  </r>
  <r>
    <x v="14"/>
    <x v="1"/>
    <x v="5"/>
    <n v="1827"/>
    <n v="22"/>
    <n v="7621"/>
    <n v="1827"/>
    <s v="Calabria-2024-8"/>
    <x v="2"/>
  </r>
  <r>
    <x v="19"/>
    <x v="1"/>
    <x v="5"/>
    <n v="0"/>
    <n v="26"/>
    <n v="23538"/>
    <n v="4632"/>
    <s v="Emilia-Romagna-2024-8"/>
    <x v="2"/>
  </r>
  <r>
    <x v="2"/>
    <x v="1"/>
    <x v="6"/>
    <n v="3755"/>
    <n v="4"/>
    <n v="63691"/>
    <n v="8689"/>
    <s v="Campania-2024-7"/>
    <x v="2"/>
  </r>
  <r>
    <x v="18"/>
    <x v="1"/>
    <x v="6"/>
    <n v="3240"/>
    <n v="8"/>
    <n v="38595"/>
    <n v="4123"/>
    <s v="Veneto-2024-7"/>
    <x v="2"/>
  </r>
  <r>
    <x v="17"/>
    <x v="1"/>
    <x v="6"/>
    <n v="692"/>
    <n v="8"/>
    <n v="57198"/>
    <n v="7995"/>
    <s v="Lazio-2024-7"/>
    <x v="2"/>
  </r>
  <r>
    <x v="12"/>
    <x v="1"/>
    <x v="6"/>
    <n v="8"/>
    <n v="3"/>
    <n v="1545"/>
    <n v="68"/>
    <s v="Basilicata-2024-7"/>
    <x v="2"/>
  </r>
  <r>
    <x v="5"/>
    <x v="1"/>
    <x v="6"/>
    <n v="378"/>
    <n v="2"/>
    <n v="6007"/>
    <n v="897"/>
    <s v="Abruzzo-2024-7"/>
    <x v="2"/>
  </r>
  <r>
    <x v="20"/>
    <x v="1"/>
    <x v="6"/>
    <n v="6225"/>
    <n v="61"/>
    <n v="65010"/>
    <n v="9105"/>
    <s v="Lombardia-2024-7"/>
    <x v="2"/>
  </r>
  <r>
    <x v="14"/>
    <x v="1"/>
    <x v="6"/>
    <n v="2093"/>
    <n v="7"/>
    <n v="6117"/>
    <n v="974"/>
    <s v="Calabria-2024-7"/>
    <x v="2"/>
  </r>
  <r>
    <x v="16"/>
    <x v="1"/>
    <x v="6"/>
    <n v="2107"/>
    <n v="31"/>
    <n v="30624"/>
    <n v="3126"/>
    <s v="Toscana-2024-7"/>
    <x v="2"/>
  </r>
  <r>
    <x v="13"/>
    <x v="1"/>
    <x v="6"/>
    <n v="1245"/>
    <n v="10"/>
    <n v="25058"/>
    <n v="3809"/>
    <s v="Puglia-2024-7"/>
    <x v="2"/>
  </r>
  <r>
    <x v="19"/>
    <x v="1"/>
    <x v="6"/>
    <n v="3"/>
    <n v="8"/>
    <n v="18581"/>
    <n v="2849"/>
    <s v="Emilia-Romagna-2024-7"/>
    <x v="2"/>
  </r>
  <r>
    <x v="8"/>
    <x v="1"/>
    <x v="6"/>
    <n v="2398"/>
    <n v="2"/>
    <n v="20310"/>
    <n v="2458"/>
    <s v="Liguria-2024-7"/>
    <x v="2"/>
  </r>
  <r>
    <x v="4"/>
    <x v="1"/>
    <x v="6"/>
    <n v="193"/>
    <n v="2"/>
    <n v="1886"/>
    <n v="329"/>
    <s v="Trentino-2024-7"/>
    <x v="2"/>
  </r>
  <r>
    <x v="3"/>
    <x v="1"/>
    <x v="6"/>
    <n v="319"/>
    <n v="27"/>
    <n v="3201"/>
    <n v="512"/>
    <s v="Sicilia-2024-7"/>
    <x v="2"/>
  </r>
  <r>
    <x v="15"/>
    <x v="1"/>
    <x v="6"/>
    <n v="469"/>
    <n v="21"/>
    <n v="5786"/>
    <n v="649"/>
    <s v="Friuli-2024-7"/>
    <x v="2"/>
  </r>
  <r>
    <x v="20"/>
    <x v="1"/>
    <x v="7"/>
    <n v="1421"/>
    <n v="30"/>
    <n v="59686"/>
    <n v="1944"/>
    <s v="Lombardia-2024-6"/>
    <x v="3"/>
  </r>
  <r>
    <x v="17"/>
    <x v="1"/>
    <x v="7"/>
    <n v="562"/>
    <n v="4"/>
    <n v="42211"/>
    <n v="2014"/>
    <s v="Lazio-2024-6"/>
    <x v="3"/>
  </r>
  <r>
    <x v="15"/>
    <x v="1"/>
    <x v="7"/>
    <n v="108"/>
    <n v="3"/>
    <n v="4303"/>
    <n v="137"/>
    <s v="Friuli-2024-6"/>
    <x v="3"/>
  </r>
  <r>
    <x v="3"/>
    <x v="1"/>
    <x v="7"/>
    <n v="25"/>
    <n v="4"/>
    <n v="1841"/>
    <n v="193"/>
    <s v="Sicilia-2024-6"/>
    <x v="3"/>
  </r>
  <r>
    <x v="16"/>
    <x v="1"/>
    <x v="7"/>
    <n v="480"/>
    <n v="11"/>
    <n v="25962"/>
    <n v="749"/>
    <s v="Toscana-2024-6"/>
    <x v="3"/>
  </r>
  <r>
    <x v="18"/>
    <x v="1"/>
    <x v="7"/>
    <n v="749"/>
    <n v="2"/>
    <n v="33774"/>
    <n v="856"/>
    <s v="Veneto-2024-6"/>
    <x v="3"/>
  </r>
  <r>
    <x v="14"/>
    <x v="1"/>
    <x v="7"/>
    <n v="411"/>
    <n v="6"/>
    <n v="6304"/>
    <n v="116"/>
    <s v="Calabria-2024-6"/>
    <x v="3"/>
  </r>
  <r>
    <x v="19"/>
    <x v="1"/>
    <x v="8"/>
    <n v="-1"/>
    <n v="4"/>
    <n v="19499"/>
    <n v="219"/>
    <s v="Emilia-Romagna-2024-5"/>
    <x v="3"/>
  </r>
  <r>
    <x v="16"/>
    <x v="1"/>
    <x v="8"/>
    <n v="247"/>
    <n v="3"/>
    <n v="29792"/>
    <n v="311"/>
    <s v="Toscana-2024-5"/>
    <x v="3"/>
  </r>
  <r>
    <x v="3"/>
    <x v="1"/>
    <x v="8"/>
    <n v="34"/>
    <n v="2"/>
    <n v="2154"/>
    <n v="64"/>
    <s v="Sicilia-2024-5"/>
    <x v="3"/>
  </r>
  <r>
    <x v="2"/>
    <x v="1"/>
    <x v="8"/>
    <n v="144"/>
    <n v="2"/>
    <n v="62499"/>
    <n v="285"/>
    <s v="Campania-2024-5"/>
    <x v="3"/>
  </r>
  <r>
    <x v="17"/>
    <x v="1"/>
    <x v="8"/>
    <n v="229"/>
    <n v="2"/>
    <n v="42633"/>
    <n v="724"/>
    <s v="Lazio-2024-5"/>
    <x v="3"/>
  </r>
  <r>
    <x v="20"/>
    <x v="1"/>
    <x v="8"/>
    <n v="880"/>
    <n v="25"/>
    <n v="64609"/>
    <n v="1150"/>
    <s v="Lombardia-2024-5"/>
    <x v="3"/>
  </r>
  <r>
    <x v="13"/>
    <x v="1"/>
    <x v="8"/>
    <n v="165"/>
    <n v="3"/>
    <n v="30743"/>
    <n v="228"/>
    <s v="Puglia-2024-5"/>
    <x v="3"/>
  </r>
  <r>
    <x v="18"/>
    <x v="1"/>
    <x v="8"/>
    <n v="347"/>
    <n v="3"/>
    <n v="45542"/>
    <n v="404"/>
    <s v="Veneto-2024-5"/>
    <x v="3"/>
  </r>
  <r>
    <x v="15"/>
    <x v="1"/>
    <x v="8"/>
    <n v="42"/>
    <n v="4"/>
    <n v="4996"/>
    <n v="67"/>
    <s v="Friuli-2024-5"/>
    <x v="3"/>
  </r>
  <r>
    <x v="2"/>
    <x v="1"/>
    <x v="9"/>
    <n v="5273"/>
    <n v="2"/>
    <n v="64387"/>
    <n v="164"/>
    <s v="Campania-2024-4"/>
    <x v="3"/>
  </r>
  <r>
    <x v="3"/>
    <x v="1"/>
    <x v="9"/>
    <n v="125"/>
    <n v="2"/>
    <n v="2530"/>
    <n v="59"/>
    <s v="Sicilia-2024-4"/>
    <x v="3"/>
  </r>
  <r>
    <x v="17"/>
    <x v="1"/>
    <x v="9"/>
    <n v="115"/>
    <n v="3"/>
    <n v="43796"/>
    <n v="314"/>
    <s v="Lazio-2024-4"/>
    <x v="3"/>
  </r>
  <r>
    <x v="18"/>
    <x v="1"/>
    <x v="9"/>
    <n v="282"/>
    <n v="4"/>
    <n v="74260"/>
    <n v="351"/>
    <s v="Veneto-2024-4"/>
    <x v="3"/>
  </r>
  <r>
    <x v="19"/>
    <x v="1"/>
    <x v="9"/>
    <n v="142"/>
    <n v="3"/>
    <n v="27444"/>
    <n v="156"/>
    <s v="Emilia-Romagna-2024-4"/>
    <x v="3"/>
  </r>
  <r>
    <x v="15"/>
    <x v="1"/>
    <x v="9"/>
    <n v="23"/>
    <n v="6"/>
    <n v="5494"/>
    <n v="32"/>
    <s v="Friuli-2024-4"/>
    <x v="3"/>
  </r>
  <r>
    <x v="20"/>
    <x v="1"/>
    <x v="9"/>
    <n v="672"/>
    <n v="18"/>
    <n v="69914"/>
    <n v="700"/>
    <s v="Lombardia-2024-4"/>
    <x v="3"/>
  </r>
  <r>
    <x v="19"/>
    <x v="1"/>
    <x v="10"/>
    <n v="376"/>
    <n v="5"/>
    <n v="40152"/>
    <n v="196"/>
    <s v="Emilia-Romagna-2024-3"/>
    <x v="0"/>
  </r>
  <r>
    <x v="17"/>
    <x v="1"/>
    <x v="10"/>
    <n v="662"/>
    <n v="4"/>
    <n v="53632"/>
    <n v="433"/>
    <s v="Lazio-2024-3"/>
    <x v="0"/>
  </r>
  <r>
    <x v="14"/>
    <x v="1"/>
    <x v="10"/>
    <n v="77"/>
    <n v="4"/>
    <n v="9110"/>
    <n v="35"/>
    <s v="Calabria-2024-3"/>
    <x v="0"/>
  </r>
  <r>
    <x v="20"/>
    <x v="1"/>
    <x v="10"/>
    <n v="1207"/>
    <n v="45"/>
    <n v="86260"/>
    <n v="800"/>
    <s v="Lombardia-2024-3"/>
    <x v="0"/>
  </r>
  <r>
    <x v="3"/>
    <x v="1"/>
    <x v="10"/>
    <n v="94"/>
    <n v="10"/>
    <n v="4310"/>
    <n v="196"/>
    <s v="Sicilia-2024-3"/>
    <x v="0"/>
  </r>
  <r>
    <x v="0"/>
    <x v="1"/>
    <x v="10"/>
    <n v="61"/>
    <n v="6"/>
    <n v="5888"/>
    <n v="42"/>
    <s v="Umbria-2024-3"/>
    <x v="0"/>
  </r>
  <r>
    <x v="5"/>
    <x v="1"/>
    <x v="10"/>
    <n v="58"/>
    <n v="2"/>
    <n v="6450"/>
    <n v="53"/>
    <s v="Abruzzo-2024-3"/>
    <x v="0"/>
  </r>
  <r>
    <x v="13"/>
    <x v="1"/>
    <x v="10"/>
    <n v="507"/>
    <n v="7"/>
    <n v="38149"/>
    <n v="210"/>
    <s v="Puglia-2024-3"/>
    <x v="0"/>
  </r>
  <r>
    <x v="16"/>
    <x v="1"/>
    <x v="10"/>
    <n v="306"/>
    <n v="14"/>
    <n v="33491"/>
    <n v="210"/>
    <s v="Toscana-2024-3"/>
    <x v="0"/>
  </r>
  <r>
    <x v="2"/>
    <x v="1"/>
    <x v="10"/>
    <n v="1161"/>
    <n v="2"/>
    <n v="74220"/>
    <n v="219"/>
    <s v="Campania-2024-3"/>
    <x v="0"/>
  </r>
  <r>
    <x v="18"/>
    <x v="1"/>
    <x v="10"/>
    <n v="443"/>
    <n v="15"/>
    <n v="98183"/>
    <n v="450"/>
    <s v="Veneto-2024-3"/>
    <x v="0"/>
  </r>
  <r>
    <x v="15"/>
    <x v="1"/>
    <x v="10"/>
    <n v="59"/>
    <n v="4"/>
    <n v="6636"/>
    <n v="41"/>
    <s v="Friuli-2024-3"/>
    <x v="0"/>
  </r>
  <r>
    <x v="11"/>
    <x v="1"/>
    <x v="10"/>
    <n v="63"/>
    <n v="2"/>
    <n v="2384"/>
    <n v="60"/>
    <s v="Marche-2024-3"/>
    <x v="0"/>
  </r>
  <r>
    <x v="10"/>
    <x v="1"/>
    <x v="10"/>
    <n v="14"/>
    <n v="2"/>
    <n v="965"/>
    <n v="13"/>
    <s v="P.A. Bolzano-2024-3"/>
    <x v="0"/>
  </r>
  <r>
    <x v="0"/>
    <x v="1"/>
    <x v="11"/>
    <n v="155"/>
    <n v="2"/>
    <n v="6162"/>
    <n v="77"/>
    <s v="Umbria-2024-2"/>
    <x v="0"/>
  </r>
  <r>
    <x v="11"/>
    <x v="1"/>
    <x v="11"/>
    <n v="118"/>
    <n v="6"/>
    <n v="2817"/>
    <n v="108"/>
    <s v="Marche-2024-2"/>
    <x v="0"/>
  </r>
  <r>
    <x v="16"/>
    <x v="1"/>
    <x v="11"/>
    <n v="1005"/>
    <n v="10"/>
    <n v="34413"/>
    <n v="524"/>
    <s v="Toscana-2024-2"/>
    <x v="0"/>
  </r>
  <r>
    <x v="13"/>
    <x v="1"/>
    <x v="11"/>
    <n v="3684"/>
    <n v="22"/>
    <n v="46099"/>
    <n v="542"/>
    <s v="Puglia-2024-2"/>
    <x v="0"/>
  </r>
  <r>
    <x v="18"/>
    <x v="1"/>
    <x v="11"/>
    <n v="1533"/>
    <n v="39"/>
    <n v="108453"/>
    <n v="1335"/>
    <s v="Veneto-2024-2"/>
    <x v="0"/>
  </r>
  <r>
    <x v="1"/>
    <x v="1"/>
    <x v="11"/>
    <n v="123"/>
    <n v="2"/>
    <n v="7759"/>
    <n v="71"/>
    <s v="Sardegna-2024-2"/>
    <x v="0"/>
  </r>
  <r>
    <x v="14"/>
    <x v="1"/>
    <x v="11"/>
    <n v="260"/>
    <n v="11"/>
    <n v="10439"/>
    <n v="186"/>
    <s v="Calabria-2024-2"/>
    <x v="0"/>
  </r>
  <r>
    <x v="10"/>
    <x v="1"/>
    <x v="11"/>
    <n v="54"/>
    <n v="3"/>
    <n v="1591"/>
    <n v="55"/>
    <s v="P.A. Bolzano-2024-2"/>
    <x v="0"/>
  </r>
  <r>
    <x v="6"/>
    <x v="1"/>
    <x v="11"/>
    <n v="1082"/>
    <n v="3"/>
    <n v="50997"/>
    <n v="443"/>
    <s v="Piemonte-2024-2"/>
    <x v="0"/>
  </r>
  <r>
    <x v="9"/>
    <x v="1"/>
    <x v="11"/>
    <n v="330"/>
    <n v="2"/>
    <n v="2080"/>
    <n v="12"/>
    <s v="Molise-2024-2"/>
    <x v="0"/>
  </r>
  <r>
    <x v="15"/>
    <x v="1"/>
    <x v="11"/>
    <n v="214"/>
    <n v="11"/>
    <n v="7671"/>
    <n v="178"/>
    <s v="Friuli-2024-2"/>
    <x v="0"/>
  </r>
  <r>
    <x v="3"/>
    <x v="1"/>
    <x v="11"/>
    <n v="293"/>
    <n v="10"/>
    <n v="3477"/>
    <n v="99"/>
    <s v="Sicilia-2024-2"/>
    <x v="0"/>
  </r>
  <r>
    <x v="2"/>
    <x v="1"/>
    <x v="11"/>
    <n v="668"/>
    <n v="12"/>
    <n v="81329"/>
    <n v="593"/>
    <s v="Campania-2024-2"/>
    <x v="0"/>
  </r>
  <r>
    <x v="17"/>
    <x v="1"/>
    <x v="11"/>
    <n v="-292"/>
    <n v="14"/>
    <n v="57389"/>
    <n v="1003"/>
    <s v="Lazio-2024-2"/>
    <x v="0"/>
  </r>
  <r>
    <x v="19"/>
    <x v="1"/>
    <x v="11"/>
    <n v="1162"/>
    <n v="16"/>
    <n v="30670"/>
    <n v="462"/>
    <s v="Emilia-Romagna-2024-2"/>
    <x v="0"/>
  </r>
  <r>
    <x v="20"/>
    <x v="1"/>
    <x v="11"/>
    <n v="3351"/>
    <n v="100"/>
    <n v="99141"/>
    <n v="1623"/>
    <s v="Lombardia-2024-2"/>
    <x v="0"/>
  </r>
  <r>
    <x v="16"/>
    <x v="1"/>
    <x v="0"/>
    <n v="6763"/>
    <n v="75"/>
    <n v="45237"/>
    <n v="2564"/>
    <s v="Toscana-2024-1"/>
    <x v="0"/>
  </r>
  <r>
    <x v="6"/>
    <x v="1"/>
    <x v="0"/>
    <n v="3298"/>
    <n v="22"/>
    <n v="69047"/>
    <n v="2473"/>
    <s v="Piemonte-2024-1"/>
    <x v="0"/>
  </r>
  <r>
    <x v="2"/>
    <x v="1"/>
    <x v="0"/>
    <n v="12973"/>
    <n v="60"/>
    <n v="108824"/>
    <n v="6517"/>
    <s v="Campania-2024-1"/>
    <x v="0"/>
  </r>
  <r>
    <x v="18"/>
    <x v="1"/>
    <x v="0"/>
    <n v="7591"/>
    <n v="102"/>
    <n v="139206"/>
    <n v="5929"/>
    <s v="Veneto-2024-1"/>
    <x v="0"/>
  </r>
  <r>
    <x v="3"/>
    <x v="1"/>
    <x v="0"/>
    <n v="1475"/>
    <n v="49"/>
    <n v="4801"/>
    <n v="570"/>
    <s v="Sicilia-2024-1"/>
    <x v="0"/>
  </r>
  <r>
    <x v="9"/>
    <x v="1"/>
    <x v="0"/>
    <n v="1097"/>
    <n v="12"/>
    <n v="3340"/>
    <n v="188"/>
    <s v="Molise-2024-1"/>
    <x v="0"/>
  </r>
  <r>
    <x v="4"/>
    <x v="1"/>
    <x v="0"/>
    <n v="593"/>
    <n v="4"/>
    <n v="3605"/>
    <n v="244"/>
    <s v="Trentino-2024-1"/>
    <x v="0"/>
  </r>
  <r>
    <x v="14"/>
    <x v="1"/>
    <x v="0"/>
    <n v="2499"/>
    <n v="33"/>
    <n v="16221"/>
    <n v="1510"/>
    <s v="Calabria-2024-1"/>
    <x v="0"/>
  </r>
  <r>
    <x v="7"/>
    <x v="1"/>
    <x v="0"/>
    <n v="99"/>
    <n v="2"/>
    <n v="1326"/>
    <n v="60"/>
    <s v="Valle d'Aosta-2024-1"/>
    <x v="0"/>
  </r>
  <r>
    <x v="5"/>
    <x v="1"/>
    <x v="0"/>
    <n v="2902"/>
    <n v="17"/>
    <n v="15702"/>
    <n v="1677"/>
    <s v="Abruzzo-2024-1"/>
    <x v="0"/>
  </r>
  <r>
    <x v="12"/>
    <x v="1"/>
    <x v="0"/>
    <n v="59"/>
    <n v="4"/>
    <n v="3421"/>
    <n v="176"/>
    <s v="Basilicata-2024-1"/>
    <x v="0"/>
  </r>
  <r>
    <x v="10"/>
    <x v="1"/>
    <x v="0"/>
    <n v="271"/>
    <n v="12"/>
    <n v="2327"/>
    <n v="253"/>
    <s v="P.A. Bolzano-2024-1"/>
    <x v="0"/>
  </r>
  <r>
    <x v="11"/>
    <x v="1"/>
    <x v="0"/>
    <n v="1009"/>
    <n v="36"/>
    <n v="5095"/>
    <n v="891"/>
    <s v="Marche-2024-1"/>
    <x v="0"/>
  </r>
  <r>
    <x v="17"/>
    <x v="1"/>
    <x v="0"/>
    <n v="6002"/>
    <n v="78"/>
    <n v="92793"/>
    <n v="7917"/>
    <s v="Lazio-2024-1"/>
    <x v="0"/>
  </r>
  <r>
    <x v="20"/>
    <x v="1"/>
    <x v="0"/>
    <n v="17491"/>
    <n v="338"/>
    <n v="138589"/>
    <n v="7589"/>
    <s v="Lombardia-2024-1"/>
    <x v="0"/>
  </r>
  <r>
    <x v="13"/>
    <x v="1"/>
    <x v="0"/>
    <n v="14360"/>
    <n v="86"/>
    <n v="60662"/>
    <n v="5237"/>
    <s v="Puglia-2024-1"/>
    <x v="0"/>
  </r>
  <r>
    <x v="19"/>
    <x v="1"/>
    <x v="0"/>
    <n v="8096"/>
    <n v="70"/>
    <n v="40071"/>
    <n v="2267"/>
    <s v="Emilia-Romagna-2024-1"/>
    <x v="0"/>
  </r>
  <r>
    <x v="8"/>
    <x v="1"/>
    <x v="0"/>
    <n v="1266"/>
    <n v="7"/>
    <n v="16458"/>
    <n v="1056"/>
    <s v="Liguria-2024-1"/>
    <x v="0"/>
  </r>
  <r>
    <x v="15"/>
    <x v="1"/>
    <x v="0"/>
    <n v="1530"/>
    <n v="43"/>
    <n v="11597"/>
    <n v="847"/>
    <s v="Friuli-2024-1"/>
    <x v="0"/>
  </r>
  <r>
    <x v="13"/>
    <x v="4"/>
    <x v="1"/>
    <n v="21269"/>
    <n v="964"/>
    <n v="257024"/>
    <n v="36380"/>
    <s v="Puglia-2020-12"/>
    <x v="1"/>
  </r>
  <r>
    <x v="0"/>
    <x v="4"/>
    <x v="1"/>
    <n v="8902"/>
    <n v="210"/>
    <n v="85350"/>
    <n v="5236"/>
    <s v="Umbria-2020-12"/>
    <x v="1"/>
  </r>
  <r>
    <x v="20"/>
    <x v="4"/>
    <x v="1"/>
    <n v="132742"/>
    <n v="3099"/>
    <n v="777545"/>
    <n v="70120"/>
    <s v="Lombardia-2020-12"/>
    <x v="1"/>
  </r>
  <r>
    <x v="3"/>
    <x v="4"/>
    <x v="1"/>
    <n v="35213"/>
    <n v="851"/>
    <n v="255933"/>
    <n v="29681"/>
    <s v="Sicilia-2020-12"/>
    <x v="1"/>
  </r>
  <r>
    <x v="12"/>
    <x v="4"/>
    <x v="1"/>
    <n v="2720"/>
    <n v="103"/>
    <n v="32075"/>
    <n v="2684"/>
    <s v="Basilicata-2020-12"/>
    <x v="1"/>
  </r>
  <r>
    <x v="1"/>
    <x v="4"/>
    <x v="1"/>
    <n v="6228"/>
    <n v="302"/>
    <n v="109690"/>
    <n v="9583"/>
    <s v="Sardegna-2020-12"/>
    <x v="1"/>
  </r>
  <r>
    <x v="11"/>
    <x v="4"/>
    <x v="1"/>
    <n v="18334"/>
    <n v="305"/>
    <n v="123587"/>
    <n v="12174"/>
    <s v="Marche-2020-12"/>
    <x v="1"/>
  </r>
  <r>
    <x v="7"/>
    <x v="4"/>
    <x v="1"/>
    <n v="1548"/>
    <n v="64"/>
    <n v="1918"/>
    <n v="755"/>
    <s v="Valle d'Aosta-2020-12"/>
    <x v="1"/>
  </r>
  <r>
    <x v="4"/>
    <x v="4"/>
    <x v="1"/>
    <n v="6405"/>
    <n v="290"/>
    <n v="75542"/>
    <n v="6144"/>
    <s v="Trentino-2020-12"/>
    <x v="1"/>
  </r>
  <r>
    <x v="14"/>
    <x v="4"/>
    <x v="1"/>
    <n v="9161"/>
    <n v="178"/>
    <n v="76024"/>
    <n v="7233"/>
    <s v="Calabria-2020-12"/>
    <x v="1"/>
  </r>
  <r>
    <x v="9"/>
    <x v="4"/>
    <x v="1"/>
    <n v="2777"/>
    <n v="72"/>
    <n v="23913"/>
    <n v="1861"/>
    <s v="Molise-2020-12"/>
    <x v="1"/>
  </r>
  <r>
    <x v="5"/>
    <x v="4"/>
    <x v="1"/>
    <n v="13806"/>
    <n v="312"/>
    <n v="104288"/>
    <n v="7303"/>
    <s v="Abruzzo-2020-12"/>
    <x v="1"/>
  </r>
  <r>
    <x v="17"/>
    <x v="4"/>
    <x v="1"/>
    <n v="56731"/>
    <n v="1361"/>
    <n v="479992"/>
    <n v="43515"/>
    <s v="Lazio-2020-12"/>
    <x v="1"/>
  </r>
  <r>
    <x v="16"/>
    <x v="4"/>
    <x v="1"/>
    <n v="46156"/>
    <n v="1027"/>
    <n v="315347"/>
    <n v="16818"/>
    <s v="Toscana-2020-12"/>
    <x v="1"/>
  </r>
  <r>
    <x v="19"/>
    <x v="4"/>
    <x v="1"/>
    <n v="62652"/>
    <n v="2003"/>
    <n v="446207"/>
    <n v="49600"/>
    <s v="Emilia-Romagna-2020-12"/>
    <x v="1"/>
  </r>
  <r>
    <x v="18"/>
    <x v="4"/>
    <x v="1"/>
    <n v="96157"/>
    <n v="2811"/>
    <n v="517484"/>
    <n v="110553"/>
    <s v="Veneto-2020-12"/>
    <x v="1"/>
  </r>
  <r>
    <x v="2"/>
    <x v="4"/>
    <x v="1"/>
    <n v="58383"/>
    <n v="1143"/>
    <n v="460422"/>
    <n v="34975"/>
    <s v="Campania-2020-12"/>
    <x v="1"/>
  </r>
  <r>
    <x v="8"/>
    <x v="4"/>
    <x v="1"/>
    <n v="14917"/>
    <n v="494"/>
    <n v="109855"/>
    <n v="8858"/>
    <s v="Liguria-2020-12"/>
    <x v="1"/>
  </r>
  <r>
    <x v="10"/>
    <x v="4"/>
    <x v="1"/>
    <n v="6191"/>
    <n v="208"/>
    <n v="51065"/>
    <n v="5893"/>
    <s v="P.A. Bolzano-2020-12"/>
    <x v="1"/>
  </r>
  <r>
    <x v="15"/>
    <x v="4"/>
    <x v="1"/>
    <n v="21265"/>
    <n v="806"/>
    <n v="213108"/>
    <n v="19356"/>
    <s v="Friuli-2020-12"/>
    <x v="1"/>
  </r>
  <r>
    <x v="6"/>
    <x v="4"/>
    <x v="1"/>
    <n v="73836"/>
    <n v="1657"/>
    <n v="112563"/>
    <n v="29753"/>
    <s v="Piemonte-2020-12"/>
    <x v="1"/>
  </r>
  <r>
    <x v="6"/>
    <x v="4"/>
    <x v="2"/>
    <n v="56709"/>
    <n v="1909"/>
    <n v="536445"/>
    <n v="96473"/>
    <s v="Piemonte-2020-11"/>
    <x v="1"/>
  </r>
  <r>
    <x v="4"/>
    <x v="4"/>
    <x v="2"/>
    <n v="5970"/>
    <n v="221"/>
    <n v="86077"/>
    <n v="6541"/>
    <s v="Trentino-2020-11"/>
    <x v="1"/>
  </r>
  <r>
    <x v="18"/>
    <x v="4"/>
    <x v="2"/>
    <n v="37891"/>
    <n v="1400"/>
    <n v="462412"/>
    <n v="88874"/>
    <s v="Veneto-2020-11"/>
    <x v="1"/>
  </r>
  <r>
    <x v="20"/>
    <x v="4"/>
    <x v="2"/>
    <n v="172015"/>
    <n v="4515"/>
    <n v="1123215"/>
    <n v="207488"/>
    <s v="Lombardia-2020-11"/>
    <x v="1"/>
  </r>
  <r>
    <x v="12"/>
    <x v="4"/>
    <x v="2"/>
    <n v="1160"/>
    <n v="104"/>
    <n v="47671"/>
    <n v="5949"/>
    <s v="Basilicata-2020-11"/>
    <x v="1"/>
  </r>
  <r>
    <x v="19"/>
    <x v="4"/>
    <x v="2"/>
    <n v="18861"/>
    <n v="1158"/>
    <n v="535575"/>
    <n v="66944"/>
    <s v="Emilia-Romagna-2020-11"/>
    <x v="1"/>
  </r>
  <r>
    <x v="7"/>
    <x v="4"/>
    <x v="2"/>
    <n v="3672"/>
    <n v="143"/>
    <n v="19248"/>
    <n v="3160"/>
    <s v="Valle d'Aosta-2020-11"/>
    <x v="1"/>
  </r>
  <r>
    <x v="1"/>
    <x v="4"/>
    <x v="2"/>
    <n v="4602"/>
    <n v="215"/>
    <n v="105560"/>
    <n v="12065"/>
    <s v="Sardegna-2020-11"/>
    <x v="1"/>
  </r>
  <r>
    <x v="8"/>
    <x v="4"/>
    <x v="2"/>
    <n v="18620"/>
    <n v="623"/>
    <n v="156966"/>
    <n v="22679"/>
    <s v="Liguria-2020-11"/>
    <x v="1"/>
  </r>
  <r>
    <x v="15"/>
    <x v="4"/>
    <x v="2"/>
    <n v="10585"/>
    <n v="465"/>
    <n v="184228"/>
    <n v="20142"/>
    <s v="Friuli-2020-11"/>
    <x v="1"/>
  </r>
  <r>
    <x v="2"/>
    <x v="4"/>
    <x v="2"/>
    <n v="40086"/>
    <n v="1045"/>
    <n v="614781"/>
    <n v="96832"/>
    <s v="Campania-2020-11"/>
    <x v="1"/>
  </r>
  <r>
    <x v="14"/>
    <x v="4"/>
    <x v="2"/>
    <n v="3931"/>
    <n v="184"/>
    <n v="88701"/>
    <n v="11722"/>
    <s v="Calabria-2020-11"/>
    <x v="1"/>
  </r>
  <r>
    <x v="3"/>
    <x v="4"/>
    <x v="2"/>
    <n v="15755"/>
    <n v="1071"/>
    <n v="277374"/>
    <n v="42232"/>
    <s v="Sicilia-2020-11"/>
    <x v="1"/>
  </r>
  <r>
    <x v="0"/>
    <x v="4"/>
    <x v="2"/>
    <n v="12255"/>
    <n v="280"/>
    <n v="118789"/>
    <n v="13005"/>
    <s v="Umbria-2020-11"/>
    <x v="1"/>
  </r>
  <r>
    <x v="16"/>
    <x v="4"/>
    <x v="2"/>
    <n v="45920"/>
    <n v="1310"/>
    <n v="471294"/>
    <n v="57457"/>
    <s v="Toscana-2020-11"/>
    <x v="1"/>
  </r>
  <r>
    <x v="17"/>
    <x v="4"/>
    <x v="2"/>
    <n v="16644"/>
    <n v="1200"/>
    <n v="780482"/>
    <n v="72676"/>
    <s v="Lazio-2020-11"/>
    <x v="1"/>
  </r>
  <r>
    <x v="10"/>
    <x v="4"/>
    <x v="2"/>
    <n v="9068"/>
    <n v="219"/>
    <n v="76419"/>
    <n v="14955"/>
    <s v="P.A. Bolzano-2020-11"/>
    <x v="1"/>
  </r>
  <r>
    <x v="13"/>
    <x v="4"/>
    <x v="2"/>
    <n v="8157"/>
    <n v="786"/>
    <n v="231257"/>
    <n v="36677"/>
    <s v="Puglia-2020-11"/>
    <x v="1"/>
  </r>
  <r>
    <x v="9"/>
    <x v="4"/>
    <x v="2"/>
    <n v="1239"/>
    <n v="80"/>
    <n v="28102"/>
    <n v="2977"/>
    <s v="Molise-2020-11"/>
    <x v="1"/>
  </r>
  <r>
    <x v="11"/>
    <x v="4"/>
    <x v="2"/>
    <n v="3603"/>
    <n v="255"/>
    <n v="90156"/>
    <n v="15339"/>
    <s v="Marche-2020-11"/>
    <x v="1"/>
  </r>
  <r>
    <x v="5"/>
    <x v="4"/>
    <x v="2"/>
    <n v="5472"/>
    <n v="352"/>
    <n v="124529"/>
    <n v="17379"/>
    <s v="Abruzzo-2020-11"/>
    <x v="1"/>
  </r>
  <r>
    <x v="18"/>
    <x v="4"/>
    <x v="3"/>
    <n v="3673"/>
    <n v="235"/>
    <n v="420086"/>
    <n v="31357"/>
    <s v="Veneto-2020-10"/>
    <x v="1"/>
  </r>
  <r>
    <x v="14"/>
    <x v="4"/>
    <x v="3"/>
    <n v="466"/>
    <n v="17"/>
    <n v="74198"/>
    <n v="3308"/>
    <s v="Calabria-2020-10"/>
    <x v="1"/>
  </r>
  <r>
    <x v="9"/>
    <x v="4"/>
    <x v="3"/>
    <n v="205"/>
    <n v="16"/>
    <n v="21115"/>
    <n v="1140"/>
    <s v="Molise-2020-10"/>
    <x v="1"/>
  </r>
  <r>
    <x v="16"/>
    <x v="4"/>
    <x v="3"/>
    <n v="4967"/>
    <n v="198"/>
    <n v="357979"/>
    <n v="31671"/>
    <s v="Toscana-2020-10"/>
    <x v="1"/>
  </r>
  <r>
    <x v="19"/>
    <x v="4"/>
    <x v="3"/>
    <n v="1757"/>
    <n v="163"/>
    <n v="416874"/>
    <n v="22183"/>
    <s v="Emilia-Romagna-2020-10"/>
    <x v="1"/>
  </r>
  <r>
    <x v="5"/>
    <x v="4"/>
    <x v="3"/>
    <n v="795"/>
    <n v="73"/>
    <n v="89573"/>
    <n v="6592"/>
    <s v="Abruzzo-2020-10"/>
    <x v="1"/>
  </r>
  <r>
    <x v="15"/>
    <x v="4"/>
    <x v="3"/>
    <n v="1857"/>
    <n v="47"/>
    <n v="128725"/>
    <n v="6521"/>
    <s v="Friuli-2020-10"/>
    <x v="1"/>
  </r>
  <r>
    <x v="13"/>
    <x v="4"/>
    <x v="3"/>
    <n v="1842"/>
    <n v="135"/>
    <n v="149562"/>
    <n v="11402"/>
    <s v="Puglia-2020-10"/>
    <x v="1"/>
  </r>
  <r>
    <x v="8"/>
    <x v="4"/>
    <x v="3"/>
    <n v="8782"/>
    <n v="173"/>
    <n v="133756"/>
    <n v="15898"/>
    <s v="Liguria-2020-10"/>
    <x v="1"/>
  </r>
  <r>
    <x v="7"/>
    <x v="4"/>
    <x v="3"/>
    <n v="181"/>
    <n v="28"/>
    <n v="12285"/>
    <n v="2060"/>
    <s v="Valle d'Aosta-2020-10"/>
    <x v="1"/>
  </r>
  <r>
    <x v="4"/>
    <x v="4"/>
    <x v="3"/>
    <n v="1767"/>
    <n v="35"/>
    <n v="59805"/>
    <n v="3308"/>
    <s v="Trentino-2020-10"/>
    <x v="1"/>
  </r>
  <r>
    <x v="2"/>
    <x v="4"/>
    <x v="3"/>
    <n v="5473"/>
    <n v="213"/>
    <n v="376317"/>
    <n v="46468"/>
    <s v="Campania-2020-10"/>
    <x v="1"/>
  </r>
  <r>
    <x v="10"/>
    <x v="4"/>
    <x v="3"/>
    <n v="276"/>
    <n v="23"/>
    <n v="57923"/>
    <n v="5348"/>
    <s v="P.A. Bolzano-2020-10"/>
    <x v="1"/>
  </r>
  <r>
    <x v="11"/>
    <x v="4"/>
    <x v="3"/>
    <n v="880"/>
    <n v="31"/>
    <n v="75366"/>
    <n v="6821"/>
    <s v="Marche-2020-10"/>
    <x v="1"/>
  </r>
  <r>
    <x v="1"/>
    <x v="4"/>
    <x v="3"/>
    <n v="1513"/>
    <n v="79"/>
    <n v="77869"/>
    <n v="5834"/>
    <s v="Sardegna-2020-10"/>
    <x v="1"/>
  </r>
  <r>
    <x v="17"/>
    <x v="4"/>
    <x v="3"/>
    <n v="2962"/>
    <n v="308"/>
    <n v="571189"/>
    <n v="32033"/>
    <s v="Lazio-2020-10"/>
    <x v="1"/>
  </r>
  <r>
    <x v="0"/>
    <x v="4"/>
    <x v="3"/>
    <n v="1749"/>
    <n v="50"/>
    <n v="94862"/>
    <n v="8447"/>
    <s v="Umbria-2020-10"/>
    <x v="1"/>
  </r>
  <r>
    <x v="12"/>
    <x v="4"/>
    <x v="3"/>
    <n v="231"/>
    <n v="20"/>
    <n v="31535"/>
    <n v="1508"/>
    <s v="Basilicata-2020-10"/>
    <x v="1"/>
  </r>
  <r>
    <x v="3"/>
    <x v="4"/>
    <x v="3"/>
    <n v="2985"/>
    <n v="206"/>
    <n v="202840"/>
    <n v="15579"/>
    <s v="Sicilia-2020-10"/>
    <x v="1"/>
  </r>
  <r>
    <x v="6"/>
    <x v="4"/>
    <x v="3"/>
    <n v="5412"/>
    <n v="229"/>
    <n v="313262"/>
    <n v="37148"/>
    <s v="Piemonte-2020-10"/>
    <x v="1"/>
  </r>
  <r>
    <x v="20"/>
    <x v="4"/>
    <x v="3"/>
    <n v="15763"/>
    <n v="629"/>
    <n v="850639"/>
    <n v="97300"/>
    <s v="Lombardia-2020-10"/>
    <x v="1"/>
  </r>
  <r>
    <x v="2"/>
    <x v="4"/>
    <x v="4"/>
    <n v="1843"/>
    <n v="17"/>
    <n v="179204"/>
    <n v="5964"/>
    <s v="Campania-2020-9"/>
    <x v="2"/>
  </r>
  <r>
    <x v="13"/>
    <x v="4"/>
    <x v="4"/>
    <n v="635"/>
    <n v="39"/>
    <n v="104845"/>
    <n v="2421"/>
    <s v="Puglia-2020-9"/>
    <x v="2"/>
  </r>
  <r>
    <x v="8"/>
    <x v="4"/>
    <x v="4"/>
    <n v="1228"/>
    <n v="37"/>
    <n v="74841"/>
    <n v="2476"/>
    <s v="Liguria-2020-9"/>
    <x v="2"/>
  </r>
  <r>
    <x v="14"/>
    <x v="4"/>
    <x v="4"/>
    <n v="215"/>
    <n v="3"/>
    <n v="46244"/>
    <n v="489"/>
    <s v="Calabria-2020-9"/>
    <x v="2"/>
  </r>
  <r>
    <x v="1"/>
    <x v="4"/>
    <x v="4"/>
    <n v="433"/>
    <n v="21"/>
    <n v="55339"/>
    <n v="1753"/>
    <s v="Sardegna-2020-9"/>
    <x v="2"/>
  </r>
  <r>
    <x v="18"/>
    <x v="4"/>
    <x v="4"/>
    <n v="3304"/>
    <n v="61"/>
    <n v="361807"/>
    <n v="4870"/>
    <s v="Veneto-2020-9"/>
    <x v="2"/>
  </r>
  <r>
    <x v="20"/>
    <x v="4"/>
    <x v="4"/>
    <n v="4556"/>
    <n v="93"/>
    <n v="520602"/>
    <n v="6734"/>
    <s v="Lombardia-2020-9"/>
    <x v="2"/>
  </r>
  <r>
    <x v="15"/>
    <x v="4"/>
    <x v="4"/>
    <n v="552"/>
    <n v="3"/>
    <n v="85278"/>
    <n v="937"/>
    <s v="Friuli-2020-9"/>
    <x v="2"/>
  </r>
  <r>
    <x v="16"/>
    <x v="4"/>
    <x v="4"/>
    <n v="1163"/>
    <n v="23"/>
    <n v="204289"/>
    <n v="3073"/>
    <s v="Toscana-2020-9"/>
    <x v="2"/>
  </r>
  <r>
    <x v="17"/>
    <x v="4"/>
    <x v="4"/>
    <n v="1321"/>
    <n v="45"/>
    <n v="294868"/>
    <n v="5424"/>
    <s v="Lazio-2020-9"/>
    <x v="2"/>
  </r>
  <r>
    <x v="19"/>
    <x v="4"/>
    <x v="4"/>
    <n v="1779"/>
    <n v="21"/>
    <n v="274359"/>
    <n v="3393"/>
    <s v="Emilia-Romagna-2020-9"/>
    <x v="2"/>
  </r>
  <r>
    <x v="5"/>
    <x v="4"/>
    <x v="4"/>
    <n v="157"/>
    <n v="9"/>
    <n v="43603"/>
    <n v="669"/>
    <s v="Abruzzo-2020-9"/>
    <x v="2"/>
  </r>
  <r>
    <x v="11"/>
    <x v="4"/>
    <x v="4"/>
    <n v="220"/>
    <n v="3"/>
    <n v="41854"/>
    <n v="727"/>
    <s v="Marche-2020-9"/>
    <x v="2"/>
  </r>
  <r>
    <x v="3"/>
    <x v="4"/>
    <x v="4"/>
    <n v="1115"/>
    <n v="25"/>
    <n v="138610"/>
    <n v="2924"/>
    <s v="Sicilia-2020-9"/>
    <x v="2"/>
  </r>
  <r>
    <x v="6"/>
    <x v="4"/>
    <x v="4"/>
    <n v="1127"/>
    <n v="19"/>
    <n v="134141"/>
    <n v="2589"/>
    <s v="Piemonte-2020-9"/>
    <x v="2"/>
  </r>
  <r>
    <x v="0"/>
    <x v="4"/>
    <x v="4"/>
    <n v="408"/>
    <n v="5"/>
    <n v="50833"/>
    <n v="697"/>
    <s v="Umbria-2020-9"/>
    <x v="2"/>
  </r>
  <r>
    <x v="13"/>
    <x v="4"/>
    <x v="5"/>
    <n v="95"/>
    <n v="5"/>
    <n v="66835"/>
    <n v="848"/>
    <s v="Puglia-2020-8"/>
    <x v="2"/>
  </r>
  <r>
    <x v="20"/>
    <x v="4"/>
    <x v="5"/>
    <n v="2856"/>
    <n v="60"/>
    <n v="304526"/>
    <n v="4043"/>
    <s v="Lombardia-2020-8"/>
    <x v="2"/>
  </r>
  <r>
    <x v="8"/>
    <x v="4"/>
    <x v="5"/>
    <n v="389"/>
    <n v="4"/>
    <n v="48374"/>
    <n v="740"/>
    <s v="Liguria-2020-8"/>
    <x v="2"/>
  </r>
  <r>
    <x v="19"/>
    <x v="4"/>
    <x v="5"/>
    <n v="572"/>
    <n v="172"/>
    <n v="244756"/>
    <n v="2295"/>
    <s v="Emilia-Romagna-2020-8"/>
    <x v="2"/>
  </r>
  <r>
    <x v="15"/>
    <x v="4"/>
    <x v="5"/>
    <n v="134"/>
    <n v="3"/>
    <n v="74651"/>
    <n v="385"/>
    <s v="Friuli-2020-8"/>
    <x v="2"/>
  </r>
  <r>
    <x v="3"/>
    <x v="4"/>
    <x v="5"/>
    <n v="177"/>
    <n v="4"/>
    <n v="72356"/>
    <n v="1052"/>
    <s v="Sicilia-2020-8"/>
    <x v="2"/>
  </r>
  <r>
    <x v="16"/>
    <x v="4"/>
    <x v="5"/>
    <n v="213"/>
    <n v="7"/>
    <n v="116686"/>
    <n v="1409"/>
    <s v="Toscana-2020-8"/>
    <x v="2"/>
  </r>
  <r>
    <x v="6"/>
    <x v="4"/>
    <x v="5"/>
    <n v="560"/>
    <n v="17"/>
    <n v="90121"/>
    <n v="1240"/>
    <s v="Piemonte-2020-8"/>
    <x v="2"/>
  </r>
  <r>
    <x v="18"/>
    <x v="4"/>
    <x v="5"/>
    <n v="1354"/>
    <n v="47"/>
    <n v="317092"/>
    <n v="2860"/>
    <s v="Veneto-2020-8"/>
    <x v="2"/>
  </r>
  <r>
    <x v="17"/>
    <x v="4"/>
    <x v="5"/>
    <n v="301"/>
    <n v="15"/>
    <n v="175481"/>
    <n v="2651"/>
    <s v="Lazio-2020-8"/>
    <x v="2"/>
  </r>
  <r>
    <x v="2"/>
    <x v="4"/>
    <x v="5"/>
    <n v="253"/>
    <n v="11"/>
    <n v="90100"/>
    <n v="2159"/>
    <s v="Campania-2020-8"/>
    <x v="2"/>
  </r>
  <r>
    <x v="18"/>
    <x v="4"/>
    <x v="6"/>
    <n v="241"/>
    <n v="53"/>
    <n v="272908"/>
    <n v="877"/>
    <s v="Veneto-2020-7"/>
    <x v="2"/>
  </r>
  <r>
    <x v="8"/>
    <x v="4"/>
    <x v="6"/>
    <n v="306"/>
    <n v="9"/>
    <n v="42164"/>
    <n v="248"/>
    <s v="Liguria-2020-7"/>
    <x v="2"/>
  </r>
  <r>
    <x v="19"/>
    <x v="4"/>
    <x v="6"/>
    <n v="683"/>
    <n v="27"/>
    <n v="166315"/>
    <n v="1218"/>
    <s v="Emilia-Romagna-2020-7"/>
    <x v="2"/>
  </r>
  <r>
    <x v="16"/>
    <x v="4"/>
    <x v="6"/>
    <n v="137"/>
    <n v="29"/>
    <n v="86596"/>
    <n v="235"/>
    <s v="Toscana-2020-7"/>
    <x v="2"/>
  </r>
  <r>
    <x v="13"/>
    <x v="4"/>
    <x v="6"/>
    <n v="94"/>
    <n v="7"/>
    <n v="61172"/>
    <n v="101"/>
    <s v="Puglia-2020-7"/>
    <x v="2"/>
  </r>
  <r>
    <x v="20"/>
    <x v="4"/>
    <x v="6"/>
    <n v="6090"/>
    <n v="157"/>
    <n v="263532"/>
    <n v="2264"/>
    <s v="Lombardia-2020-7"/>
    <x v="2"/>
  </r>
  <r>
    <x v="17"/>
    <x v="4"/>
    <x v="6"/>
    <n v="404"/>
    <n v="24"/>
    <n v="77988"/>
    <n v="546"/>
    <s v="Lazio-2020-7"/>
    <x v="2"/>
  </r>
  <r>
    <x v="6"/>
    <x v="4"/>
    <x v="6"/>
    <n v="832"/>
    <n v="38"/>
    <n v="82493"/>
    <n v="318"/>
    <s v="Piemonte-2020-7"/>
    <x v="2"/>
  </r>
  <r>
    <x v="5"/>
    <x v="4"/>
    <x v="6"/>
    <n v="145"/>
    <n v="8"/>
    <n v="23251"/>
    <n v="98"/>
    <s v="Abruzzo-2020-7"/>
    <x v="2"/>
  </r>
  <r>
    <x v="2"/>
    <x v="4"/>
    <x v="6"/>
    <n v="99"/>
    <n v="3"/>
    <n v="49610"/>
    <n v="310"/>
    <s v="Campania-2020-7"/>
    <x v="2"/>
  </r>
  <r>
    <x v="3"/>
    <x v="4"/>
    <x v="7"/>
    <n v="471"/>
    <n v="8"/>
    <n v="60310"/>
    <n v="-362"/>
    <s v="Sicilia-2020-6"/>
    <x v="3"/>
  </r>
  <r>
    <x v="5"/>
    <x v="4"/>
    <x v="7"/>
    <n v="562"/>
    <n v="56"/>
    <n v="29426"/>
    <n v="44"/>
    <s v="Abruzzo-2020-6"/>
    <x v="3"/>
  </r>
  <r>
    <x v="15"/>
    <x v="4"/>
    <x v="7"/>
    <n v="238"/>
    <n v="10"/>
    <n v="56675"/>
    <n v="38"/>
    <s v="Friuli-2020-6"/>
    <x v="3"/>
  </r>
  <r>
    <x v="16"/>
    <x v="4"/>
    <x v="7"/>
    <n v="848"/>
    <n v="58"/>
    <n v="87320"/>
    <n v="147"/>
    <s v="Toscana-2020-6"/>
    <x v="3"/>
  </r>
  <r>
    <x v="17"/>
    <x v="4"/>
    <x v="7"/>
    <n v="2343"/>
    <n v="100"/>
    <n v="83520"/>
    <n v="381"/>
    <s v="Lazio-2020-6"/>
    <x v="3"/>
  </r>
  <r>
    <x v="1"/>
    <x v="4"/>
    <x v="7"/>
    <n v="157"/>
    <n v="2"/>
    <n v="26882"/>
    <n v="9"/>
    <s v="Sardegna-2020-6"/>
    <x v="3"/>
  </r>
  <r>
    <x v="2"/>
    <x v="4"/>
    <x v="7"/>
    <n v="624"/>
    <n v="19"/>
    <n v="81530"/>
    <n v="-107"/>
    <s v="Campania-2020-6"/>
    <x v="3"/>
  </r>
  <r>
    <x v="7"/>
    <x v="4"/>
    <x v="7"/>
    <n v="19"/>
    <n v="3"/>
    <n v="3184"/>
    <n v="8"/>
    <s v="Valle d'Aosta-2020-6"/>
    <x v="3"/>
  </r>
  <r>
    <x v="0"/>
    <x v="4"/>
    <x v="7"/>
    <n v="27"/>
    <n v="4"/>
    <n v="25861"/>
    <n v="10"/>
    <s v="Umbria-2020-6"/>
    <x v="3"/>
  </r>
  <r>
    <x v="13"/>
    <x v="4"/>
    <x v="7"/>
    <n v="1036"/>
    <n v="39"/>
    <n v="61014"/>
    <n v="32"/>
    <s v="Puglia-2020-6"/>
    <x v="3"/>
  </r>
  <r>
    <x v="18"/>
    <x v="4"/>
    <x v="7"/>
    <n v="1081"/>
    <n v="104"/>
    <n v="294859"/>
    <n v="135"/>
    <s v="Veneto-2020-6"/>
    <x v="3"/>
  </r>
  <r>
    <x v="20"/>
    <x v="4"/>
    <x v="7"/>
    <n v="15396"/>
    <n v="519"/>
    <n v="287529"/>
    <n v="4992"/>
    <s v="Lombardia-2020-6"/>
    <x v="3"/>
  </r>
  <r>
    <x v="6"/>
    <x v="4"/>
    <x v="7"/>
    <n v="4201"/>
    <n v="215"/>
    <n v="97815"/>
    <n v="707"/>
    <s v="Piemonte-2020-6"/>
    <x v="3"/>
  </r>
  <r>
    <x v="8"/>
    <x v="4"/>
    <x v="7"/>
    <n v="503"/>
    <n v="91"/>
    <n v="40798"/>
    <n v="263"/>
    <s v="Liguria-2020-6"/>
    <x v="3"/>
  </r>
  <r>
    <x v="19"/>
    <x v="4"/>
    <x v="7"/>
    <n v="2625"/>
    <n v="140"/>
    <n v="170068"/>
    <n v="699"/>
    <s v="Emilia-Romagna-2020-6"/>
    <x v="3"/>
  </r>
  <r>
    <x v="4"/>
    <x v="4"/>
    <x v="7"/>
    <n v="735"/>
    <n v="-57"/>
    <n v="33339"/>
    <n v="432"/>
    <s v="Trentino-2020-6"/>
    <x v="3"/>
  </r>
  <r>
    <x v="12"/>
    <x v="4"/>
    <x v="8"/>
    <n v="184"/>
    <n v="2"/>
    <n v="16687"/>
    <n v="21"/>
    <s v="Basilicata-2020-5"/>
    <x v="3"/>
  </r>
  <r>
    <x v="11"/>
    <x v="4"/>
    <x v="8"/>
    <n v="2263"/>
    <n v="76"/>
    <n v="42753"/>
    <n v="455"/>
    <s v="Marche-2020-5"/>
    <x v="3"/>
  </r>
  <r>
    <x v="3"/>
    <x v="4"/>
    <x v="8"/>
    <n v="1416"/>
    <n v="37"/>
    <n v="68326"/>
    <n v="249"/>
    <s v="Sicilia-2020-5"/>
    <x v="3"/>
  </r>
  <r>
    <x v="20"/>
    <x v="4"/>
    <x v="8"/>
    <n v="25890"/>
    <n v="2271"/>
    <n v="366802"/>
    <n v="12549"/>
    <s v="Lombardia-2020-5"/>
    <x v="3"/>
  </r>
  <r>
    <x v="2"/>
    <x v="4"/>
    <x v="8"/>
    <n v="2122"/>
    <n v="54"/>
    <n v="123918"/>
    <n v="362"/>
    <s v="Campania-2020-5"/>
    <x v="3"/>
  </r>
  <r>
    <x v="4"/>
    <x v="4"/>
    <x v="8"/>
    <n v="1261"/>
    <n v="39"/>
    <n v="51397"/>
    <n v="300"/>
    <s v="Trentino-2020-5"/>
    <x v="3"/>
  </r>
  <r>
    <x v="7"/>
    <x v="4"/>
    <x v="8"/>
    <n v="123"/>
    <n v="6"/>
    <n v="7461"/>
    <n v="54"/>
    <s v="Valle d'Aosta-2020-5"/>
    <x v="3"/>
  </r>
  <r>
    <x v="19"/>
    <x v="4"/>
    <x v="8"/>
    <n v="8036"/>
    <n v="545"/>
    <n v="141094"/>
    <n v="2165"/>
    <s v="Emilia-Romagna-2020-5"/>
    <x v="3"/>
  </r>
  <r>
    <x v="6"/>
    <x v="4"/>
    <x v="8"/>
    <n v="13695"/>
    <n v="779"/>
    <n v="158908"/>
    <n v="3974"/>
    <s v="Piemonte-2020-5"/>
    <x v="3"/>
  </r>
  <r>
    <x v="13"/>
    <x v="4"/>
    <x v="8"/>
    <n v="2106"/>
    <n v="85"/>
    <n v="55358"/>
    <n v="399"/>
    <s v="Puglia-2020-5"/>
    <x v="3"/>
  </r>
  <r>
    <x v="1"/>
    <x v="4"/>
    <x v="8"/>
    <n v="613"/>
    <n v="14"/>
    <n v="31445"/>
    <n v="44"/>
    <s v="Sardegna-2020-5"/>
    <x v="3"/>
  </r>
  <r>
    <x v="15"/>
    <x v="4"/>
    <x v="8"/>
    <n v="1041"/>
    <n v="41"/>
    <n v="64418"/>
    <n v="233"/>
    <s v="Friuli-2020-5"/>
    <x v="3"/>
  </r>
  <r>
    <x v="17"/>
    <x v="4"/>
    <x v="8"/>
    <n v="2361"/>
    <n v="257"/>
    <n v="113759"/>
    <n v="1066"/>
    <s v="Lazio-2020-5"/>
    <x v="3"/>
  </r>
  <r>
    <x v="5"/>
    <x v="4"/>
    <x v="8"/>
    <n v="1380"/>
    <n v="84"/>
    <n v="37539"/>
    <n v="297"/>
    <s v="Abruzzo-2020-5"/>
    <x v="3"/>
  </r>
  <r>
    <x v="18"/>
    <x v="4"/>
    <x v="8"/>
    <n v="6928"/>
    <n v="439"/>
    <n v="313475"/>
    <n v="1056"/>
    <s v="Veneto-2020-5"/>
    <x v="3"/>
  </r>
  <r>
    <x v="16"/>
    <x v="4"/>
    <x v="8"/>
    <n v="4759"/>
    <n v="194"/>
    <n v="107389"/>
    <n v="662"/>
    <s v="Toscana-2020-5"/>
    <x v="3"/>
  </r>
  <r>
    <x v="10"/>
    <x v="4"/>
    <x v="8"/>
    <n v="691"/>
    <n v="13"/>
    <n v="24218"/>
    <n v="70"/>
    <s v="P.A. Bolzano-2020-5"/>
    <x v="3"/>
  </r>
  <r>
    <x v="8"/>
    <x v="4"/>
    <x v="8"/>
    <n v="4217"/>
    <n v="283"/>
    <n v="56588"/>
    <n v="1593"/>
    <s v="Liguria-2020-5"/>
    <x v="3"/>
  </r>
  <r>
    <x v="14"/>
    <x v="4"/>
    <x v="8"/>
    <n v="627"/>
    <n v="11"/>
    <n v="33838"/>
    <n v="46"/>
    <s v="Calabria-2020-5"/>
    <x v="3"/>
  </r>
  <r>
    <x v="0"/>
    <x v="4"/>
    <x v="8"/>
    <n v="203"/>
    <n v="8"/>
    <n v="32979"/>
    <n v="38"/>
    <s v="Umbria-2020-5"/>
    <x v="3"/>
  </r>
  <r>
    <x v="19"/>
    <x v="4"/>
    <x v="9"/>
    <n v="11015"/>
    <n v="1847"/>
    <n v="129807"/>
    <n v="10857"/>
    <s v="Emilia-Romagna-2020-4"/>
    <x v="3"/>
  </r>
  <r>
    <x v="11"/>
    <x v="4"/>
    <x v="9"/>
    <n v="2124"/>
    <n v="434"/>
    <n v="48945"/>
    <n v="2313"/>
    <s v="Marche-2020-4"/>
    <x v="3"/>
  </r>
  <r>
    <x v="20"/>
    <x v="4"/>
    <x v="9"/>
    <n v="14721"/>
    <n v="6267"/>
    <n v="269195"/>
    <n v="31696"/>
    <s v="Lombardia-2020-4"/>
    <x v="3"/>
  </r>
  <r>
    <x v="3"/>
    <x v="4"/>
    <x v="9"/>
    <n v="700"/>
    <n v="149"/>
    <n v="66024"/>
    <n v="1476"/>
    <s v="Sicilia-2020-4"/>
    <x v="3"/>
  </r>
  <r>
    <x v="1"/>
    <x v="4"/>
    <x v="9"/>
    <n v="416"/>
    <n v="83"/>
    <n v="20741"/>
    <n v="568"/>
    <s v="Sardegna-2020-4"/>
    <x v="3"/>
  </r>
  <r>
    <x v="5"/>
    <x v="4"/>
    <x v="9"/>
    <n v="611"/>
    <n v="201"/>
    <n v="29775"/>
    <n v="1512"/>
    <s v="Abruzzo-2020-4"/>
    <x v="3"/>
  </r>
  <r>
    <x v="0"/>
    <x v="4"/>
    <x v="9"/>
    <n v="927"/>
    <n v="31"/>
    <n v="28682"/>
    <n v="298"/>
    <s v="Umbria-2020-4"/>
    <x v="3"/>
  </r>
  <r>
    <x v="14"/>
    <x v="4"/>
    <x v="9"/>
    <n v="278"/>
    <n v="48"/>
    <n v="27071"/>
    <n v="443"/>
    <s v="Calabria-2020-4"/>
    <x v="3"/>
  </r>
  <r>
    <x v="9"/>
    <x v="4"/>
    <x v="9"/>
    <n v="70"/>
    <n v="11"/>
    <n v="5306"/>
    <n v="140"/>
    <s v="Molise-2020-4"/>
    <x v="3"/>
  </r>
  <r>
    <x v="12"/>
    <x v="4"/>
    <x v="9"/>
    <n v="157"/>
    <n v="16"/>
    <n v="11007"/>
    <n v="141"/>
    <s v="Basilicata-2020-4"/>
    <x v="3"/>
  </r>
  <r>
    <x v="18"/>
    <x v="4"/>
    <x v="9"/>
    <n v="7938"/>
    <n v="980"/>
    <n v="249713"/>
    <n v="8473"/>
    <s v="Veneto-2020-4"/>
    <x v="3"/>
  </r>
  <r>
    <x v="7"/>
    <x v="4"/>
    <x v="9"/>
    <n v="872"/>
    <n v="78"/>
    <n v="6052"/>
    <n v="502"/>
    <s v="Valle d'Aosta-2020-4"/>
    <x v="3"/>
  </r>
  <r>
    <x v="4"/>
    <x v="4"/>
    <x v="9"/>
    <n v="2202"/>
    <n v="250"/>
    <n v="30163"/>
    <n v="2262"/>
    <s v="Trentino-2020-4"/>
    <x v="3"/>
  </r>
  <r>
    <x v="13"/>
    <x v="4"/>
    <x v="9"/>
    <n v="670"/>
    <n v="292"/>
    <n v="49083"/>
    <n v="2153"/>
    <s v="Puglia-2020-4"/>
    <x v="3"/>
  </r>
  <r>
    <x v="16"/>
    <x v="4"/>
    <x v="9"/>
    <n v="3036"/>
    <n v="601"/>
    <n v="109881"/>
    <n v="4578"/>
    <s v="Toscana-2020-4"/>
    <x v="3"/>
  </r>
  <r>
    <x v="10"/>
    <x v="4"/>
    <x v="9"/>
    <n v="1303"/>
    <n v="162"/>
    <n v="30952"/>
    <n v="1110"/>
    <s v="P.A. Bolzano-2020-4"/>
    <x v="3"/>
  </r>
  <r>
    <x v="15"/>
    <x v="4"/>
    <x v="9"/>
    <n v="1275"/>
    <n v="172"/>
    <n v="55026"/>
    <n v="1356"/>
    <s v="Friuli-2020-4"/>
    <x v="3"/>
  </r>
  <r>
    <x v="17"/>
    <x v="4"/>
    <x v="9"/>
    <n v="1407"/>
    <n v="313"/>
    <n v="107994"/>
    <n v="3408"/>
    <s v="Lazio-2020-4"/>
    <x v="3"/>
  </r>
  <r>
    <x v="8"/>
    <x v="4"/>
    <x v="9"/>
    <n v="2869"/>
    <n v="724"/>
    <n v="39865"/>
    <n v="4466"/>
    <s v="Liguria-2020-4"/>
    <x v="3"/>
  </r>
  <r>
    <x v="6"/>
    <x v="4"/>
    <x v="9"/>
    <n v="7586"/>
    <n v="2211"/>
    <n v="132508"/>
    <n v="16889"/>
    <s v="Piemonte-2020-4"/>
    <x v="3"/>
  </r>
  <r>
    <x v="2"/>
    <x v="4"/>
    <x v="9"/>
    <n v="1225"/>
    <n v="211"/>
    <n v="64212"/>
    <n v="2213"/>
    <s v="Campania-2020-4"/>
    <x v="3"/>
  </r>
  <r>
    <x v="9"/>
    <x v="4"/>
    <x v="10"/>
    <n v="19"/>
    <n v="10"/>
    <n v="1151"/>
    <n v="160"/>
    <s v="Molise-2020-3"/>
    <x v="0"/>
  </r>
  <r>
    <x v="10"/>
    <x v="4"/>
    <x v="10"/>
    <n v="190"/>
    <n v="116"/>
    <n v="11931"/>
    <n v="1417"/>
    <s v="P.A. Bolzano-2020-3"/>
    <x v="0"/>
  </r>
  <r>
    <x v="4"/>
    <x v="4"/>
    <x v="10"/>
    <n v="214"/>
    <n v="173"/>
    <n v="7553"/>
    <n v="1870"/>
    <s v="Trentino-2020-3"/>
    <x v="0"/>
  </r>
  <r>
    <x v="2"/>
    <x v="4"/>
    <x v="10"/>
    <n v="107"/>
    <n v="148"/>
    <n v="15355"/>
    <n v="2214"/>
    <s v="Campania-2020-3"/>
    <x v="0"/>
  </r>
  <r>
    <x v="20"/>
    <x v="4"/>
    <x v="10"/>
    <n v="11342"/>
    <n v="7569"/>
    <n v="114570"/>
    <n v="43789"/>
    <s v="Lombardia-2020-3"/>
    <x v="0"/>
  </r>
  <r>
    <x v="8"/>
    <x v="4"/>
    <x v="10"/>
    <n v="551"/>
    <n v="460"/>
    <n v="11213"/>
    <n v="3635"/>
    <s v="Liguria-2020-3"/>
    <x v="0"/>
  </r>
  <r>
    <x v="6"/>
    <x v="4"/>
    <x v="10"/>
    <n v="439"/>
    <n v="886"/>
    <n v="29698"/>
    <n v="9746"/>
    <s v="Piemonte-2020-3"/>
    <x v="0"/>
  </r>
  <r>
    <x v="19"/>
    <x v="4"/>
    <x v="10"/>
    <n v="1566"/>
    <n v="1724"/>
    <n v="56662"/>
    <n v="14502"/>
    <s v="Emilia-Romagna-2020-3"/>
    <x v="0"/>
  </r>
  <r>
    <x v="13"/>
    <x v="4"/>
    <x v="10"/>
    <n v="61"/>
    <n v="129"/>
    <n v="14947"/>
    <n v="1943"/>
    <s v="Puglia-2020-3"/>
    <x v="0"/>
  </r>
  <r>
    <x v="15"/>
    <x v="4"/>
    <x v="10"/>
    <n v="357"/>
    <n v="122"/>
    <n v="15744"/>
    <n v="1679"/>
    <s v="Friuli-2020-3"/>
    <x v="0"/>
  </r>
  <r>
    <x v="5"/>
    <x v="4"/>
    <x v="10"/>
    <n v="102"/>
    <n v="123"/>
    <n v="9558"/>
    <n v="1431"/>
    <s v="Abruzzo-2020-3"/>
    <x v="0"/>
  </r>
  <r>
    <x v="12"/>
    <x v="4"/>
    <x v="10"/>
    <n v="3"/>
    <n v="9"/>
    <n v="2223"/>
    <n v="237"/>
    <s v="Basilicata-2020-3"/>
    <x v="0"/>
  </r>
  <r>
    <x v="3"/>
    <x v="4"/>
    <x v="10"/>
    <n v="84"/>
    <n v="88"/>
    <n v="16545"/>
    <n v="1709"/>
    <s v="Sicilia-2020-3"/>
    <x v="0"/>
  </r>
  <r>
    <x v="14"/>
    <x v="4"/>
    <x v="10"/>
    <n v="21"/>
    <n v="38"/>
    <n v="9948"/>
    <n v="668"/>
    <s v="Calabria-2020-3"/>
    <x v="0"/>
  </r>
  <r>
    <x v="0"/>
    <x v="4"/>
    <x v="10"/>
    <n v="194"/>
    <n v="37"/>
    <n v="9045"/>
    <n v="1093"/>
    <s v="Umbria-2020-3"/>
    <x v="0"/>
  </r>
  <r>
    <x v="16"/>
    <x v="4"/>
    <x v="10"/>
    <n v="181"/>
    <n v="253"/>
    <n v="36003"/>
    <n v="4854"/>
    <s v="Toscana-2020-3"/>
    <x v="0"/>
  </r>
  <r>
    <x v="7"/>
    <x v="4"/>
    <x v="10"/>
    <n v="32"/>
    <n v="59"/>
    <n v="1707"/>
    <n v="631"/>
    <s v="Valle d'Aosta-2020-3"/>
    <x v="0"/>
  </r>
  <r>
    <x v="11"/>
    <x v="4"/>
    <x v="10"/>
    <n v="29"/>
    <n v="477"/>
    <n v="12195"/>
    <n v="3937"/>
    <s v="Marche-2020-3"/>
    <x v="0"/>
  </r>
  <r>
    <x v="18"/>
    <x v="4"/>
    <x v="10"/>
    <n v="902"/>
    <n v="497"/>
    <n v="103690"/>
    <n v="9362"/>
    <s v="Veneto-2020-3"/>
    <x v="0"/>
  </r>
  <r>
    <x v="17"/>
    <x v="4"/>
    <x v="10"/>
    <n v="334"/>
    <n v="169"/>
    <n v="35086"/>
    <n v="3258"/>
    <s v="Lazio-2020-3"/>
    <x v="0"/>
  </r>
  <r>
    <x v="1"/>
    <x v="4"/>
    <x v="10"/>
    <n v="36"/>
    <n v="34"/>
    <n v="5472"/>
    <n v="745"/>
    <s v="Sardegna-2020-3"/>
    <x v="0"/>
  </r>
  <r>
    <x v="20"/>
    <x v="4"/>
    <x v="11"/>
    <n v="73"/>
    <n v="18"/>
    <n v="5416"/>
    <n v="812"/>
    <s v="Lombardia-2020-2"/>
    <x v="0"/>
  </r>
  <r>
    <x v="19"/>
    <x v="4"/>
    <x v="11"/>
    <n v="0"/>
    <n v="8"/>
    <n v="1647"/>
    <n v="267"/>
    <s v="Emilia-Romagna-2020-2"/>
    <x v="0"/>
  </r>
  <r>
    <x v="4"/>
    <x v="2"/>
    <x v="1"/>
    <n v="2105"/>
    <n v="10"/>
    <n v="7530"/>
    <n v="1548"/>
    <s v="Trentino-2023-12"/>
    <x v="1"/>
  </r>
  <r>
    <x v="12"/>
    <x v="2"/>
    <x v="1"/>
    <n v="53"/>
    <n v="3"/>
    <n v="4735"/>
    <n v="520"/>
    <s v="Basilicata-2023-12"/>
    <x v="1"/>
  </r>
  <r>
    <x v="2"/>
    <x v="2"/>
    <x v="1"/>
    <n v="33371"/>
    <n v="15"/>
    <n v="131181"/>
    <n v="23945"/>
    <s v="Campania-2023-12"/>
    <x v="1"/>
  </r>
  <r>
    <x v="8"/>
    <x v="2"/>
    <x v="1"/>
    <n v="6433"/>
    <n v="13"/>
    <n v="29112"/>
    <n v="6440"/>
    <s v="Liguria-2023-12"/>
    <x v="1"/>
  </r>
  <r>
    <x v="9"/>
    <x v="2"/>
    <x v="1"/>
    <n v="703"/>
    <n v="12"/>
    <n v="5172"/>
    <n v="1129"/>
    <s v="Molise-2023-12"/>
    <x v="1"/>
  </r>
  <r>
    <x v="11"/>
    <x v="2"/>
    <x v="1"/>
    <n v="5993"/>
    <n v="21"/>
    <n v="10769"/>
    <n v="6019"/>
    <s v="Marche-2023-12"/>
    <x v="1"/>
  </r>
  <r>
    <x v="16"/>
    <x v="2"/>
    <x v="1"/>
    <n v="11187"/>
    <n v="179"/>
    <n v="68755"/>
    <n v="12810"/>
    <s v="Toscana-2023-12"/>
    <x v="1"/>
  </r>
  <r>
    <x v="10"/>
    <x v="2"/>
    <x v="1"/>
    <n v="868"/>
    <n v="6"/>
    <n v="3190"/>
    <n v="863"/>
    <s v="P.A. Bolzano-2023-12"/>
    <x v="1"/>
  </r>
  <r>
    <x v="14"/>
    <x v="2"/>
    <x v="1"/>
    <n v="2056"/>
    <n v="47"/>
    <n v="21007"/>
    <n v="4468"/>
    <s v="Calabria-2023-12"/>
    <x v="1"/>
  </r>
  <r>
    <x v="5"/>
    <x v="2"/>
    <x v="1"/>
    <n v="6158"/>
    <n v="44"/>
    <n v="48078"/>
    <n v="10556"/>
    <s v="Abruzzo-2023-12"/>
    <x v="1"/>
  </r>
  <r>
    <x v="0"/>
    <x v="2"/>
    <x v="1"/>
    <n v="4336"/>
    <n v="7"/>
    <n v="15776"/>
    <n v="4804"/>
    <s v="Umbria-2023-12"/>
    <x v="1"/>
  </r>
  <r>
    <x v="15"/>
    <x v="2"/>
    <x v="1"/>
    <n v="5224"/>
    <n v="71"/>
    <n v="20189"/>
    <n v="4919"/>
    <s v="Friuli-2023-12"/>
    <x v="1"/>
  </r>
  <r>
    <x v="3"/>
    <x v="2"/>
    <x v="1"/>
    <n v="584"/>
    <n v="48"/>
    <n v="4509"/>
    <n v="698"/>
    <s v="Sicilia-2023-12"/>
    <x v="1"/>
  </r>
  <r>
    <x v="20"/>
    <x v="2"/>
    <x v="1"/>
    <n v="44836"/>
    <n v="563"/>
    <n v="239176"/>
    <n v="41505"/>
    <s v="Lombardia-2023-12"/>
    <x v="1"/>
  </r>
  <r>
    <x v="17"/>
    <x v="2"/>
    <x v="1"/>
    <n v="19806"/>
    <n v="66"/>
    <n v="159750"/>
    <n v="36761"/>
    <s v="Lazio-2023-12"/>
    <x v="1"/>
  </r>
  <r>
    <x v="7"/>
    <x v="2"/>
    <x v="1"/>
    <n v="310"/>
    <n v="8"/>
    <n v="1602"/>
    <n v="301"/>
    <s v="Valle d'Aosta-2023-12"/>
    <x v="1"/>
  </r>
  <r>
    <x v="19"/>
    <x v="2"/>
    <x v="1"/>
    <n v="16192"/>
    <n v="146"/>
    <n v="72911"/>
    <n v="13389"/>
    <s v="Emilia-Romagna-2023-12"/>
    <x v="1"/>
  </r>
  <r>
    <x v="18"/>
    <x v="2"/>
    <x v="1"/>
    <n v="29053"/>
    <n v="165"/>
    <n v="176130"/>
    <n v="25918"/>
    <s v="Veneto-2023-12"/>
    <x v="1"/>
  </r>
  <r>
    <x v="6"/>
    <x v="2"/>
    <x v="1"/>
    <n v="9552"/>
    <n v="9"/>
    <n v="106077"/>
    <n v="16059"/>
    <s v="Piemonte-2023-12"/>
    <x v="1"/>
  </r>
  <r>
    <x v="13"/>
    <x v="2"/>
    <x v="1"/>
    <n v="9397"/>
    <n v="60"/>
    <n v="76477"/>
    <n v="16345"/>
    <s v="Puglia-2023-12"/>
    <x v="1"/>
  </r>
  <r>
    <x v="6"/>
    <x v="2"/>
    <x v="2"/>
    <n v="8612"/>
    <n v="10"/>
    <n v="106555"/>
    <n v="18394"/>
    <s v="Piemonte-2023-11"/>
    <x v="1"/>
  </r>
  <r>
    <x v="13"/>
    <x v="2"/>
    <x v="2"/>
    <n v="6350"/>
    <n v="39"/>
    <n v="58865"/>
    <n v="7268"/>
    <s v="Puglia-2023-11"/>
    <x v="1"/>
  </r>
  <r>
    <x v="20"/>
    <x v="2"/>
    <x v="2"/>
    <n v="40215"/>
    <n v="325"/>
    <n v="219784"/>
    <n v="45850"/>
    <s v="Lombardia-2023-11"/>
    <x v="1"/>
  </r>
  <r>
    <x v="3"/>
    <x v="2"/>
    <x v="2"/>
    <n v="1496"/>
    <n v="19"/>
    <n v="4651"/>
    <n v="280"/>
    <s v="Sicilia-2023-11"/>
    <x v="1"/>
  </r>
  <r>
    <x v="4"/>
    <x v="2"/>
    <x v="2"/>
    <n v="1744"/>
    <n v="4"/>
    <n v="7302"/>
    <n v="2183"/>
    <s v="Trentino-2023-11"/>
    <x v="1"/>
  </r>
  <r>
    <x v="15"/>
    <x v="2"/>
    <x v="2"/>
    <n v="3011"/>
    <n v="68"/>
    <n v="15935"/>
    <n v="3761"/>
    <s v="Friuli-2023-11"/>
    <x v="1"/>
  </r>
  <r>
    <x v="2"/>
    <x v="2"/>
    <x v="2"/>
    <n v="5968"/>
    <n v="37"/>
    <n v="102688"/>
    <n v="8448"/>
    <s v="Campania-2023-11"/>
    <x v="1"/>
  </r>
  <r>
    <x v="8"/>
    <x v="2"/>
    <x v="2"/>
    <n v="4193"/>
    <n v="19"/>
    <n v="22879"/>
    <n v="4316"/>
    <s v="Liguria-2023-11"/>
    <x v="1"/>
  </r>
  <r>
    <x v="14"/>
    <x v="2"/>
    <x v="2"/>
    <n v="805"/>
    <n v="23"/>
    <n v="14611"/>
    <n v="1535"/>
    <s v="Calabria-2023-11"/>
    <x v="1"/>
  </r>
  <r>
    <x v="5"/>
    <x v="2"/>
    <x v="2"/>
    <n v="2819"/>
    <n v="26"/>
    <n v="27877"/>
    <n v="5797"/>
    <s v="Abruzzo-2023-11"/>
    <x v="1"/>
  </r>
  <r>
    <x v="11"/>
    <x v="2"/>
    <x v="2"/>
    <n v="3710"/>
    <n v="18"/>
    <n v="8095"/>
    <n v="3828"/>
    <s v="Marche-2023-11"/>
    <x v="1"/>
  </r>
  <r>
    <x v="16"/>
    <x v="2"/>
    <x v="2"/>
    <n v="7580"/>
    <n v="93"/>
    <n v="57175"/>
    <n v="8182"/>
    <s v="Toscana-2023-11"/>
    <x v="1"/>
  </r>
  <r>
    <x v="9"/>
    <x v="2"/>
    <x v="2"/>
    <n v="247"/>
    <n v="9"/>
    <n v="3326"/>
    <n v="380"/>
    <s v="Molise-2023-11"/>
    <x v="1"/>
  </r>
  <r>
    <x v="17"/>
    <x v="2"/>
    <x v="2"/>
    <n v="11736"/>
    <n v="24"/>
    <n v="102905"/>
    <n v="16702"/>
    <s v="Lazio-2023-11"/>
    <x v="1"/>
  </r>
  <r>
    <x v="10"/>
    <x v="2"/>
    <x v="2"/>
    <n v="1272"/>
    <n v="13"/>
    <n v="3506"/>
    <n v="1257"/>
    <s v="P.A. Bolzano-2023-11"/>
    <x v="1"/>
  </r>
  <r>
    <x v="18"/>
    <x v="2"/>
    <x v="2"/>
    <n v="23894"/>
    <n v="126"/>
    <n v="189952"/>
    <n v="30812"/>
    <s v="Veneto-2023-11"/>
    <x v="1"/>
  </r>
  <r>
    <x v="19"/>
    <x v="2"/>
    <x v="2"/>
    <n v="8783"/>
    <n v="140"/>
    <n v="67615"/>
    <n v="13171"/>
    <s v="Emilia-Romagna-2023-11"/>
    <x v="1"/>
  </r>
  <r>
    <x v="3"/>
    <x v="2"/>
    <x v="3"/>
    <n v="1662"/>
    <n v="34"/>
    <n v="5388"/>
    <n v="587"/>
    <s v="Sicilia-2023-10"/>
    <x v="1"/>
  </r>
  <r>
    <x v="13"/>
    <x v="2"/>
    <x v="3"/>
    <n v="6846"/>
    <n v="17"/>
    <n v="63640"/>
    <n v="6765"/>
    <s v="Puglia-2023-10"/>
    <x v="1"/>
  </r>
  <r>
    <x v="14"/>
    <x v="2"/>
    <x v="3"/>
    <n v="2089"/>
    <n v="33"/>
    <n v="17825"/>
    <n v="1843"/>
    <s v="Calabria-2023-10"/>
    <x v="1"/>
  </r>
  <r>
    <x v="1"/>
    <x v="2"/>
    <x v="3"/>
    <n v="729"/>
    <n v="5"/>
    <n v="13089"/>
    <n v="1738"/>
    <s v="Sardegna-2023-10"/>
    <x v="1"/>
  </r>
  <r>
    <x v="6"/>
    <x v="2"/>
    <x v="3"/>
    <n v="9918"/>
    <n v="16"/>
    <n v="103844"/>
    <n v="14789"/>
    <s v="Piemonte-2023-10"/>
    <x v="1"/>
  </r>
  <r>
    <x v="10"/>
    <x v="2"/>
    <x v="3"/>
    <n v="1105"/>
    <n v="7"/>
    <n v="3660"/>
    <n v="1166"/>
    <s v="P.A. Bolzano-2023-10"/>
    <x v="1"/>
  </r>
  <r>
    <x v="7"/>
    <x v="2"/>
    <x v="3"/>
    <n v="538"/>
    <n v="3"/>
    <n v="2367"/>
    <n v="521"/>
    <s v="Valle d'Aosta-2023-10"/>
    <x v="1"/>
  </r>
  <r>
    <x v="11"/>
    <x v="2"/>
    <x v="3"/>
    <n v="2768"/>
    <n v="11"/>
    <n v="7602"/>
    <n v="2784"/>
    <s v="Marche-2023-10"/>
    <x v="1"/>
  </r>
  <r>
    <x v="8"/>
    <x v="2"/>
    <x v="3"/>
    <n v="3829"/>
    <n v="17"/>
    <n v="24278"/>
    <n v="3891"/>
    <s v="Liguria-2023-10"/>
    <x v="1"/>
  </r>
  <r>
    <x v="16"/>
    <x v="2"/>
    <x v="3"/>
    <n v="9373"/>
    <n v="63"/>
    <n v="63358"/>
    <n v="9065"/>
    <s v="Toscana-2023-10"/>
    <x v="1"/>
  </r>
  <r>
    <x v="20"/>
    <x v="2"/>
    <x v="3"/>
    <n v="36055"/>
    <n v="268"/>
    <n v="212014"/>
    <n v="35400"/>
    <s v="Lombardia-2023-10"/>
    <x v="1"/>
  </r>
  <r>
    <x v="2"/>
    <x v="2"/>
    <x v="3"/>
    <n v="14928"/>
    <n v="25"/>
    <n v="126709"/>
    <n v="12842"/>
    <s v="Campania-2023-10"/>
    <x v="1"/>
  </r>
  <r>
    <x v="0"/>
    <x v="2"/>
    <x v="3"/>
    <n v="3137"/>
    <n v="10"/>
    <n v="14436"/>
    <n v="2921"/>
    <s v="Umbria-2023-10"/>
    <x v="1"/>
  </r>
  <r>
    <x v="5"/>
    <x v="2"/>
    <x v="3"/>
    <n v="2833"/>
    <n v="10"/>
    <n v="22932"/>
    <n v="3469"/>
    <s v="Abruzzo-2023-10"/>
    <x v="1"/>
  </r>
  <r>
    <x v="15"/>
    <x v="2"/>
    <x v="3"/>
    <n v="2995"/>
    <n v="41"/>
    <n v="16143"/>
    <n v="3049"/>
    <s v="Friuli-2023-10"/>
    <x v="1"/>
  </r>
  <r>
    <x v="17"/>
    <x v="2"/>
    <x v="3"/>
    <n v="13544"/>
    <n v="44"/>
    <n v="116424"/>
    <n v="17015"/>
    <s v="Lazio-2023-10"/>
    <x v="1"/>
  </r>
  <r>
    <x v="12"/>
    <x v="2"/>
    <x v="3"/>
    <n v="46"/>
    <n v="5"/>
    <n v="3356"/>
    <n v="225"/>
    <s v="Basilicata-2023-10"/>
    <x v="1"/>
  </r>
  <r>
    <x v="9"/>
    <x v="2"/>
    <x v="3"/>
    <n v="119"/>
    <n v="15"/>
    <n v="4178"/>
    <n v="393"/>
    <s v="Molise-2023-10"/>
    <x v="1"/>
  </r>
  <r>
    <x v="18"/>
    <x v="2"/>
    <x v="3"/>
    <n v="20571"/>
    <n v="59"/>
    <n v="172266"/>
    <n v="20549"/>
    <s v="Veneto-2023-10"/>
    <x v="1"/>
  </r>
  <r>
    <x v="19"/>
    <x v="2"/>
    <x v="3"/>
    <n v="11564"/>
    <n v="75"/>
    <n v="70270"/>
    <n v="10926"/>
    <s v="Emilia-Romagna-2023-10"/>
    <x v="1"/>
  </r>
  <r>
    <x v="4"/>
    <x v="2"/>
    <x v="3"/>
    <n v="1423"/>
    <n v="5"/>
    <n v="6413"/>
    <n v="1506"/>
    <s v="Trentino-2023-10"/>
    <x v="1"/>
  </r>
  <r>
    <x v="11"/>
    <x v="2"/>
    <x v="4"/>
    <n v="2518"/>
    <n v="13"/>
    <n v="6881"/>
    <n v="2554"/>
    <s v="Marche-2023-9"/>
    <x v="2"/>
  </r>
  <r>
    <x v="19"/>
    <x v="2"/>
    <x v="4"/>
    <n v="5336"/>
    <n v="49"/>
    <n v="56478"/>
    <n v="9304"/>
    <s v="Emilia-Romagna-2023-9"/>
    <x v="2"/>
  </r>
  <r>
    <x v="9"/>
    <x v="2"/>
    <x v="4"/>
    <n v="46"/>
    <n v="8"/>
    <n v="3928"/>
    <n v="343"/>
    <s v="Molise-2023-9"/>
    <x v="2"/>
  </r>
  <r>
    <x v="13"/>
    <x v="2"/>
    <x v="4"/>
    <n v="3543"/>
    <n v="21"/>
    <n v="60548"/>
    <n v="6448"/>
    <s v="Puglia-2023-9"/>
    <x v="2"/>
  </r>
  <r>
    <x v="6"/>
    <x v="2"/>
    <x v="4"/>
    <n v="5875"/>
    <n v="4"/>
    <n v="82736"/>
    <n v="10930"/>
    <s v="Piemonte-2023-9"/>
    <x v="2"/>
  </r>
  <r>
    <x v="8"/>
    <x v="2"/>
    <x v="4"/>
    <n v="3133"/>
    <n v="6"/>
    <n v="15857"/>
    <n v="3176"/>
    <s v="Liguria-2023-9"/>
    <x v="2"/>
  </r>
  <r>
    <x v="14"/>
    <x v="2"/>
    <x v="4"/>
    <n v="2390"/>
    <n v="42"/>
    <n v="24764"/>
    <n v="3328"/>
    <s v="Calabria-2023-9"/>
    <x v="2"/>
  </r>
  <r>
    <x v="3"/>
    <x v="2"/>
    <x v="4"/>
    <n v="2038"/>
    <n v="32"/>
    <n v="5926"/>
    <n v="780"/>
    <s v="Sicilia-2023-9"/>
    <x v="2"/>
  </r>
  <r>
    <x v="17"/>
    <x v="2"/>
    <x v="4"/>
    <n v="12210"/>
    <n v="50"/>
    <n v="114394"/>
    <n v="18179"/>
    <s v="Lazio-2023-9"/>
    <x v="2"/>
  </r>
  <r>
    <x v="16"/>
    <x v="2"/>
    <x v="4"/>
    <n v="6578"/>
    <n v="55"/>
    <n v="55775"/>
    <n v="8457"/>
    <s v="Toscana-2023-9"/>
    <x v="2"/>
  </r>
  <r>
    <x v="2"/>
    <x v="2"/>
    <x v="4"/>
    <n v="11190"/>
    <n v="19"/>
    <n v="123759"/>
    <n v="18567"/>
    <s v="Campania-2023-9"/>
    <x v="2"/>
  </r>
  <r>
    <x v="20"/>
    <x v="2"/>
    <x v="4"/>
    <n v="21317"/>
    <n v="102"/>
    <n v="177312"/>
    <n v="30970"/>
    <s v="Lombardia-2023-9"/>
    <x v="2"/>
  </r>
  <r>
    <x v="0"/>
    <x v="2"/>
    <x v="4"/>
    <n v="1592"/>
    <n v="4"/>
    <n v="12565"/>
    <n v="2504"/>
    <s v="Umbria-2023-9"/>
    <x v="2"/>
  </r>
  <r>
    <x v="18"/>
    <x v="2"/>
    <x v="4"/>
    <n v="26917"/>
    <n v="30"/>
    <n v="157140"/>
    <n v="18157"/>
    <s v="Veneto-2023-9"/>
    <x v="2"/>
  </r>
  <r>
    <x v="12"/>
    <x v="2"/>
    <x v="4"/>
    <n v="23"/>
    <n v="3"/>
    <n v="3031"/>
    <n v="287"/>
    <s v="Basilicata-2023-9"/>
    <x v="2"/>
  </r>
  <r>
    <x v="5"/>
    <x v="2"/>
    <x v="4"/>
    <n v="2024"/>
    <n v="7"/>
    <n v="20938"/>
    <n v="3092"/>
    <s v="Abruzzo-2023-9"/>
    <x v="2"/>
  </r>
  <r>
    <x v="15"/>
    <x v="2"/>
    <x v="4"/>
    <n v="2344"/>
    <n v="31"/>
    <n v="12243"/>
    <n v="2691"/>
    <s v="Friuli-2023-9"/>
    <x v="2"/>
  </r>
  <r>
    <x v="10"/>
    <x v="2"/>
    <x v="4"/>
    <n v="683"/>
    <n v="4"/>
    <n v="2409"/>
    <n v="702"/>
    <s v="P.A. Bolzano-2023-9"/>
    <x v="2"/>
  </r>
  <r>
    <x v="11"/>
    <x v="2"/>
    <x v="5"/>
    <n v="1191"/>
    <n v="8"/>
    <n v="5538"/>
    <n v="1214"/>
    <s v="Marche-2023-8"/>
    <x v="2"/>
  </r>
  <r>
    <x v="18"/>
    <x v="2"/>
    <x v="5"/>
    <n v="4398"/>
    <n v="13"/>
    <n v="121725"/>
    <n v="5763"/>
    <s v="Veneto-2023-8"/>
    <x v="2"/>
  </r>
  <r>
    <x v="17"/>
    <x v="2"/>
    <x v="5"/>
    <n v="5370"/>
    <n v="10"/>
    <n v="66559"/>
    <n v="6166"/>
    <s v="Lazio-2023-8"/>
    <x v="2"/>
  </r>
  <r>
    <x v="1"/>
    <x v="2"/>
    <x v="5"/>
    <n v="1033"/>
    <n v="8"/>
    <n v="7132"/>
    <n v="1953"/>
    <s v="Sardegna-2023-8"/>
    <x v="2"/>
  </r>
  <r>
    <x v="6"/>
    <x v="2"/>
    <x v="5"/>
    <n v="1352"/>
    <n v="4"/>
    <n v="47492"/>
    <n v="2314"/>
    <s v="Piemonte-2023-8"/>
    <x v="2"/>
  </r>
  <r>
    <x v="15"/>
    <x v="2"/>
    <x v="5"/>
    <n v="732"/>
    <n v="16"/>
    <n v="6318"/>
    <n v="874"/>
    <s v="Friuli-2023-8"/>
    <x v="2"/>
  </r>
  <r>
    <x v="8"/>
    <x v="2"/>
    <x v="5"/>
    <n v="1716"/>
    <n v="5"/>
    <n v="11951"/>
    <n v="1705"/>
    <s v="Liguria-2023-8"/>
    <x v="2"/>
  </r>
  <r>
    <x v="20"/>
    <x v="2"/>
    <x v="5"/>
    <n v="4636"/>
    <n v="56"/>
    <n v="88853"/>
    <n v="6800"/>
    <s v="Lombardia-2023-8"/>
    <x v="2"/>
  </r>
  <r>
    <x v="12"/>
    <x v="2"/>
    <x v="5"/>
    <n v="17"/>
    <n v="4"/>
    <n v="1493"/>
    <n v="81"/>
    <s v="Basilicata-2023-8"/>
    <x v="2"/>
  </r>
  <r>
    <x v="19"/>
    <x v="2"/>
    <x v="5"/>
    <n v="1423"/>
    <n v="26"/>
    <n v="36879"/>
    <n v="3252"/>
    <s v="Emilia-Romagna-2023-8"/>
    <x v="2"/>
  </r>
  <r>
    <x v="16"/>
    <x v="2"/>
    <x v="5"/>
    <n v="3543"/>
    <n v="56"/>
    <n v="33708"/>
    <n v="3066"/>
    <s v="Toscana-2023-8"/>
    <x v="2"/>
  </r>
  <r>
    <x v="14"/>
    <x v="2"/>
    <x v="5"/>
    <n v="918"/>
    <n v="15"/>
    <n v="18306"/>
    <n v="1556"/>
    <s v="Calabria-2023-8"/>
    <x v="2"/>
  </r>
  <r>
    <x v="5"/>
    <x v="2"/>
    <x v="5"/>
    <n v="2027"/>
    <n v="3"/>
    <n v="11230"/>
    <n v="1303"/>
    <s v="Abruzzo-2023-8"/>
    <x v="2"/>
  </r>
  <r>
    <x v="13"/>
    <x v="2"/>
    <x v="5"/>
    <n v="1039"/>
    <n v="10"/>
    <n v="39297"/>
    <n v="2868"/>
    <s v="Puglia-2023-8"/>
    <x v="2"/>
  </r>
  <r>
    <x v="0"/>
    <x v="2"/>
    <x v="5"/>
    <n v="334"/>
    <n v="3"/>
    <n v="5889"/>
    <n v="690"/>
    <s v="Umbria-2023-8"/>
    <x v="2"/>
  </r>
  <r>
    <x v="2"/>
    <x v="2"/>
    <x v="5"/>
    <n v="2374"/>
    <n v="17"/>
    <n v="41526"/>
    <n v="4092"/>
    <s v="Campania-2023-8"/>
    <x v="2"/>
  </r>
  <r>
    <x v="3"/>
    <x v="2"/>
    <x v="5"/>
    <n v="628"/>
    <n v="21"/>
    <n v="6295"/>
    <n v="747"/>
    <s v="Sicilia-2023-8"/>
    <x v="2"/>
  </r>
  <r>
    <x v="16"/>
    <x v="2"/>
    <x v="6"/>
    <n v="1389"/>
    <n v="33"/>
    <n v="44103"/>
    <n v="1287"/>
    <s v="Toscana-2023-7"/>
    <x v="2"/>
  </r>
  <r>
    <x v="15"/>
    <x v="2"/>
    <x v="6"/>
    <n v="337"/>
    <n v="5"/>
    <n v="7260"/>
    <n v="359"/>
    <s v="Friuli-2023-7"/>
    <x v="2"/>
  </r>
  <r>
    <x v="17"/>
    <x v="2"/>
    <x v="6"/>
    <n v="1551"/>
    <n v="10"/>
    <n v="75786"/>
    <n v="2818"/>
    <s v="Lazio-2023-7"/>
    <x v="2"/>
  </r>
  <r>
    <x v="5"/>
    <x v="2"/>
    <x v="6"/>
    <n v="1044"/>
    <n v="4"/>
    <n v="12789"/>
    <n v="482"/>
    <s v="Abruzzo-2023-7"/>
    <x v="2"/>
  </r>
  <r>
    <x v="13"/>
    <x v="2"/>
    <x v="6"/>
    <n v="1034"/>
    <n v="6"/>
    <n v="50066"/>
    <n v="744"/>
    <s v="Puglia-2023-7"/>
    <x v="2"/>
  </r>
  <r>
    <x v="20"/>
    <x v="2"/>
    <x v="6"/>
    <n v="2312"/>
    <n v="16"/>
    <n v="97807"/>
    <n v="2416"/>
    <s v="Lombardia-2023-7"/>
    <x v="2"/>
  </r>
  <r>
    <x v="14"/>
    <x v="2"/>
    <x v="6"/>
    <n v="440"/>
    <n v="12"/>
    <n v="18638"/>
    <n v="447"/>
    <s v="Calabria-2023-7"/>
    <x v="2"/>
  </r>
  <r>
    <x v="2"/>
    <x v="2"/>
    <x v="6"/>
    <n v="1961"/>
    <n v="15"/>
    <n v="74680"/>
    <n v="1326"/>
    <s v="Campania-2023-7"/>
    <x v="2"/>
  </r>
  <r>
    <x v="18"/>
    <x v="2"/>
    <x v="6"/>
    <n v="2453"/>
    <n v="10"/>
    <n v="127840"/>
    <n v="1957"/>
    <s v="Veneto-2023-7"/>
    <x v="2"/>
  </r>
  <r>
    <x v="3"/>
    <x v="2"/>
    <x v="6"/>
    <n v="883"/>
    <n v="14"/>
    <n v="21967"/>
    <n v="1277"/>
    <s v="Sicilia-2023-7"/>
    <x v="2"/>
  </r>
  <r>
    <x v="8"/>
    <x v="2"/>
    <x v="6"/>
    <n v="544"/>
    <n v="3"/>
    <n v="11591"/>
    <n v="559"/>
    <s v="Liguria-2023-7"/>
    <x v="2"/>
  </r>
  <r>
    <x v="1"/>
    <x v="2"/>
    <x v="6"/>
    <n v="620"/>
    <n v="3"/>
    <n v="9042"/>
    <n v="721"/>
    <s v="Sardegna-2023-7"/>
    <x v="2"/>
  </r>
  <r>
    <x v="19"/>
    <x v="2"/>
    <x v="6"/>
    <n v="1077"/>
    <n v="8"/>
    <n v="37649"/>
    <n v="1061"/>
    <s v="Emilia-Romagna-2023-7"/>
    <x v="2"/>
  </r>
  <r>
    <x v="11"/>
    <x v="2"/>
    <x v="6"/>
    <n v="314"/>
    <n v="2"/>
    <n v="3186"/>
    <n v="299"/>
    <s v="Marche-2023-7"/>
    <x v="2"/>
  </r>
  <r>
    <x v="17"/>
    <x v="2"/>
    <x v="7"/>
    <n v="3008"/>
    <n v="21"/>
    <n v="95029"/>
    <n v="4906"/>
    <s v="Lazio-2023-6"/>
    <x v="3"/>
  </r>
  <r>
    <x v="5"/>
    <x v="2"/>
    <x v="7"/>
    <n v="1874"/>
    <n v="11"/>
    <n v="18254"/>
    <n v="1283"/>
    <s v="Abruzzo-2023-6"/>
    <x v="3"/>
  </r>
  <r>
    <x v="8"/>
    <x v="2"/>
    <x v="7"/>
    <n v="1053"/>
    <n v="8"/>
    <n v="15823"/>
    <n v="809"/>
    <s v="Liguria-2023-6"/>
    <x v="3"/>
  </r>
  <r>
    <x v="11"/>
    <x v="2"/>
    <x v="7"/>
    <n v="625"/>
    <n v="8"/>
    <n v="4760"/>
    <n v="533"/>
    <s v="Marche-2023-6"/>
    <x v="3"/>
  </r>
  <r>
    <x v="10"/>
    <x v="2"/>
    <x v="7"/>
    <n v="131"/>
    <n v="2"/>
    <n v="2060"/>
    <n v="101"/>
    <s v="P.A. Bolzano-2023-6"/>
    <x v="3"/>
  </r>
  <r>
    <x v="16"/>
    <x v="2"/>
    <x v="7"/>
    <n v="3683"/>
    <n v="117"/>
    <n v="52380"/>
    <n v="1919"/>
    <s v="Toscana-2023-6"/>
    <x v="3"/>
  </r>
  <r>
    <x v="14"/>
    <x v="2"/>
    <x v="7"/>
    <n v="1665"/>
    <n v="11"/>
    <n v="24084"/>
    <n v="1319"/>
    <s v="Calabria-2023-6"/>
    <x v="3"/>
  </r>
  <r>
    <x v="1"/>
    <x v="2"/>
    <x v="7"/>
    <n v="1318"/>
    <n v="4"/>
    <n v="11785"/>
    <n v="1519"/>
    <s v="Sardegna-2023-6"/>
    <x v="3"/>
  </r>
  <r>
    <x v="0"/>
    <x v="2"/>
    <x v="7"/>
    <n v="1059"/>
    <n v="4"/>
    <n v="8496"/>
    <n v="567"/>
    <s v="Umbria-2023-6"/>
    <x v="3"/>
  </r>
  <r>
    <x v="15"/>
    <x v="2"/>
    <x v="7"/>
    <n v="797"/>
    <n v="22"/>
    <n v="16661"/>
    <n v="550"/>
    <s v="Friuli-2023-6"/>
    <x v="3"/>
  </r>
  <r>
    <x v="9"/>
    <x v="2"/>
    <x v="7"/>
    <n v="338"/>
    <n v="4"/>
    <n v="4541"/>
    <n v="97"/>
    <s v="Molise-2023-6"/>
    <x v="3"/>
  </r>
  <r>
    <x v="2"/>
    <x v="2"/>
    <x v="7"/>
    <n v="3968"/>
    <n v="21"/>
    <n v="104390"/>
    <n v="2385"/>
    <s v="Campania-2023-6"/>
    <x v="3"/>
  </r>
  <r>
    <x v="18"/>
    <x v="2"/>
    <x v="7"/>
    <n v="1941"/>
    <n v="42"/>
    <n v="151075"/>
    <n v="2400"/>
    <s v="Veneto-2023-6"/>
    <x v="3"/>
  </r>
  <r>
    <x v="20"/>
    <x v="2"/>
    <x v="7"/>
    <n v="4451"/>
    <n v="49"/>
    <n v="118207"/>
    <n v="3310"/>
    <s v="Lombardia-2023-6"/>
    <x v="3"/>
  </r>
  <r>
    <x v="3"/>
    <x v="2"/>
    <x v="7"/>
    <n v="1391"/>
    <n v="18"/>
    <n v="35999"/>
    <n v="1993"/>
    <s v="Sicilia-2023-6"/>
    <x v="3"/>
  </r>
  <r>
    <x v="13"/>
    <x v="2"/>
    <x v="7"/>
    <n v="1737"/>
    <n v="9"/>
    <n v="59406"/>
    <n v="1360"/>
    <s v="Puglia-2023-6"/>
    <x v="3"/>
  </r>
  <r>
    <x v="19"/>
    <x v="2"/>
    <x v="7"/>
    <n v="2642"/>
    <n v="16"/>
    <n v="47152"/>
    <n v="1447"/>
    <s v="Emilia-Romagna-2023-6"/>
    <x v="3"/>
  </r>
  <r>
    <x v="5"/>
    <x v="2"/>
    <x v="8"/>
    <n v="3984"/>
    <n v="9"/>
    <n v="32664"/>
    <n v="3574"/>
    <s v="Abruzzo-2023-5"/>
    <x v="3"/>
  </r>
  <r>
    <x v="20"/>
    <x v="2"/>
    <x v="8"/>
    <n v="11867"/>
    <n v="134"/>
    <n v="178663"/>
    <n v="10215"/>
    <s v="Lombardia-2023-5"/>
    <x v="3"/>
  </r>
  <r>
    <x v="10"/>
    <x v="2"/>
    <x v="8"/>
    <n v="436"/>
    <n v="2"/>
    <n v="6632"/>
    <n v="397"/>
    <s v="P.A. Bolzano-2023-5"/>
    <x v="3"/>
  </r>
  <r>
    <x v="12"/>
    <x v="2"/>
    <x v="8"/>
    <n v="175"/>
    <n v="5"/>
    <n v="5430"/>
    <n v="361"/>
    <s v="Basilicata-2023-5"/>
    <x v="3"/>
  </r>
  <r>
    <x v="8"/>
    <x v="2"/>
    <x v="8"/>
    <n v="2374"/>
    <n v="22"/>
    <n v="28618"/>
    <n v="1987"/>
    <s v="Liguria-2023-5"/>
    <x v="3"/>
  </r>
  <r>
    <x v="0"/>
    <x v="2"/>
    <x v="8"/>
    <n v="2076"/>
    <n v="10"/>
    <n v="13755"/>
    <n v="1877"/>
    <s v="Umbria-2023-5"/>
    <x v="3"/>
  </r>
  <r>
    <x v="4"/>
    <x v="2"/>
    <x v="8"/>
    <n v="626"/>
    <n v="4"/>
    <n v="5534"/>
    <n v="497"/>
    <s v="Trentino-2023-5"/>
    <x v="3"/>
  </r>
  <r>
    <x v="19"/>
    <x v="2"/>
    <x v="8"/>
    <n v="6303"/>
    <n v="60"/>
    <n v="76686"/>
    <n v="4421"/>
    <s v="Emilia-Romagna-2023-5"/>
    <x v="3"/>
  </r>
  <r>
    <x v="16"/>
    <x v="2"/>
    <x v="8"/>
    <n v="4413"/>
    <n v="106"/>
    <n v="68621"/>
    <n v="4634"/>
    <s v="Toscana-2023-5"/>
    <x v="3"/>
  </r>
  <r>
    <x v="3"/>
    <x v="2"/>
    <x v="8"/>
    <n v="7304"/>
    <n v="32"/>
    <n v="69931"/>
    <n v="2449"/>
    <s v="Sicilia-2023-5"/>
    <x v="3"/>
  </r>
  <r>
    <x v="1"/>
    <x v="2"/>
    <x v="8"/>
    <n v="1468"/>
    <n v="8"/>
    <n v="16040"/>
    <n v="1803"/>
    <s v="Sardegna-2023-5"/>
    <x v="3"/>
  </r>
  <r>
    <x v="9"/>
    <x v="2"/>
    <x v="8"/>
    <n v="290"/>
    <n v="6"/>
    <n v="7445"/>
    <n v="321"/>
    <s v="Molise-2023-5"/>
    <x v="3"/>
  </r>
  <r>
    <x v="14"/>
    <x v="2"/>
    <x v="8"/>
    <n v="2837"/>
    <n v="35"/>
    <n v="34704"/>
    <n v="2569"/>
    <s v="Calabria-2023-5"/>
    <x v="3"/>
  </r>
  <r>
    <x v="6"/>
    <x v="2"/>
    <x v="8"/>
    <n v="3839"/>
    <n v="11"/>
    <n v="84884"/>
    <n v="4077"/>
    <s v="Piemonte-2023-5"/>
    <x v="3"/>
  </r>
  <r>
    <x v="13"/>
    <x v="2"/>
    <x v="8"/>
    <n v="4709"/>
    <n v="53"/>
    <n v="79859"/>
    <n v="4041"/>
    <s v="Puglia-2023-5"/>
    <x v="3"/>
  </r>
  <r>
    <x v="17"/>
    <x v="2"/>
    <x v="8"/>
    <n v="6659"/>
    <n v="52"/>
    <n v="137948"/>
    <n v="9904"/>
    <s v="Lazio-2023-5"/>
    <x v="3"/>
  </r>
  <r>
    <x v="11"/>
    <x v="2"/>
    <x v="8"/>
    <n v="1641"/>
    <n v="6"/>
    <n v="6847"/>
    <n v="1571"/>
    <s v="Marche-2023-5"/>
    <x v="3"/>
  </r>
  <r>
    <x v="15"/>
    <x v="2"/>
    <x v="8"/>
    <n v="2015"/>
    <n v="48"/>
    <n v="28777"/>
    <n v="1808"/>
    <s v="Friuli-2023-5"/>
    <x v="3"/>
  </r>
  <r>
    <x v="2"/>
    <x v="2"/>
    <x v="8"/>
    <n v="8017"/>
    <n v="34"/>
    <n v="134467"/>
    <n v="7173"/>
    <s v="Campania-2023-5"/>
    <x v="3"/>
  </r>
  <r>
    <x v="18"/>
    <x v="2"/>
    <x v="8"/>
    <n v="8398"/>
    <n v="75"/>
    <n v="218942"/>
    <n v="8065"/>
    <s v="Veneto-2023-5"/>
    <x v="3"/>
  </r>
  <r>
    <x v="15"/>
    <x v="2"/>
    <x v="9"/>
    <n v="2261"/>
    <n v="47"/>
    <n v="30872"/>
    <n v="2333"/>
    <s v="Friuli-2023-4"/>
    <x v="3"/>
  </r>
  <r>
    <x v="13"/>
    <x v="2"/>
    <x v="9"/>
    <n v="5168"/>
    <n v="42"/>
    <n v="83030"/>
    <n v="5618"/>
    <s v="Puglia-2023-4"/>
    <x v="3"/>
  </r>
  <r>
    <x v="6"/>
    <x v="2"/>
    <x v="9"/>
    <n v="5863"/>
    <n v="13"/>
    <n v="120303"/>
    <n v="6942"/>
    <s v="Piemonte-2023-4"/>
    <x v="3"/>
  </r>
  <r>
    <x v="5"/>
    <x v="2"/>
    <x v="9"/>
    <n v="9869"/>
    <n v="11"/>
    <n v="36491"/>
    <n v="3621"/>
    <s v="Abruzzo-2023-4"/>
    <x v="3"/>
  </r>
  <r>
    <x v="14"/>
    <x v="2"/>
    <x v="9"/>
    <n v="2604"/>
    <n v="34"/>
    <n v="41042"/>
    <n v="2866"/>
    <s v="Calabria-2023-4"/>
    <x v="3"/>
  </r>
  <r>
    <x v="16"/>
    <x v="2"/>
    <x v="9"/>
    <n v="8605"/>
    <n v="51"/>
    <n v="68579"/>
    <n v="5583"/>
    <s v="Toscana-2023-4"/>
    <x v="3"/>
  </r>
  <r>
    <x v="18"/>
    <x v="2"/>
    <x v="9"/>
    <n v="14392"/>
    <n v="54"/>
    <n v="228895"/>
    <n v="12494"/>
    <s v="Veneto-2023-4"/>
    <x v="3"/>
  </r>
  <r>
    <x v="8"/>
    <x v="2"/>
    <x v="9"/>
    <n v="2445"/>
    <n v="18"/>
    <n v="49996"/>
    <n v="2643"/>
    <s v="Liguria-2023-4"/>
    <x v="3"/>
  </r>
  <r>
    <x v="2"/>
    <x v="2"/>
    <x v="9"/>
    <n v="7850"/>
    <n v="43"/>
    <n v="144374"/>
    <n v="9599"/>
    <s v="Campania-2023-4"/>
    <x v="3"/>
  </r>
  <r>
    <x v="17"/>
    <x v="2"/>
    <x v="9"/>
    <n v="10817"/>
    <n v="44"/>
    <n v="163488"/>
    <n v="10986"/>
    <s v="Lazio-2023-4"/>
    <x v="3"/>
  </r>
  <r>
    <x v="10"/>
    <x v="2"/>
    <x v="9"/>
    <n v="843"/>
    <n v="5"/>
    <n v="12024"/>
    <n v="750"/>
    <s v="P.A. Bolzano-2023-4"/>
    <x v="3"/>
  </r>
  <r>
    <x v="12"/>
    <x v="2"/>
    <x v="9"/>
    <n v="167"/>
    <n v="3"/>
    <n v="6217"/>
    <n v="436"/>
    <s v="Basilicata-2023-4"/>
    <x v="3"/>
  </r>
  <r>
    <x v="4"/>
    <x v="2"/>
    <x v="9"/>
    <n v="955"/>
    <n v="2"/>
    <n v="7243"/>
    <n v="875"/>
    <s v="Trentino-2023-4"/>
    <x v="3"/>
  </r>
  <r>
    <x v="0"/>
    <x v="2"/>
    <x v="9"/>
    <n v="1965"/>
    <n v="9"/>
    <n v="21676"/>
    <n v="2170"/>
    <s v="Umbria-2023-4"/>
    <x v="3"/>
  </r>
  <r>
    <x v="9"/>
    <x v="2"/>
    <x v="9"/>
    <n v="301"/>
    <n v="7"/>
    <n v="6538"/>
    <n v="499"/>
    <s v="Molise-2023-4"/>
    <x v="3"/>
  </r>
  <r>
    <x v="11"/>
    <x v="2"/>
    <x v="9"/>
    <n v="1585"/>
    <n v="11"/>
    <n v="7000"/>
    <n v="1584"/>
    <s v="Marche-2023-4"/>
    <x v="3"/>
  </r>
  <r>
    <x v="3"/>
    <x v="2"/>
    <x v="9"/>
    <n v="1418"/>
    <n v="27"/>
    <n v="124762"/>
    <n v="3356"/>
    <s v="Sicilia-2023-4"/>
    <x v="3"/>
  </r>
  <r>
    <x v="20"/>
    <x v="2"/>
    <x v="9"/>
    <n v="17937"/>
    <n v="137"/>
    <n v="211416"/>
    <n v="16441"/>
    <s v="Lombardia-2023-4"/>
    <x v="3"/>
  </r>
  <r>
    <x v="1"/>
    <x v="2"/>
    <x v="9"/>
    <n v="1413"/>
    <n v="8"/>
    <n v="16345"/>
    <n v="1886"/>
    <s v="Sardegna-2023-4"/>
    <x v="3"/>
  </r>
  <r>
    <x v="7"/>
    <x v="2"/>
    <x v="9"/>
    <n v="157"/>
    <n v="3"/>
    <n v="2452"/>
    <n v="172"/>
    <s v="Valle d'Aosta-2023-4"/>
    <x v="3"/>
  </r>
  <r>
    <x v="19"/>
    <x v="2"/>
    <x v="9"/>
    <n v="6464"/>
    <n v="80"/>
    <n v="91335"/>
    <n v="6998"/>
    <s v="Emilia-Romagna-2023-4"/>
    <x v="3"/>
  </r>
  <r>
    <x v="8"/>
    <x v="2"/>
    <x v="10"/>
    <n v="2216"/>
    <n v="19"/>
    <n v="44090"/>
    <n v="2194"/>
    <s v="Liguria-2023-3"/>
    <x v="0"/>
  </r>
  <r>
    <x v="11"/>
    <x v="2"/>
    <x v="10"/>
    <n v="1875"/>
    <n v="22"/>
    <n v="8911"/>
    <n v="1540"/>
    <s v="Marche-2023-3"/>
    <x v="0"/>
  </r>
  <r>
    <x v="20"/>
    <x v="2"/>
    <x v="10"/>
    <n v="20364"/>
    <n v="195"/>
    <n v="269021"/>
    <n v="18813"/>
    <s v="Lombardia-2023-3"/>
    <x v="0"/>
  </r>
  <r>
    <x v="14"/>
    <x v="2"/>
    <x v="10"/>
    <n v="2422"/>
    <n v="29"/>
    <n v="48792"/>
    <n v="2095"/>
    <s v="Calabria-2023-3"/>
    <x v="0"/>
  </r>
  <r>
    <x v="1"/>
    <x v="2"/>
    <x v="10"/>
    <n v="1722"/>
    <n v="16"/>
    <n v="22102"/>
    <n v="1716"/>
    <s v="Sardegna-2023-3"/>
    <x v="0"/>
  </r>
  <r>
    <x v="18"/>
    <x v="2"/>
    <x v="10"/>
    <n v="13786"/>
    <n v="83"/>
    <n v="383680"/>
    <n v="15098"/>
    <s v="Veneto-2023-3"/>
    <x v="0"/>
  </r>
  <r>
    <x v="19"/>
    <x v="2"/>
    <x v="10"/>
    <n v="8545"/>
    <n v="63"/>
    <n v="117966"/>
    <n v="7256"/>
    <s v="Emilia-Romagna-2023-3"/>
    <x v="0"/>
  </r>
  <r>
    <x v="17"/>
    <x v="2"/>
    <x v="10"/>
    <n v="16547"/>
    <n v="63"/>
    <n v="230304"/>
    <n v="14102"/>
    <s v="Lazio-2023-3"/>
    <x v="0"/>
  </r>
  <r>
    <x v="12"/>
    <x v="2"/>
    <x v="10"/>
    <n v="398"/>
    <n v="3"/>
    <n v="7152"/>
    <n v="360"/>
    <s v="Basilicata-2023-3"/>
    <x v="0"/>
  </r>
  <r>
    <x v="9"/>
    <x v="2"/>
    <x v="10"/>
    <n v="172"/>
    <n v="2"/>
    <n v="7202"/>
    <n v="201"/>
    <s v="Molise-2023-3"/>
    <x v="0"/>
  </r>
  <r>
    <x v="3"/>
    <x v="2"/>
    <x v="10"/>
    <n v="599"/>
    <n v="52"/>
    <n v="157565"/>
    <n v="4225"/>
    <s v="Sicilia-2023-3"/>
    <x v="0"/>
  </r>
  <r>
    <x v="10"/>
    <x v="2"/>
    <x v="10"/>
    <n v="1519"/>
    <n v="2"/>
    <n v="17189"/>
    <n v="1446"/>
    <s v="P.A. Bolzano-2023-3"/>
    <x v="0"/>
  </r>
  <r>
    <x v="6"/>
    <x v="2"/>
    <x v="10"/>
    <n v="4857"/>
    <n v="7"/>
    <n v="220752"/>
    <n v="5790"/>
    <s v="Piemonte-2023-3"/>
    <x v="0"/>
  </r>
  <r>
    <x v="7"/>
    <x v="2"/>
    <x v="10"/>
    <n v="416"/>
    <n v="2"/>
    <n v="2723"/>
    <n v="166"/>
    <s v="Valle d'Aosta-2023-3"/>
    <x v="0"/>
  </r>
  <r>
    <x v="15"/>
    <x v="2"/>
    <x v="10"/>
    <n v="2331"/>
    <n v="51"/>
    <n v="38043"/>
    <n v="2354"/>
    <s v="Friuli-2023-3"/>
    <x v="0"/>
  </r>
  <r>
    <x v="0"/>
    <x v="2"/>
    <x v="10"/>
    <n v="2401"/>
    <n v="26"/>
    <n v="22874"/>
    <n v="2128"/>
    <s v="Umbria-2023-3"/>
    <x v="0"/>
  </r>
  <r>
    <x v="13"/>
    <x v="2"/>
    <x v="10"/>
    <n v="5710"/>
    <n v="72"/>
    <n v="108405"/>
    <n v="4174"/>
    <s v="Puglia-2023-3"/>
    <x v="0"/>
  </r>
  <r>
    <x v="4"/>
    <x v="2"/>
    <x v="10"/>
    <n v="1157"/>
    <n v="3"/>
    <n v="9608"/>
    <n v="1194"/>
    <s v="Trentino-2023-3"/>
    <x v="0"/>
  </r>
  <r>
    <x v="2"/>
    <x v="2"/>
    <x v="10"/>
    <n v="16377"/>
    <n v="56"/>
    <n v="178698"/>
    <n v="8231"/>
    <s v="Campania-2023-3"/>
    <x v="0"/>
  </r>
  <r>
    <x v="5"/>
    <x v="2"/>
    <x v="10"/>
    <n v="2560"/>
    <n v="18"/>
    <n v="39378"/>
    <n v="2445"/>
    <s v="Abruzzo-2023-3"/>
    <x v="0"/>
  </r>
  <r>
    <x v="16"/>
    <x v="2"/>
    <x v="10"/>
    <n v="7964"/>
    <n v="77"/>
    <n v="80634"/>
    <n v="5606"/>
    <s v="Toscana-2023-3"/>
    <x v="0"/>
  </r>
  <r>
    <x v="8"/>
    <x v="2"/>
    <x v="11"/>
    <n v="2667"/>
    <n v="30"/>
    <n v="44004"/>
    <n v="2198"/>
    <s v="Liguria-2023-2"/>
    <x v="0"/>
  </r>
  <r>
    <x v="11"/>
    <x v="2"/>
    <x v="11"/>
    <n v="3404"/>
    <n v="34"/>
    <n v="9824"/>
    <n v="2329"/>
    <s v="Marche-2023-2"/>
    <x v="0"/>
  </r>
  <r>
    <x v="5"/>
    <x v="2"/>
    <x v="11"/>
    <n v="3443"/>
    <n v="33"/>
    <n v="42370"/>
    <n v="3419"/>
    <s v="Abruzzo-2023-2"/>
    <x v="0"/>
  </r>
  <r>
    <x v="19"/>
    <x v="2"/>
    <x v="11"/>
    <n v="9779"/>
    <n v="94"/>
    <n v="145924"/>
    <n v="8687"/>
    <s v="Emilia-Romagna-2023-2"/>
    <x v="0"/>
  </r>
  <r>
    <x v="15"/>
    <x v="2"/>
    <x v="11"/>
    <n v="2459"/>
    <n v="42"/>
    <n v="42115"/>
    <n v="2427"/>
    <s v="Friuli-2023-2"/>
    <x v="0"/>
  </r>
  <r>
    <x v="0"/>
    <x v="2"/>
    <x v="11"/>
    <n v="2948"/>
    <n v="35"/>
    <n v="24933"/>
    <n v="2589"/>
    <s v="Umbria-2023-2"/>
    <x v="0"/>
  </r>
  <r>
    <x v="20"/>
    <x v="2"/>
    <x v="11"/>
    <n v="24674"/>
    <n v="202"/>
    <n v="299126"/>
    <n v="17282"/>
    <s v="Lombardia-2023-2"/>
    <x v="0"/>
  </r>
  <r>
    <x v="4"/>
    <x v="2"/>
    <x v="11"/>
    <n v="1024"/>
    <n v="8"/>
    <n v="10333"/>
    <n v="998"/>
    <s v="Trentino-2023-2"/>
    <x v="0"/>
  </r>
  <r>
    <x v="9"/>
    <x v="2"/>
    <x v="11"/>
    <n v="1399"/>
    <n v="3"/>
    <n v="7031"/>
    <n v="234"/>
    <s v="Molise-2023-2"/>
    <x v="0"/>
  </r>
  <r>
    <x v="18"/>
    <x v="2"/>
    <x v="11"/>
    <n v="14232"/>
    <n v="89"/>
    <n v="415199"/>
    <n v="14990"/>
    <s v="Veneto-2023-2"/>
    <x v="0"/>
  </r>
  <r>
    <x v="12"/>
    <x v="2"/>
    <x v="11"/>
    <n v="622"/>
    <n v="4"/>
    <n v="8009"/>
    <n v="443"/>
    <s v="Basilicata-2023-2"/>
    <x v="0"/>
  </r>
  <r>
    <x v="1"/>
    <x v="2"/>
    <x v="11"/>
    <n v="3011"/>
    <n v="15"/>
    <n v="27782"/>
    <n v="3015"/>
    <s v="Sardegna-2023-2"/>
    <x v="0"/>
  </r>
  <r>
    <x v="3"/>
    <x v="2"/>
    <x v="11"/>
    <n v="16370"/>
    <n v="85"/>
    <n v="165254"/>
    <n v="6855"/>
    <s v="Sicilia-2023-2"/>
    <x v="0"/>
  </r>
  <r>
    <x v="13"/>
    <x v="2"/>
    <x v="11"/>
    <n v="17651"/>
    <n v="76"/>
    <n v="121232"/>
    <n v="5539"/>
    <s v="Puglia-2023-2"/>
    <x v="0"/>
  </r>
  <r>
    <x v="2"/>
    <x v="2"/>
    <x v="11"/>
    <n v="15401"/>
    <n v="78"/>
    <n v="178481"/>
    <n v="8644"/>
    <s v="Campania-2023-2"/>
    <x v="0"/>
  </r>
  <r>
    <x v="6"/>
    <x v="2"/>
    <x v="11"/>
    <n v="4726"/>
    <n v="11"/>
    <n v="198430"/>
    <n v="5252"/>
    <s v="Piemonte-2023-2"/>
    <x v="0"/>
  </r>
  <r>
    <x v="14"/>
    <x v="2"/>
    <x v="11"/>
    <n v="3240"/>
    <n v="42"/>
    <n v="49102"/>
    <n v="2845"/>
    <s v="Calabria-2023-2"/>
    <x v="0"/>
  </r>
  <r>
    <x v="16"/>
    <x v="2"/>
    <x v="11"/>
    <n v="47209"/>
    <n v="88"/>
    <n v="84710"/>
    <n v="6881"/>
    <s v="Toscana-2023-2"/>
    <x v="0"/>
  </r>
  <r>
    <x v="17"/>
    <x v="2"/>
    <x v="11"/>
    <n v="23314"/>
    <n v="98"/>
    <n v="239343"/>
    <n v="21124"/>
    <s v="Lazio-2023-2"/>
    <x v="0"/>
  </r>
  <r>
    <x v="10"/>
    <x v="2"/>
    <x v="11"/>
    <n v="1526"/>
    <n v="2"/>
    <n v="16795"/>
    <n v="1513"/>
    <s v="P.A. Bolzano-2023-2"/>
    <x v="0"/>
  </r>
  <r>
    <x v="9"/>
    <x v="2"/>
    <x v="0"/>
    <n v="6644"/>
    <n v="11"/>
    <n v="10892"/>
    <n v="1545"/>
    <s v="Molise-2023-1"/>
    <x v="0"/>
  </r>
  <r>
    <x v="18"/>
    <x v="2"/>
    <x v="0"/>
    <n v="64293"/>
    <n v="256"/>
    <n v="551938"/>
    <n v="29819"/>
    <s v="Veneto-2023-1"/>
    <x v="0"/>
  </r>
  <r>
    <x v="13"/>
    <x v="2"/>
    <x v="0"/>
    <n v="23631"/>
    <n v="129"/>
    <n v="200022"/>
    <n v="21984"/>
    <s v="Puglia-2023-1"/>
    <x v="0"/>
  </r>
  <r>
    <x v="5"/>
    <x v="2"/>
    <x v="0"/>
    <n v="16741"/>
    <n v="66"/>
    <n v="77177"/>
    <n v="10700"/>
    <s v="Abruzzo-2023-1"/>
    <x v="0"/>
  </r>
  <r>
    <x v="3"/>
    <x v="2"/>
    <x v="0"/>
    <n v="49679"/>
    <n v="144"/>
    <n v="254555"/>
    <n v="28815"/>
    <s v="Sicilia-2023-1"/>
    <x v="0"/>
  </r>
  <r>
    <x v="7"/>
    <x v="2"/>
    <x v="0"/>
    <n v="388"/>
    <n v="2"/>
    <n v="3585"/>
    <n v="224"/>
    <s v="Valle d'Aosta-2023-1"/>
    <x v="0"/>
  </r>
  <r>
    <x v="1"/>
    <x v="2"/>
    <x v="0"/>
    <n v="9809"/>
    <n v="36"/>
    <n v="45365"/>
    <n v="7086"/>
    <s v="Sardegna-2023-1"/>
    <x v="0"/>
  </r>
  <r>
    <x v="8"/>
    <x v="2"/>
    <x v="0"/>
    <n v="8773"/>
    <n v="78"/>
    <n v="70395"/>
    <n v="4860"/>
    <s v="Liguria-2023-1"/>
    <x v="0"/>
  </r>
  <r>
    <x v="17"/>
    <x v="2"/>
    <x v="0"/>
    <n v="55156"/>
    <n v="140"/>
    <n v="302005"/>
    <n v="32487"/>
    <s v="Lazio-2023-1"/>
    <x v="0"/>
  </r>
  <r>
    <x v="19"/>
    <x v="2"/>
    <x v="0"/>
    <n v="33131"/>
    <n v="226"/>
    <n v="190720"/>
    <n v="17606"/>
    <s v="Emilia-Romagna-2023-1"/>
    <x v="0"/>
  </r>
  <r>
    <x v="0"/>
    <x v="2"/>
    <x v="0"/>
    <n v="8707"/>
    <n v="60"/>
    <n v="42184"/>
    <n v="6154"/>
    <s v="Umbria-2023-1"/>
    <x v="0"/>
  </r>
  <r>
    <x v="14"/>
    <x v="2"/>
    <x v="0"/>
    <n v="16774"/>
    <n v="90"/>
    <n v="82305"/>
    <n v="11136"/>
    <s v="Calabria-2023-1"/>
    <x v="0"/>
  </r>
  <r>
    <x v="6"/>
    <x v="2"/>
    <x v="0"/>
    <n v="16328"/>
    <n v="16"/>
    <n v="250058"/>
    <n v="10786"/>
    <s v="Piemonte-2023-1"/>
    <x v="0"/>
  </r>
  <r>
    <x v="2"/>
    <x v="2"/>
    <x v="0"/>
    <n v="35880"/>
    <n v="154"/>
    <n v="256290"/>
    <n v="24162"/>
    <s v="Campania-2023-1"/>
    <x v="0"/>
  </r>
  <r>
    <x v="10"/>
    <x v="2"/>
    <x v="0"/>
    <n v="2574"/>
    <n v="6"/>
    <n v="22036"/>
    <n v="2155"/>
    <s v="P.A. Bolzano-2023-1"/>
    <x v="0"/>
  </r>
  <r>
    <x v="15"/>
    <x v="2"/>
    <x v="0"/>
    <n v="10365"/>
    <n v="92"/>
    <n v="68412"/>
    <n v="6035"/>
    <s v="Friuli-2023-1"/>
    <x v="0"/>
  </r>
  <r>
    <x v="12"/>
    <x v="2"/>
    <x v="0"/>
    <n v="1885"/>
    <n v="6"/>
    <n v="16476"/>
    <n v="2250"/>
    <s v="Basilicata-2023-1"/>
    <x v="0"/>
  </r>
  <r>
    <x v="11"/>
    <x v="2"/>
    <x v="0"/>
    <n v="11531"/>
    <n v="65"/>
    <n v="18329"/>
    <n v="6687"/>
    <s v="Marche-2023-1"/>
    <x v="0"/>
  </r>
  <r>
    <x v="16"/>
    <x v="2"/>
    <x v="0"/>
    <n v="37919"/>
    <n v="117"/>
    <n v="127370"/>
    <n v="13249"/>
    <s v="Toscana-2023-1"/>
    <x v="0"/>
  </r>
  <r>
    <x v="20"/>
    <x v="2"/>
    <x v="0"/>
    <n v="54163"/>
    <n v="552"/>
    <n v="444863"/>
    <n v="32856"/>
    <s v="Lombardia-2023-1"/>
    <x v="0"/>
  </r>
  <r>
    <x v="4"/>
    <x v="2"/>
    <x v="0"/>
    <n v="2689"/>
    <n v="6"/>
    <n v="17563"/>
    <n v="1943"/>
    <s v="Trentino-2023-1"/>
    <x v="0"/>
  </r>
  <r>
    <x v="12"/>
    <x v="3"/>
    <x v="1"/>
    <n v="1199"/>
    <n v="8"/>
    <n v="43546"/>
    <n v="5519"/>
    <s v="Basilicata-2021-12"/>
    <x v="1"/>
  </r>
  <r>
    <x v="11"/>
    <x v="3"/>
    <x v="1"/>
    <n v="20001"/>
    <n v="97"/>
    <n v="259775"/>
    <n v="22749"/>
    <s v="Marche-2021-12"/>
    <x v="1"/>
  </r>
  <r>
    <x v="0"/>
    <x v="3"/>
    <x v="1"/>
    <n v="3835"/>
    <n v="14"/>
    <n v="442485"/>
    <n v="25051"/>
    <s v="Umbria-2021-12"/>
    <x v="1"/>
  </r>
  <r>
    <x v="7"/>
    <x v="3"/>
    <x v="1"/>
    <n v="1538"/>
    <n v="9"/>
    <n v="71998"/>
    <n v="3352"/>
    <s v="Valle d'Aosta-2021-12"/>
    <x v="1"/>
  </r>
  <r>
    <x v="17"/>
    <x v="3"/>
    <x v="1"/>
    <n v="29087"/>
    <n v="283"/>
    <n v="1833521"/>
    <n v="92410"/>
    <s v="Lazio-2021-12"/>
    <x v="1"/>
  </r>
  <r>
    <x v="6"/>
    <x v="3"/>
    <x v="1"/>
    <n v="34262"/>
    <n v="166"/>
    <n v="1900214"/>
    <n v="102029"/>
    <s v="Piemonte-2021-12"/>
    <x v="1"/>
  </r>
  <r>
    <x v="19"/>
    <x v="3"/>
    <x v="1"/>
    <n v="24341"/>
    <n v="434"/>
    <n v="1180557"/>
    <n v="92131"/>
    <s v="Emilia-Romagna-2021-12"/>
    <x v="1"/>
  </r>
  <r>
    <x v="13"/>
    <x v="3"/>
    <x v="1"/>
    <n v="9056"/>
    <n v="101"/>
    <n v="1029482"/>
    <n v="32406"/>
    <s v="Puglia-2021-12"/>
    <x v="1"/>
  </r>
  <r>
    <x v="16"/>
    <x v="3"/>
    <x v="1"/>
    <n v="14694"/>
    <n v="153"/>
    <n v="1206616"/>
    <n v="94538"/>
    <s v="Toscana-2021-12"/>
    <x v="1"/>
  </r>
  <r>
    <x v="10"/>
    <x v="3"/>
    <x v="1"/>
    <n v="13033"/>
    <n v="66"/>
    <n v="422505"/>
    <n v="12978"/>
    <s v="P.A. Bolzano-2021-12"/>
    <x v="1"/>
  </r>
  <r>
    <x v="4"/>
    <x v="3"/>
    <x v="1"/>
    <n v="5461"/>
    <n v="33"/>
    <n v="315101"/>
    <n v="12029"/>
    <s v="Trentino-2021-12"/>
    <x v="1"/>
  </r>
  <r>
    <x v="20"/>
    <x v="3"/>
    <x v="1"/>
    <n v="66212"/>
    <n v="699"/>
    <n v="4458799"/>
    <n v="319587"/>
    <s v="Lombardia-2021-12"/>
    <x v="1"/>
  </r>
  <r>
    <x v="3"/>
    <x v="3"/>
    <x v="1"/>
    <n v="17989"/>
    <n v="300"/>
    <n v="1005173"/>
    <n v="53417"/>
    <s v="Sicilia-2021-12"/>
    <x v="1"/>
  </r>
  <r>
    <x v="15"/>
    <x v="3"/>
    <x v="1"/>
    <n v="19844"/>
    <n v="235"/>
    <n v="677600"/>
    <n v="26645"/>
    <s v="Friuli-2021-12"/>
    <x v="1"/>
  </r>
  <r>
    <x v="14"/>
    <x v="3"/>
    <x v="1"/>
    <n v="7124"/>
    <n v="124"/>
    <n v="239455"/>
    <n v="19754"/>
    <s v="Calabria-2021-12"/>
    <x v="1"/>
  </r>
  <r>
    <x v="8"/>
    <x v="3"/>
    <x v="1"/>
    <n v="19534"/>
    <n v="119"/>
    <n v="527152"/>
    <n v="28544"/>
    <s v="Liguria-2021-12"/>
    <x v="1"/>
  </r>
  <r>
    <x v="2"/>
    <x v="3"/>
    <x v="1"/>
    <n v="31895"/>
    <n v="238"/>
    <n v="1587352"/>
    <n v="105404"/>
    <s v="Campania-2021-12"/>
    <x v="1"/>
  </r>
  <r>
    <x v="18"/>
    <x v="3"/>
    <x v="1"/>
    <n v="67977"/>
    <n v="418"/>
    <n v="3152656"/>
    <n v="140179"/>
    <s v="Veneto-2021-12"/>
    <x v="1"/>
  </r>
  <r>
    <x v="1"/>
    <x v="3"/>
    <x v="1"/>
    <n v="4172"/>
    <n v="32"/>
    <n v="347400"/>
    <n v="10119"/>
    <s v="Sardegna-2021-12"/>
    <x v="1"/>
  </r>
  <r>
    <x v="5"/>
    <x v="3"/>
    <x v="1"/>
    <n v="6014"/>
    <n v="45"/>
    <n v="642644"/>
    <n v="22701"/>
    <s v="Abruzzo-2021-12"/>
    <x v="1"/>
  </r>
  <r>
    <x v="9"/>
    <x v="3"/>
    <x v="1"/>
    <n v="555"/>
    <n v="8"/>
    <n v="19001"/>
    <n v="1873"/>
    <s v="Molise-2021-12"/>
    <x v="1"/>
  </r>
  <r>
    <x v="19"/>
    <x v="3"/>
    <x v="2"/>
    <n v="10179"/>
    <n v="202"/>
    <n v="877326"/>
    <n v="24365"/>
    <s v="Emilia-Romagna-2021-11"/>
    <x v="1"/>
  </r>
  <r>
    <x v="12"/>
    <x v="3"/>
    <x v="2"/>
    <n v="585"/>
    <n v="3"/>
    <n v="20832"/>
    <n v="840"/>
    <s v="Basilicata-2021-11"/>
    <x v="1"/>
  </r>
  <r>
    <x v="11"/>
    <x v="3"/>
    <x v="2"/>
    <n v="5158"/>
    <n v="45"/>
    <n v="135501"/>
    <n v="8057"/>
    <s v="Marche-2021-11"/>
    <x v="1"/>
  </r>
  <r>
    <x v="15"/>
    <x v="3"/>
    <x v="2"/>
    <n v="9231"/>
    <n v="134"/>
    <n v="662589"/>
    <n v="14473"/>
    <s v="Friuli-2021-11"/>
    <x v="1"/>
  </r>
  <r>
    <x v="2"/>
    <x v="3"/>
    <x v="2"/>
    <n v="16036"/>
    <n v="170"/>
    <n v="793835"/>
    <n v="24174"/>
    <s v="Campania-2021-11"/>
    <x v="1"/>
  </r>
  <r>
    <x v="6"/>
    <x v="3"/>
    <x v="2"/>
    <n v="8376"/>
    <n v="79"/>
    <n v="1568921"/>
    <n v="15135"/>
    <s v="Piemonte-2021-11"/>
    <x v="1"/>
  </r>
  <r>
    <x v="7"/>
    <x v="3"/>
    <x v="2"/>
    <n v="313"/>
    <n v="5"/>
    <n v="58024"/>
    <n v="912"/>
    <s v="Valle d'Aosta-2021-11"/>
    <x v="1"/>
  </r>
  <r>
    <x v="18"/>
    <x v="3"/>
    <x v="2"/>
    <n v="17559"/>
    <n v="144"/>
    <n v="2724427"/>
    <n v="38992"/>
    <s v="Veneto-2021-11"/>
    <x v="1"/>
  </r>
  <r>
    <x v="14"/>
    <x v="3"/>
    <x v="2"/>
    <n v="4194"/>
    <n v="50"/>
    <n v="137842"/>
    <n v="5614"/>
    <s v="Calabria-2021-11"/>
    <x v="1"/>
  </r>
  <r>
    <x v="8"/>
    <x v="3"/>
    <x v="2"/>
    <n v="4626"/>
    <n v="42"/>
    <n v="400469"/>
    <n v="7967"/>
    <s v="Liguria-2021-11"/>
    <x v="1"/>
  </r>
  <r>
    <x v="3"/>
    <x v="3"/>
    <x v="2"/>
    <n v="10976"/>
    <n v="195"/>
    <n v="736967"/>
    <n v="16424"/>
    <s v="Sicilia-2021-11"/>
    <x v="1"/>
  </r>
  <r>
    <x v="5"/>
    <x v="3"/>
    <x v="2"/>
    <n v="2543"/>
    <n v="33"/>
    <n v="394027"/>
    <n v="4860"/>
    <s v="Abruzzo-2021-11"/>
    <x v="1"/>
  </r>
  <r>
    <x v="20"/>
    <x v="3"/>
    <x v="2"/>
    <n v="17507"/>
    <n v="234"/>
    <n v="3205856"/>
    <n v="40278"/>
    <s v="Lombardia-2021-11"/>
    <x v="1"/>
  </r>
  <r>
    <x v="1"/>
    <x v="3"/>
    <x v="2"/>
    <n v="1367"/>
    <n v="23"/>
    <n v="264722"/>
    <n v="2798"/>
    <s v="Sardegna-2021-11"/>
    <x v="1"/>
  </r>
  <r>
    <x v="4"/>
    <x v="3"/>
    <x v="2"/>
    <n v="1674"/>
    <n v="12"/>
    <n v="253128"/>
    <n v="2904"/>
    <s v="Trentino-2021-11"/>
    <x v="1"/>
  </r>
  <r>
    <x v="17"/>
    <x v="3"/>
    <x v="2"/>
    <n v="18734"/>
    <n v="193"/>
    <n v="1236414"/>
    <n v="29618"/>
    <s v="Lazio-2021-11"/>
    <x v="1"/>
  </r>
  <r>
    <x v="13"/>
    <x v="3"/>
    <x v="2"/>
    <n v="5698"/>
    <n v="51"/>
    <n v="597967"/>
    <n v="6742"/>
    <s v="Puglia-2021-11"/>
    <x v="1"/>
  </r>
  <r>
    <x v="10"/>
    <x v="3"/>
    <x v="2"/>
    <n v="5280"/>
    <n v="38"/>
    <n v="267934"/>
    <n v="9520"/>
    <s v="P.A. Bolzano-2021-11"/>
    <x v="1"/>
  </r>
  <r>
    <x v="16"/>
    <x v="3"/>
    <x v="2"/>
    <n v="8800"/>
    <n v="126"/>
    <n v="857448"/>
    <n v="12214"/>
    <s v="Toscana-2021-11"/>
    <x v="1"/>
  </r>
  <r>
    <x v="0"/>
    <x v="3"/>
    <x v="2"/>
    <n v="1895"/>
    <n v="26"/>
    <n v="296774"/>
    <n v="2383"/>
    <s v="Umbria-2021-11"/>
    <x v="1"/>
  </r>
  <r>
    <x v="9"/>
    <x v="3"/>
    <x v="2"/>
    <n v="234"/>
    <n v="6"/>
    <n v="15824"/>
    <n v="567"/>
    <s v="Molise-2021-11"/>
    <x v="1"/>
  </r>
  <r>
    <x v="11"/>
    <x v="3"/>
    <x v="3"/>
    <n v="2691"/>
    <n v="29"/>
    <n v="82496"/>
    <n v="2326"/>
    <s v="Marche-2021-10"/>
    <x v="1"/>
  </r>
  <r>
    <x v="0"/>
    <x v="3"/>
    <x v="3"/>
    <n v="1071"/>
    <n v="15"/>
    <n v="240327"/>
    <n v="1410"/>
    <s v="Umbria-2021-10"/>
    <x v="1"/>
  </r>
  <r>
    <x v="18"/>
    <x v="3"/>
    <x v="3"/>
    <n v="10952"/>
    <n v="57"/>
    <n v="1936888"/>
    <n v="11248"/>
    <s v="Veneto-2021-10"/>
    <x v="1"/>
  </r>
  <r>
    <x v="1"/>
    <x v="3"/>
    <x v="3"/>
    <n v="1579"/>
    <n v="32"/>
    <n v="198463"/>
    <n v="874"/>
    <s v="Sardegna-2021-10"/>
    <x v="1"/>
  </r>
  <r>
    <x v="3"/>
    <x v="3"/>
    <x v="3"/>
    <n v="16447"/>
    <n v="187"/>
    <n v="413389"/>
    <n v="9717"/>
    <s v="Sicilia-2021-10"/>
    <x v="1"/>
  </r>
  <r>
    <x v="14"/>
    <x v="3"/>
    <x v="3"/>
    <n v="4012"/>
    <n v="43"/>
    <n v="105350"/>
    <n v="3690"/>
    <s v="Calabria-2021-10"/>
    <x v="1"/>
  </r>
  <r>
    <x v="19"/>
    <x v="3"/>
    <x v="3"/>
    <n v="15244"/>
    <n v="118"/>
    <n v="783643"/>
    <n v="8590"/>
    <s v="Emilia-Romagna-2021-10"/>
    <x v="1"/>
  </r>
  <r>
    <x v="16"/>
    <x v="3"/>
    <x v="3"/>
    <n v="8066"/>
    <n v="108"/>
    <n v="731322"/>
    <n v="7374"/>
    <s v="Toscana-2021-10"/>
    <x v="1"/>
  </r>
  <r>
    <x v="5"/>
    <x v="3"/>
    <x v="3"/>
    <n v="1522"/>
    <n v="17"/>
    <n v="301644"/>
    <n v="1753"/>
    <s v="Abruzzo-2021-10"/>
    <x v="1"/>
  </r>
  <r>
    <x v="6"/>
    <x v="3"/>
    <x v="3"/>
    <n v="5124"/>
    <n v="52"/>
    <n v="1227429"/>
    <n v="5847"/>
    <s v="Piemonte-2021-10"/>
    <x v="1"/>
  </r>
  <r>
    <x v="13"/>
    <x v="3"/>
    <x v="3"/>
    <n v="3610"/>
    <n v="41"/>
    <n v="512515"/>
    <n v="4197"/>
    <s v="Puglia-2021-10"/>
    <x v="1"/>
  </r>
  <r>
    <x v="10"/>
    <x v="3"/>
    <x v="3"/>
    <n v="1619"/>
    <n v="10"/>
    <n v="248565"/>
    <n v="2130"/>
    <s v="P.A. Bolzano-2021-10"/>
    <x v="1"/>
  </r>
  <r>
    <x v="2"/>
    <x v="3"/>
    <x v="3"/>
    <n v="8419"/>
    <n v="119"/>
    <n v="593601"/>
    <n v="10877"/>
    <s v="Campania-2021-10"/>
    <x v="1"/>
  </r>
  <r>
    <x v="17"/>
    <x v="3"/>
    <x v="3"/>
    <n v="10318"/>
    <n v="141"/>
    <n v="818085"/>
    <n v="10755"/>
    <s v="Lazio-2021-10"/>
    <x v="1"/>
  </r>
  <r>
    <x v="4"/>
    <x v="3"/>
    <x v="3"/>
    <n v="784"/>
    <n v="5"/>
    <n v="189363"/>
    <n v="1002"/>
    <s v="Trentino-2021-10"/>
    <x v="1"/>
  </r>
  <r>
    <x v="8"/>
    <x v="3"/>
    <x v="3"/>
    <n v="1972"/>
    <n v="16"/>
    <n v="311126"/>
    <n v="2196"/>
    <s v="Liguria-2021-10"/>
    <x v="1"/>
  </r>
  <r>
    <x v="20"/>
    <x v="3"/>
    <x v="3"/>
    <n v="10785"/>
    <n v="113"/>
    <n v="2403057"/>
    <n v="10644"/>
    <s v="Lombardia-2021-10"/>
    <x v="1"/>
  </r>
  <r>
    <x v="15"/>
    <x v="3"/>
    <x v="3"/>
    <n v="2241"/>
    <n v="33"/>
    <n v="468778"/>
    <n v="3456"/>
    <s v="Friuli-2021-10"/>
    <x v="1"/>
  </r>
  <r>
    <x v="12"/>
    <x v="3"/>
    <x v="3"/>
    <n v="1037"/>
    <n v="10"/>
    <n v="20057"/>
    <n v="603"/>
    <s v="Basilicata-2021-10"/>
    <x v="1"/>
  </r>
  <r>
    <x v="6"/>
    <x v="3"/>
    <x v="4"/>
    <n v="6382"/>
    <n v="45"/>
    <n v="689413"/>
    <n v="6442"/>
    <s v="Piemonte-2021-9"/>
    <x v="2"/>
  </r>
  <r>
    <x v="4"/>
    <x v="3"/>
    <x v="4"/>
    <n v="1059"/>
    <n v="7"/>
    <n v="101150"/>
    <n v="873"/>
    <s v="Trentino-2021-9"/>
    <x v="2"/>
  </r>
  <r>
    <x v="10"/>
    <x v="3"/>
    <x v="4"/>
    <n v="1744"/>
    <n v="8"/>
    <n v="187811"/>
    <n v="1850"/>
    <s v="P.A. Bolzano-2021-9"/>
    <x v="2"/>
  </r>
  <r>
    <x v="19"/>
    <x v="3"/>
    <x v="4"/>
    <n v="13150"/>
    <n v="105"/>
    <n v="860593"/>
    <n v="11820"/>
    <s v="Emilia-Romagna-2021-9"/>
    <x v="2"/>
  </r>
  <r>
    <x v="0"/>
    <x v="3"/>
    <x v="4"/>
    <n v="2799"/>
    <n v="16"/>
    <n v="185448"/>
    <n v="2016"/>
    <s v="Umbria-2021-9"/>
    <x v="2"/>
  </r>
  <r>
    <x v="2"/>
    <x v="3"/>
    <x v="4"/>
    <n v="12435"/>
    <n v="192"/>
    <n v="499318"/>
    <n v="10427"/>
    <s v="Campania-2021-9"/>
    <x v="2"/>
  </r>
  <r>
    <x v="3"/>
    <x v="3"/>
    <x v="4"/>
    <n v="34641"/>
    <n v="463"/>
    <n v="521259"/>
    <n v="21105"/>
    <s v="Sicilia-2021-9"/>
    <x v="2"/>
  </r>
  <r>
    <x v="17"/>
    <x v="3"/>
    <x v="4"/>
    <n v="15041"/>
    <n v="138"/>
    <n v="626486"/>
    <n v="9833"/>
    <s v="Lazio-2021-9"/>
    <x v="2"/>
  </r>
  <r>
    <x v="1"/>
    <x v="3"/>
    <x v="4"/>
    <n v="8361"/>
    <n v="59"/>
    <n v="192764"/>
    <n v="2961"/>
    <s v="Sardegna-2021-9"/>
    <x v="2"/>
  </r>
  <r>
    <x v="11"/>
    <x v="3"/>
    <x v="4"/>
    <n v="4002"/>
    <n v="32"/>
    <n v="97195"/>
    <n v="3265"/>
    <s v="Marche-2021-9"/>
    <x v="2"/>
  </r>
  <r>
    <x v="18"/>
    <x v="3"/>
    <x v="4"/>
    <n v="16209"/>
    <n v="87"/>
    <n v="1250461"/>
    <n v="14080"/>
    <s v="Veneto-2021-9"/>
    <x v="2"/>
  </r>
  <r>
    <x v="14"/>
    <x v="3"/>
    <x v="4"/>
    <n v="7143"/>
    <n v="92"/>
    <n v="108700"/>
    <n v="5870"/>
    <s v="Calabria-2021-9"/>
    <x v="2"/>
  </r>
  <r>
    <x v="8"/>
    <x v="3"/>
    <x v="4"/>
    <n v="3697"/>
    <n v="24"/>
    <n v="207628"/>
    <n v="2843"/>
    <s v="Liguria-2021-9"/>
    <x v="2"/>
  </r>
  <r>
    <x v="5"/>
    <x v="3"/>
    <x v="4"/>
    <n v="2599"/>
    <n v="15"/>
    <n v="209661"/>
    <n v="2116"/>
    <s v="Abruzzo-2021-9"/>
    <x v="2"/>
  </r>
  <r>
    <x v="16"/>
    <x v="3"/>
    <x v="4"/>
    <n v="14793"/>
    <n v="155"/>
    <n v="507220"/>
    <n v="10664"/>
    <s v="Toscana-2021-9"/>
    <x v="2"/>
  </r>
  <r>
    <x v="20"/>
    <x v="3"/>
    <x v="4"/>
    <n v="14759"/>
    <n v="126"/>
    <n v="1472630"/>
    <n v="13743"/>
    <s v="Lombardia-2021-9"/>
    <x v="2"/>
  </r>
  <r>
    <x v="9"/>
    <x v="3"/>
    <x v="4"/>
    <n v="357"/>
    <n v="2"/>
    <n v="11542"/>
    <n v="227"/>
    <s v="Molise-2021-9"/>
    <x v="2"/>
  </r>
  <r>
    <x v="13"/>
    <x v="3"/>
    <x v="4"/>
    <n v="6800"/>
    <n v="81"/>
    <n v="393543"/>
    <n v="4960"/>
    <s v="Puglia-2021-9"/>
    <x v="2"/>
  </r>
  <r>
    <x v="12"/>
    <x v="3"/>
    <x v="4"/>
    <n v="1320"/>
    <n v="15"/>
    <n v="25382"/>
    <n v="1157"/>
    <s v="Basilicata-2021-9"/>
    <x v="2"/>
  </r>
  <r>
    <x v="15"/>
    <x v="3"/>
    <x v="4"/>
    <n v="3078"/>
    <n v="20"/>
    <n v="250391"/>
    <n v="2901"/>
    <s v="Friuli-2021-9"/>
    <x v="2"/>
  </r>
  <r>
    <x v="6"/>
    <x v="3"/>
    <x v="5"/>
    <n v="5677"/>
    <n v="18"/>
    <n v="510086"/>
    <n v="6793"/>
    <s v="Piemonte-2021-8"/>
    <x v="2"/>
  </r>
  <r>
    <x v="1"/>
    <x v="3"/>
    <x v="5"/>
    <n v="7603"/>
    <n v="81"/>
    <n v="191057"/>
    <n v="10008"/>
    <s v="Sardegna-2021-8"/>
    <x v="2"/>
  </r>
  <r>
    <x v="13"/>
    <x v="3"/>
    <x v="5"/>
    <n v="5540"/>
    <n v="44"/>
    <n v="389596"/>
    <n v="7663"/>
    <s v="Puglia-2021-8"/>
    <x v="2"/>
  </r>
  <r>
    <x v="20"/>
    <x v="3"/>
    <x v="5"/>
    <n v="16888"/>
    <n v="96"/>
    <n v="1021244"/>
    <n v="16890"/>
    <s v="Lombardia-2021-8"/>
    <x v="2"/>
  </r>
  <r>
    <x v="2"/>
    <x v="3"/>
    <x v="5"/>
    <n v="14355"/>
    <n v="158"/>
    <n v="438550"/>
    <n v="14828"/>
    <s v="Campania-2021-8"/>
    <x v="2"/>
  </r>
  <r>
    <x v="16"/>
    <x v="3"/>
    <x v="5"/>
    <n v="15608"/>
    <n v="107"/>
    <n v="403240"/>
    <n v="19128"/>
    <s v="Toscana-2021-8"/>
    <x v="2"/>
  </r>
  <r>
    <x v="4"/>
    <x v="3"/>
    <x v="5"/>
    <n v="975"/>
    <n v="3"/>
    <n v="85749"/>
    <n v="1091"/>
    <s v="Trentino-2021-8"/>
    <x v="2"/>
  </r>
  <r>
    <x v="14"/>
    <x v="3"/>
    <x v="5"/>
    <n v="4863"/>
    <n v="61"/>
    <n v="92582"/>
    <n v="6967"/>
    <s v="Calabria-2021-8"/>
    <x v="2"/>
  </r>
  <r>
    <x v="15"/>
    <x v="3"/>
    <x v="5"/>
    <n v="2361"/>
    <n v="13"/>
    <n v="177473"/>
    <n v="2860"/>
    <s v="Friuli-2021-8"/>
    <x v="2"/>
  </r>
  <r>
    <x v="18"/>
    <x v="3"/>
    <x v="5"/>
    <n v="17938"/>
    <n v="50"/>
    <n v="1100449"/>
    <n v="18428"/>
    <s v="Veneto-2021-8"/>
    <x v="2"/>
  </r>
  <r>
    <x v="19"/>
    <x v="3"/>
    <x v="5"/>
    <n v="9155"/>
    <n v="89"/>
    <n v="728863"/>
    <n v="17335"/>
    <s v="Emilia-Romagna-2021-8"/>
    <x v="2"/>
  </r>
  <r>
    <x v="17"/>
    <x v="3"/>
    <x v="5"/>
    <n v="11634"/>
    <n v="116"/>
    <n v="126321"/>
    <n v="15759"/>
    <s v="Lazio-2021-8"/>
    <x v="2"/>
  </r>
  <r>
    <x v="8"/>
    <x v="3"/>
    <x v="5"/>
    <n v="3880"/>
    <n v="23"/>
    <n v="198196"/>
    <n v="4442"/>
    <s v="Liguria-2021-8"/>
    <x v="2"/>
  </r>
  <r>
    <x v="5"/>
    <x v="3"/>
    <x v="5"/>
    <n v="2158"/>
    <n v="16"/>
    <n v="188956"/>
    <n v="2898"/>
    <s v="Abruzzo-2021-8"/>
    <x v="2"/>
  </r>
  <r>
    <x v="12"/>
    <x v="3"/>
    <x v="5"/>
    <n v="855"/>
    <n v="8"/>
    <n v="27645"/>
    <n v="1594"/>
    <s v="Basilicata-2021-8"/>
    <x v="2"/>
  </r>
  <r>
    <x v="0"/>
    <x v="3"/>
    <x v="5"/>
    <n v="3451"/>
    <n v="9"/>
    <n v="169851"/>
    <n v="3391"/>
    <s v="Umbria-2021-8"/>
    <x v="2"/>
  </r>
  <r>
    <x v="3"/>
    <x v="3"/>
    <x v="5"/>
    <n v="16761"/>
    <n v="322"/>
    <n v="505757"/>
    <n v="34164"/>
    <s v="Sicilia-2021-8"/>
    <x v="2"/>
  </r>
  <r>
    <x v="11"/>
    <x v="3"/>
    <x v="5"/>
    <n v="3634"/>
    <n v="7"/>
    <n v="78950"/>
    <n v="4998"/>
    <s v="Marche-2021-8"/>
    <x v="2"/>
  </r>
  <r>
    <x v="9"/>
    <x v="3"/>
    <x v="5"/>
    <n v="235"/>
    <n v="3"/>
    <n v="10579"/>
    <n v="337"/>
    <s v="Molise-2021-8"/>
    <x v="2"/>
  </r>
  <r>
    <x v="3"/>
    <x v="3"/>
    <x v="6"/>
    <n v="4301"/>
    <n v="73"/>
    <n v="365531"/>
    <n v="11708"/>
    <s v="Sicilia-2021-7"/>
    <x v="2"/>
  </r>
  <r>
    <x v="11"/>
    <x v="3"/>
    <x v="6"/>
    <n v="1220"/>
    <n v="3"/>
    <n v="69804"/>
    <n v="2002"/>
    <s v="Marche-2021-7"/>
    <x v="2"/>
  </r>
  <r>
    <x v="10"/>
    <x v="3"/>
    <x v="6"/>
    <n v="288"/>
    <n v="4"/>
    <n v="80376"/>
    <n v="503"/>
    <s v="P.A. Bolzano-2021-7"/>
    <x v="2"/>
  </r>
  <r>
    <x v="6"/>
    <x v="3"/>
    <x v="6"/>
    <n v="1336"/>
    <n v="3"/>
    <n v="495650"/>
    <n v="3029"/>
    <s v="Piemonte-2021-7"/>
    <x v="2"/>
  </r>
  <r>
    <x v="16"/>
    <x v="3"/>
    <x v="6"/>
    <n v="2481"/>
    <n v="43"/>
    <n v="346212"/>
    <n v="8348"/>
    <s v="Toscana-2021-7"/>
    <x v="2"/>
  </r>
  <r>
    <x v="5"/>
    <x v="3"/>
    <x v="6"/>
    <n v="768"/>
    <n v="2"/>
    <n v="143775"/>
    <n v="1393"/>
    <s v="Abruzzo-2021-7"/>
    <x v="2"/>
  </r>
  <r>
    <x v="18"/>
    <x v="3"/>
    <x v="6"/>
    <n v="3784"/>
    <n v="23"/>
    <n v="881350"/>
    <n v="11588"/>
    <s v="Veneto-2021-7"/>
    <x v="2"/>
  </r>
  <r>
    <x v="13"/>
    <x v="3"/>
    <x v="6"/>
    <n v="3087"/>
    <n v="27"/>
    <n v="224829"/>
    <n v="2808"/>
    <s v="Puglia-2021-7"/>
    <x v="2"/>
  </r>
  <r>
    <x v="17"/>
    <x v="3"/>
    <x v="6"/>
    <n v="5379"/>
    <n v="65"/>
    <n v="739975"/>
    <n v="13207"/>
    <s v="Lazio-2021-7"/>
    <x v="2"/>
  </r>
  <r>
    <x v="1"/>
    <x v="3"/>
    <x v="6"/>
    <n v="2212"/>
    <n v="11"/>
    <n v="127570"/>
    <n v="5119"/>
    <s v="Sardegna-2021-7"/>
    <x v="2"/>
  </r>
  <r>
    <x v="20"/>
    <x v="3"/>
    <x v="6"/>
    <n v="10754"/>
    <n v="45"/>
    <n v="952510"/>
    <n v="11531"/>
    <s v="Lombardia-2021-7"/>
    <x v="2"/>
  </r>
  <r>
    <x v="0"/>
    <x v="3"/>
    <x v="6"/>
    <n v="579"/>
    <n v="5"/>
    <n v="124113"/>
    <n v="1573"/>
    <s v="Umbria-2021-7"/>
    <x v="2"/>
  </r>
  <r>
    <x v="8"/>
    <x v="3"/>
    <x v="6"/>
    <n v="799"/>
    <n v="12"/>
    <n v="157717"/>
    <n v="2055"/>
    <s v="Liguria-2021-7"/>
    <x v="2"/>
  </r>
  <r>
    <x v="19"/>
    <x v="3"/>
    <x v="6"/>
    <n v="3240"/>
    <n v="21"/>
    <n v="548970"/>
    <n v="8046"/>
    <s v="Emilia-Romagna-2021-7"/>
    <x v="2"/>
  </r>
  <r>
    <x v="14"/>
    <x v="3"/>
    <x v="6"/>
    <n v="4202"/>
    <n v="27"/>
    <n v="59820"/>
    <n v="2092"/>
    <s v="Calabria-2021-7"/>
    <x v="2"/>
  </r>
  <r>
    <x v="2"/>
    <x v="3"/>
    <x v="6"/>
    <n v="6076"/>
    <n v="110"/>
    <n v="386124"/>
    <n v="7021"/>
    <s v="Campania-2021-7"/>
    <x v="2"/>
  </r>
  <r>
    <x v="14"/>
    <x v="3"/>
    <x v="7"/>
    <n v="6309"/>
    <n v="56"/>
    <n v="64395"/>
    <n v="1983"/>
    <s v="Calabria-2021-6"/>
    <x v="3"/>
  </r>
  <r>
    <x v="11"/>
    <x v="3"/>
    <x v="7"/>
    <n v="3273"/>
    <n v="19"/>
    <n v="64085"/>
    <n v="970"/>
    <s v="Marche-2021-6"/>
    <x v="3"/>
  </r>
  <r>
    <x v="0"/>
    <x v="3"/>
    <x v="7"/>
    <n v="1217"/>
    <n v="17"/>
    <n v="116479"/>
    <n v="456"/>
    <s v="Umbria-2021-6"/>
    <x v="3"/>
  </r>
  <r>
    <x v="6"/>
    <x v="3"/>
    <x v="7"/>
    <n v="6432"/>
    <n v="53"/>
    <n v="465380"/>
    <n v="2461"/>
    <s v="Piemonte-2021-6"/>
    <x v="3"/>
  </r>
  <r>
    <x v="1"/>
    <x v="3"/>
    <x v="7"/>
    <n v="10870"/>
    <n v="26"/>
    <n v="77287"/>
    <n v="551"/>
    <s v="Sardegna-2021-6"/>
    <x v="3"/>
  </r>
  <r>
    <x v="4"/>
    <x v="3"/>
    <x v="7"/>
    <n v="730"/>
    <n v="4"/>
    <n v="44468"/>
    <n v="316"/>
    <s v="Trentino-2021-6"/>
    <x v="3"/>
  </r>
  <r>
    <x v="13"/>
    <x v="3"/>
    <x v="7"/>
    <n v="23651"/>
    <n v="134"/>
    <n v="181036"/>
    <n v="2735"/>
    <s v="Puglia-2021-6"/>
    <x v="3"/>
  </r>
  <r>
    <x v="18"/>
    <x v="3"/>
    <x v="7"/>
    <n v="5561"/>
    <n v="47"/>
    <n v="667108"/>
    <n v="2045"/>
    <s v="Veneto-2021-6"/>
    <x v="3"/>
  </r>
  <r>
    <x v="12"/>
    <x v="3"/>
    <x v="7"/>
    <n v="3584"/>
    <n v="11"/>
    <n v="20208"/>
    <n v="624"/>
    <s v="Basilicata-2021-6"/>
    <x v="3"/>
  </r>
  <r>
    <x v="8"/>
    <x v="3"/>
    <x v="7"/>
    <n v="1549"/>
    <n v="27"/>
    <n v="144985"/>
    <n v="665"/>
    <s v="Liguria-2021-6"/>
    <x v="3"/>
  </r>
  <r>
    <x v="20"/>
    <x v="3"/>
    <x v="7"/>
    <n v="26921"/>
    <n v="162"/>
    <n v="914039"/>
    <n v="6383"/>
    <s v="Lombardia-2021-6"/>
    <x v="3"/>
  </r>
  <r>
    <x v="17"/>
    <x v="3"/>
    <x v="7"/>
    <n v="17556"/>
    <n v="154"/>
    <n v="637487"/>
    <n v="3819"/>
    <s v="Lazio-2021-6"/>
    <x v="3"/>
  </r>
  <r>
    <x v="10"/>
    <x v="3"/>
    <x v="7"/>
    <n v="937"/>
    <n v="5"/>
    <n v="89977"/>
    <n v="402"/>
    <s v="P.A. Bolzano-2021-6"/>
    <x v="3"/>
  </r>
  <r>
    <x v="3"/>
    <x v="3"/>
    <x v="7"/>
    <n v="11166"/>
    <n v="135"/>
    <n v="384557"/>
    <n v="5698"/>
    <s v="Sicilia-2021-6"/>
    <x v="3"/>
  </r>
  <r>
    <x v="5"/>
    <x v="3"/>
    <x v="7"/>
    <n v="5227"/>
    <n v="28"/>
    <n v="118818"/>
    <n v="799"/>
    <s v="Abruzzo-2021-6"/>
    <x v="3"/>
  </r>
  <r>
    <x v="19"/>
    <x v="3"/>
    <x v="7"/>
    <n v="14390"/>
    <n v="73"/>
    <n v="467848"/>
    <n v="2902"/>
    <s v="Emilia-Romagna-2021-6"/>
    <x v="3"/>
  </r>
  <r>
    <x v="16"/>
    <x v="3"/>
    <x v="7"/>
    <n v="8470"/>
    <n v="145"/>
    <n v="401820"/>
    <n v="2746"/>
    <s v="Toscana-2021-6"/>
    <x v="3"/>
  </r>
  <r>
    <x v="2"/>
    <x v="3"/>
    <x v="7"/>
    <n v="62634"/>
    <n v="268"/>
    <n v="364959"/>
    <n v="4775"/>
    <s v="Campania-2021-6"/>
    <x v="3"/>
  </r>
  <r>
    <x v="13"/>
    <x v="3"/>
    <x v="8"/>
    <n v="38051"/>
    <n v="614"/>
    <n v="265336"/>
    <n v="14675"/>
    <s v="Puglia-2021-5"/>
    <x v="3"/>
  </r>
  <r>
    <x v="6"/>
    <x v="3"/>
    <x v="8"/>
    <n v="24500"/>
    <n v="370"/>
    <n v="568763"/>
    <n v="14208"/>
    <s v="Piemonte-2021-5"/>
    <x v="3"/>
  </r>
  <r>
    <x v="4"/>
    <x v="3"/>
    <x v="8"/>
    <n v="2021"/>
    <n v="13"/>
    <n v="56024"/>
    <n v="1382"/>
    <s v="Trentino-2021-5"/>
    <x v="3"/>
  </r>
  <r>
    <x v="7"/>
    <x v="3"/>
    <x v="8"/>
    <n v="1113"/>
    <n v="13"/>
    <n v="15247"/>
    <n v="611"/>
    <s v="Valle d'Aosta-2021-5"/>
    <x v="3"/>
  </r>
  <r>
    <x v="17"/>
    <x v="3"/>
    <x v="8"/>
    <n v="43272"/>
    <n v="499"/>
    <n v="844548"/>
    <n v="17395"/>
    <s v="Lazio-2021-5"/>
    <x v="3"/>
  </r>
  <r>
    <x v="20"/>
    <x v="3"/>
    <x v="8"/>
    <n v="48602"/>
    <n v="698"/>
    <n v="1176500"/>
    <n v="28819"/>
    <s v="Lombardia-2021-5"/>
    <x v="3"/>
  </r>
  <r>
    <x v="1"/>
    <x v="3"/>
    <x v="8"/>
    <n v="6242"/>
    <n v="78"/>
    <n v="118649"/>
    <n v="2004"/>
    <s v="Sardegna-2021-5"/>
    <x v="3"/>
  </r>
  <r>
    <x v="18"/>
    <x v="3"/>
    <x v="8"/>
    <n v="24040"/>
    <n v="219"/>
    <n v="843407"/>
    <n v="10620"/>
    <s v="Veneto-2021-5"/>
    <x v="3"/>
  </r>
  <r>
    <x v="11"/>
    <x v="3"/>
    <x v="8"/>
    <n v="7251"/>
    <n v="74"/>
    <n v="103699"/>
    <n v="4752"/>
    <s v="Marche-2021-5"/>
    <x v="3"/>
  </r>
  <r>
    <x v="14"/>
    <x v="3"/>
    <x v="8"/>
    <n v="12139"/>
    <n v="157"/>
    <n v="94062"/>
    <n v="6595"/>
    <s v="Calabria-2021-5"/>
    <x v="3"/>
  </r>
  <r>
    <x v="12"/>
    <x v="3"/>
    <x v="8"/>
    <n v="4798"/>
    <n v="45"/>
    <n v="34262"/>
    <n v="2185"/>
    <s v="Basilicata-2021-5"/>
    <x v="3"/>
  </r>
  <r>
    <x v="0"/>
    <x v="3"/>
    <x v="8"/>
    <n v="3205"/>
    <n v="45"/>
    <n v="173326"/>
    <n v="1862"/>
    <s v="Umbria-2021-5"/>
    <x v="3"/>
  </r>
  <r>
    <x v="10"/>
    <x v="3"/>
    <x v="8"/>
    <n v="2106"/>
    <n v="13"/>
    <n v="168019"/>
    <n v="1636"/>
    <s v="P.A. Bolzano-2021-5"/>
    <x v="3"/>
  </r>
  <r>
    <x v="3"/>
    <x v="3"/>
    <x v="8"/>
    <n v="31514"/>
    <n v="419"/>
    <n v="609974"/>
    <n v="16648"/>
    <s v="Sicilia-2021-5"/>
    <x v="3"/>
  </r>
  <r>
    <x v="9"/>
    <x v="3"/>
    <x v="8"/>
    <n v="829"/>
    <n v="13"/>
    <n v="14645"/>
    <n v="331"/>
    <s v="Molise-2021-5"/>
    <x v="3"/>
  </r>
  <r>
    <x v="15"/>
    <x v="3"/>
    <x v="8"/>
    <n v="4091"/>
    <n v="77"/>
    <n v="175887"/>
    <n v="1646"/>
    <s v="Friuli-2021-5"/>
    <x v="3"/>
  </r>
  <r>
    <x v="2"/>
    <x v="3"/>
    <x v="8"/>
    <n v="50700"/>
    <n v="811"/>
    <n v="599953"/>
    <n v="25902"/>
    <s v="Campania-2021-5"/>
    <x v="3"/>
  </r>
  <r>
    <x v="5"/>
    <x v="3"/>
    <x v="8"/>
    <n v="5794"/>
    <n v="76"/>
    <n v="151621"/>
    <n v="2631"/>
    <s v="Abruzzo-2021-5"/>
    <x v="3"/>
  </r>
  <r>
    <x v="16"/>
    <x v="3"/>
    <x v="8"/>
    <n v="26107"/>
    <n v="523"/>
    <n v="598489"/>
    <n v="13844"/>
    <s v="Toscana-2021-5"/>
    <x v="3"/>
  </r>
  <r>
    <x v="8"/>
    <x v="3"/>
    <x v="8"/>
    <n v="7503"/>
    <n v="135"/>
    <n v="171294"/>
    <n v="3145"/>
    <s v="Liguria-2021-5"/>
    <x v="3"/>
  </r>
  <r>
    <x v="19"/>
    <x v="3"/>
    <x v="8"/>
    <n v="40412"/>
    <n v="296"/>
    <n v="652414"/>
    <n v="13796"/>
    <s v="Emilia-Romagna-2021-5"/>
    <x v="3"/>
  </r>
  <r>
    <x v="5"/>
    <x v="3"/>
    <x v="9"/>
    <n v="7235"/>
    <n v="263"/>
    <n v="182242"/>
    <n v="5936"/>
    <s v="Abruzzo-2021-4"/>
    <x v="3"/>
  </r>
  <r>
    <x v="18"/>
    <x v="3"/>
    <x v="9"/>
    <n v="44487"/>
    <n v="697"/>
    <n v="949776"/>
    <n v="28342"/>
    <s v="Veneto-2021-4"/>
    <x v="3"/>
  </r>
  <r>
    <x v="13"/>
    <x v="3"/>
    <x v="9"/>
    <n v="39809"/>
    <n v="1046"/>
    <n v="351411"/>
    <n v="40590"/>
    <s v="Puglia-2021-4"/>
    <x v="3"/>
  </r>
  <r>
    <x v="4"/>
    <x v="3"/>
    <x v="9"/>
    <n v="4379"/>
    <n v="59"/>
    <n v="64470"/>
    <n v="2706"/>
    <s v="Trentino-2021-4"/>
    <x v="3"/>
  </r>
  <r>
    <x v="17"/>
    <x v="3"/>
    <x v="9"/>
    <n v="44282"/>
    <n v="1009"/>
    <n v="971654"/>
    <n v="37538"/>
    <s v="Lazio-2021-4"/>
    <x v="3"/>
  </r>
  <r>
    <x v="9"/>
    <x v="3"/>
    <x v="9"/>
    <n v="1115"/>
    <n v="38"/>
    <n v="30139"/>
    <n v="953"/>
    <s v="Molise-2021-4"/>
    <x v="3"/>
  </r>
  <r>
    <x v="16"/>
    <x v="3"/>
    <x v="9"/>
    <n v="37939"/>
    <n v="822"/>
    <n v="695637"/>
    <n v="30732"/>
    <s v="Toscana-2021-4"/>
    <x v="3"/>
  </r>
  <r>
    <x v="10"/>
    <x v="3"/>
    <x v="9"/>
    <n v="1695"/>
    <n v="32"/>
    <n v="247072"/>
    <n v="2206"/>
    <s v="P.A. Bolzano-2021-4"/>
    <x v="3"/>
  </r>
  <r>
    <x v="0"/>
    <x v="3"/>
    <x v="9"/>
    <n v="5289"/>
    <n v="98"/>
    <n v="188084"/>
    <n v="3456"/>
    <s v="Umbria-2021-4"/>
    <x v="3"/>
  </r>
  <r>
    <x v="6"/>
    <x v="3"/>
    <x v="9"/>
    <n v="52750"/>
    <n v="937"/>
    <n v="624636"/>
    <n v="34411"/>
    <s v="Piemonte-2021-4"/>
    <x v="3"/>
  </r>
  <r>
    <x v="14"/>
    <x v="3"/>
    <x v="9"/>
    <n v="8318"/>
    <n v="192"/>
    <n v="104782"/>
    <n v="12931"/>
    <s v="Calabria-2021-4"/>
    <x v="3"/>
  </r>
  <r>
    <x v="15"/>
    <x v="3"/>
    <x v="9"/>
    <n v="14232"/>
    <n v="389"/>
    <n v="221406"/>
    <n v="7169"/>
    <s v="Friuli-2021-4"/>
    <x v="3"/>
  </r>
  <r>
    <x v="19"/>
    <x v="3"/>
    <x v="9"/>
    <n v="62690"/>
    <n v="909"/>
    <n v="738938"/>
    <n v="32570"/>
    <s v="Emilia-Romagna-2021-4"/>
    <x v="3"/>
  </r>
  <r>
    <x v="8"/>
    <x v="3"/>
    <x v="9"/>
    <n v="11046"/>
    <n v="300"/>
    <n v="204761"/>
    <n v="9601"/>
    <s v="Liguria-2021-4"/>
    <x v="3"/>
  </r>
  <r>
    <x v="3"/>
    <x v="3"/>
    <x v="9"/>
    <n v="28406"/>
    <n v="773"/>
    <n v="748091"/>
    <n v="34082"/>
    <s v="Sicilia-2021-4"/>
    <x v="3"/>
  </r>
  <r>
    <x v="20"/>
    <x v="3"/>
    <x v="9"/>
    <n v="109143"/>
    <n v="2060"/>
    <n v="1305739"/>
    <n v="66792"/>
    <s v="Lombardia-2021-4"/>
    <x v="3"/>
  </r>
  <r>
    <x v="1"/>
    <x v="3"/>
    <x v="9"/>
    <n v="6366"/>
    <n v="149"/>
    <n v="177810"/>
    <n v="8837"/>
    <s v="Sardegna-2021-4"/>
    <x v="3"/>
  </r>
  <r>
    <x v="2"/>
    <x v="3"/>
    <x v="9"/>
    <n v="54360"/>
    <n v="987"/>
    <n v="704800"/>
    <n v="54195"/>
    <s v="Campania-2021-4"/>
    <x v="3"/>
  </r>
  <r>
    <x v="11"/>
    <x v="3"/>
    <x v="9"/>
    <n v="11939"/>
    <n v="303"/>
    <n v="124181"/>
    <n v="9331"/>
    <s v="Marche-2021-4"/>
    <x v="3"/>
  </r>
  <r>
    <x v="12"/>
    <x v="3"/>
    <x v="9"/>
    <n v="2997"/>
    <n v="89"/>
    <n v="45015"/>
    <n v="4516"/>
    <s v="Basilicata-2021-4"/>
    <x v="3"/>
  </r>
  <r>
    <x v="7"/>
    <x v="3"/>
    <x v="9"/>
    <n v="1808"/>
    <n v="34"/>
    <n v="18568"/>
    <n v="1640"/>
    <s v="Valle d'Aosta-2021-4"/>
    <x v="3"/>
  </r>
  <r>
    <x v="12"/>
    <x v="3"/>
    <x v="10"/>
    <n v="3090"/>
    <n v="71"/>
    <n v="42546"/>
    <n v="3929"/>
    <s v="Basilicata-2021-3"/>
    <x v="0"/>
  </r>
  <r>
    <x v="19"/>
    <x v="3"/>
    <x v="10"/>
    <n v="44927"/>
    <n v="1418"/>
    <n v="1017458"/>
    <n v="74426"/>
    <s v="Emilia-Romagna-2021-3"/>
    <x v="0"/>
  </r>
  <r>
    <x v="1"/>
    <x v="3"/>
    <x v="10"/>
    <n v="2697"/>
    <n v="72"/>
    <n v="244210"/>
    <n v="4618"/>
    <s v="Sardegna-2021-3"/>
    <x v="0"/>
  </r>
  <r>
    <x v="5"/>
    <x v="3"/>
    <x v="10"/>
    <n v="13378"/>
    <n v="436"/>
    <n v="237589"/>
    <n v="10844"/>
    <s v="Abruzzo-2021-3"/>
    <x v="0"/>
  </r>
  <r>
    <x v="17"/>
    <x v="3"/>
    <x v="10"/>
    <n v="35922"/>
    <n v="766"/>
    <n v="1062636"/>
    <n v="52013"/>
    <s v="Lazio-2021-3"/>
    <x v="0"/>
  </r>
  <r>
    <x v="0"/>
    <x v="3"/>
    <x v="10"/>
    <n v="9303"/>
    <n v="203"/>
    <n v="172130"/>
    <n v="6320"/>
    <s v="Umbria-2021-3"/>
    <x v="0"/>
  </r>
  <r>
    <x v="7"/>
    <x v="3"/>
    <x v="10"/>
    <n v="522"/>
    <n v="10"/>
    <n v="18483"/>
    <n v="1293"/>
    <s v="Valle d'Aosta-2021-3"/>
    <x v="0"/>
  </r>
  <r>
    <x v="9"/>
    <x v="3"/>
    <x v="10"/>
    <n v="2388"/>
    <n v="88"/>
    <n v="22169"/>
    <n v="1574"/>
    <s v="Molise-2021-3"/>
    <x v="0"/>
  </r>
  <r>
    <x v="20"/>
    <x v="3"/>
    <x v="10"/>
    <n v="101260"/>
    <n v="2459"/>
    <n v="1558501"/>
    <n v="134751"/>
    <s v="Lombardia-2021-3"/>
    <x v="0"/>
  </r>
  <r>
    <x v="10"/>
    <x v="3"/>
    <x v="10"/>
    <n v="21100"/>
    <n v="91"/>
    <n v="358284"/>
    <n v="15146"/>
    <s v="P.A. Bolzano-2021-3"/>
    <x v="0"/>
  </r>
  <r>
    <x v="3"/>
    <x v="3"/>
    <x v="10"/>
    <n v="28189"/>
    <n v="491"/>
    <n v="708655"/>
    <n v="22369"/>
    <s v="Sicilia-2021-3"/>
    <x v="0"/>
  </r>
  <r>
    <x v="11"/>
    <x v="3"/>
    <x v="10"/>
    <n v="20845"/>
    <n v="381"/>
    <n v="174116"/>
    <n v="20330"/>
    <s v="Marche-2021-3"/>
    <x v="0"/>
  </r>
  <r>
    <x v="13"/>
    <x v="3"/>
    <x v="10"/>
    <n v="31734"/>
    <n v="896"/>
    <n v="322490"/>
    <n v="47700"/>
    <s v="Puglia-2021-3"/>
    <x v="0"/>
  </r>
  <r>
    <x v="14"/>
    <x v="3"/>
    <x v="10"/>
    <n v="4951"/>
    <n v="135"/>
    <n v="86045"/>
    <n v="9449"/>
    <s v="Calabria-2021-3"/>
    <x v="0"/>
  </r>
  <r>
    <x v="18"/>
    <x v="3"/>
    <x v="10"/>
    <n v="35712"/>
    <n v="801"/>
    <n v="1183787"/>
    <n v="50221"/>
    <s v="Veneto-2021-3"/>
    <x v="0"/>
  </r>
  <r>
    <x v="8"/>
    <x v="3"/>
    <x v="10"/>
    <n v="9701"/>
    <n v="253"/>
    <n v="205980"/>
    <n v="11747"/>
    <s v="Liguria-2021-3"/>
    <x v="0"/>
  </r>
  <r>
    <x v="6"/>
    <x v="3"/>
    <x v="10"/>
    <n v="44488"/>
    <n v="961"/>
    <n v="766670"/>
    <n v="63575"/>
    <s v="Piemonte-2021-3"/>
    <x v="0"/>
  </r>
  <r>
    <x v="16"/>
    <x v="3"/>
    <x v="10"/>
    <n v="29236"/>
    <n v="694"/>
    <n v="716035"/>
    <n v="39893"/>
    <s v="Toscana-2021-3"/>
    <x v="0"/>
  </r>
  <r>
    <x v="15"/>
    <x v="3"/>
    <x v="10"/>
    <n v="16094"/>
    <n v="478"/>
    <n v="283310"/>
    <n v="21226"/>
    <s v="Friuli-2021-3"/>
    <x v="0"/>
  </r>
  <r>
    <x v="4"/>
    <x v="3"/>
    <x v="10"/>
    <n v="8011"/>
    <n v="78"/>
    <n v="92950"/>
    <n v="7256"/>
    <s v="Trentino-2021-3"/>
    <x v="0"/>
  </r>
  <r>
    <x v="2"/>
    <x v="3"/>
    <x v="10"/>
    <n v="54116"/>
    <n v="1120"/>
    <n v="681178"/>
    <n v="70032"/>
    <s v="Campania-2021-3"/>
    <x v="0"/>
  </r>
  <r>
    <x v="4"/>
    <x v="3"/>
    <x v="11"/>
    <n v="5280"/>
    <n v="61"/>
    <n v="81851"/>
    <n v="6535"/>
    <s v="Trentino-2021-2"/>
    <x v="0"/>
  </r>
  <r>
    <x v="2"/>
    <x v="3"/>
    <x v="11"/>
    <n v="30183"/>
    <n v="533"/>
    <n v="509433"/>
    <n v="46336"/>
    <s v="Campania-2021-2"/>
    <x v="0"/>
  </r>
  <r>
    <x v="14"/>
    <x v="3"/>
    <x v="11"/>
    <n v="7403"/>
    <n v="92"/>
    <n v="65029"/>
    <n v="5089"/>
    <s v="Calabria-2021-2"/>
    <x v="0"/>
  </r>
  <r>
    <x v="3"/>
    <x v="3"/>
    <x v="11"/>
    <n v="31540"/>
    <n v="648"/>
    <n v="646488"/>
    <n v="16167"/>
    <s v="Sicilia-2021-2"/>
    <x v="0"/>
  </r>
  <r>
    <x v="5"/>
    <x v="3"/>
    <x v="11"/>
    <n v="8743"/>
    <n v="239"/>
    <n v="311639"/>
    <n v="11657"/>
    <s v="Abruzzo-2021-2"/>
    <x v="0"/>
  </r>
  <r>
    <x v="15"/>
    <x v="3"/>
    <x v="11"/>
    <n v="10042"/>
    <n v="426"/>
    <n v="202997"/>
    <n v="9321"/>
    <s v="Friuli-2021-2"/>
    <x v="0"/>
  </r>
  <r>
    <x v="16"/>
    <x v="3"/>
    <x v="11"/>
    <n v="12631"/>
    <n v="469"/>
    <n v="496106"/>
    <n v="22283"/>
    <s v="Toscana-2021-2"/>
    <x v="0"/>
  </r>
  <r>
    <x v="1"/>
    <x v="3"/>
    <x v="11"/>
    <n v="5147"/>
    <n v="180"/>
    <n v="186013"/>
    <n v="2576"/>
    <s v="Sardegna-2021-2"/>
    <x v="0"/>
  </r>
  <r>
    <x v="13"/>
    <x v="3"/>
    <x v="11"/>
    <n v="42793"/>
    <n v="724"/>
    <n v="245154"/>
    <n v="24395"/>
    <s v="Puglia-2021-2"/>
    <x v="0"/>
  </r>
  <r>
    <x v="6"/>
    <x v="3"/>
    <x v="11"/>
    <n v="19804"/>
    <n v="517"/>
    <n v="503732"/>
    <n v="24678"/>
    <s v="Piemonte-2021-2"/>
    <x v="0"/>
  </r>
  <r>
    <x v="12"/>
    <x v="3"/>
    <x v="11"/>
    <n v="3278"/>
    <n v="48"/>
    <n v="40016"/>
    <n v="2466"/>
    <s v="Basilicata-2021-2"/>
    <x v="0"/>
  </r>
  <r>
    <x v="20"/>
    <x v="3"/>
    <x v="11"/>
    <n v="48289"/>
    <n v="1253"/>
    <n v="987636"/>
    <n v="66069"/>
    <s v="Lombardia-2021-2"/>
    <x v="0"/>
  </r>
  <r>
    <x v="7"/>
    <x v="3"/>
    <x v="11"/>
    <n v="308"/>
    <n v="10"/>
    <n v="7538"/>
    <n v="257"/>
    <s v="Valle d'Aosta-2021-2"/>
    <x v="0"/>
  </r>
  <r>
    <x v="10"/>
    <x v="3"/>
    <x v="11"/>
    <n v="11331"/>
    <n v="164"/>
    <n v="277914"/>
    <n v="13442"/>
    <s v="P.A. Bolzano-2021-2"/>
    <x v="0"/>
  </r>
  <r>
    <x v="17"/>
    <x v="3"/>
    <x v="11"/>
    <n v="53985"/>
    <n v="889"/>
    <n v="776895"/>
    <n v="29107"/>
    <s v="Lazio-2021-2"/>
    <x v="0"/>
  </r>
  <r>
    <x v="18"/>
    <x v="3"/>
    <x v="11"/>
    <n v="29583"/>
    <n v="882"/>
    <n v="877962"/>
    <n v="21555"/>
    <s v="Veneto-2021-2"/>
    <x v="0"/>
  </r>
  <r>
    <x v="11"/>
    <x v="3"/>
    <x v="11"/>
    <n v="11533"/>
    <n v="281"/>
    <n v="145361"/>
    <n v="12627"/>
    <s v="Marche-2021-2"/>
    <x v="0"/>
  </r>
  <r>
    <x v="8"/>
    <x v="3"/>
    <x v="11"/>
    <n v="7274"/>
    <n v="277"/>
    <n v="174120"/>
    <n v="8470"/>
    <s v="Liguria-2021-2"/>
    <x v="0"/>
  </r>
  <r>
    <x v="19"/>
    <x v="3"/>
    <x v="11"/>
    <n v="44765"/>
    <n v="1056"/>
    <n v="749963"/>
    <n v="43492"/>
    <s v="Emilia-Romagna-2021-2"/>
    <x v="0"/>
  </r>
  <r>
    <x v="0"/>
    <x v="3"/>
    <x v="11"/>
    <n v="5946"/>
    <n v="267"/>
    <n v="184037"/>
    <n v="8568"/>
    <s v="Umbria-2021-2"/>
    <x v="0"/>
  </r>
  <r>
    <x v="9"/>
    <x v="3"/>
    <x v="11"/>
    <n v="1712"/>
    <n v="84"/>
    <n v="24491"/>
    <n v="2324"/>
    <s v="Molise-2021-2"/>
    <x v="0"/>
  </r>
  <r>
    <x v="15"/>
    <x v="3"/>
    <x v="0"/>
    <n v="16616"/>
    <n v="749"/>
    <n v="208608"/>
    <n v="16921"/>
    <s v="Friuli-2021-1"/>
    <x v="0"/>
  </r>
  <r>
    <x v="3"/>
    <x v="3"/>
    <x v="0"/>
    <n v="33180"/>
    <n v="1068"/>
    <n v="590579"/>
    <n v="42103"/>
    <s v="Sicilia-2021-1"/>
    <x v="0"/>
  </r>
  <r>
    <x v="9"/>
    <x v="3"/>
    <x v="0"/>
    <n v="2215"/>
    <n v="76"/>
    <n v="21843"/>
    <n v="1774"/>
    <s v="Molise-2021-1"/>
    <x v="0"/>
  </r>
  <r>
    <x v="1"/>
    <x v="3"/>
    <x v="0"/>
    <n v="8070"/>
    <n v="235"/>
    <n v="96466"/>
    <n v="7182"/>
    <s v="Sardegna-2021-1"/>
    <x v="0"/>
  </r>
  <r>
    <x v="13"/>
    <x v="3"/>
    <x v="0"/>
    <n v="32009"/>
    <n v="747"/>
    <n v="265439"/>
    <n v="30927"/>
    <s v="Puglia-2021-1"/>
    <x v="0"/>
  </r>
  <r>
    <x v="6"/>
    <x v="3"/>
    <x v="0"/>
    <n v="38092"/>
    <n v="898"/>
    <n v="395538"/>
    <n v="24725"/>
    <s v="Piemonte-2021-1"/>
    <x v="0"/>
  </r>
  <r>
    <x v="0"/>
    <x v="3"/>
    <x v="0"/>
    <n v="5003"/>
    <n v="164"/>
    <n v="124085"/>
    <n v="7006"/>
    <s v="Umbria-2021-1"/>
    <x v="0"/>
  </r>
  <r>
    <x v="7"/>
    <x v="3"/>
    <x v="0"/>
    <n v="665"/>
    <n v="24"/>
    <n v="7396"/>
    <n v="510"/>
    <s v="Valle d'Aosta-2021-1"/>
    <x v="0"/>
  </r>
  <r>
    <x v="17"/>
    <x v="3"/>
    <x v="0"/>
    <n v="54842"/>
    <n v="1230"/>
    <n v="634032"/>
    <n v="41201"/>
    <s v="Lazio-2021-1"/>
    <x v="0"/>
  </r>
  <r>
    <x v="10"/>
    <x v="3"/>
    <x v="0"/>
    <n v="16600"/>
    <n v="133"/>
    <n v="136903"/>
    <n v="10719"/>
    <s v="P.A. Bolzano-2021-1"/>
    <x v="0"/>
  </r>
  <r>
    <x v="5"/>
    <x v="3"/>
    <x v="0"/>
    <n v="7969"/>
    <n v="252"/>
    <n v="181110"/>
    <n v="7284"/>
    <s v="Abruzzo-2021-1"/>
    <x v="0"/>
  </r>
  <r>
    <x v="16"/>
    <x v="3"/>
    <x v="0"/>
    <n v="13949"/>
    <n v="517"/>
    <n v="351069"/>
    <n v="13912"/>
    <s v="Toscana-2021-1"/>
    <x v="0"/>
  </r>
  <r>
    <x v="8"/>
    <x v="3"/>
    <x v="0"/>
    <n v="9506"/>
    <n v="461"/>
    <n v="149713"/>
    <n v="8936"/>
    <s v="Liguria-2021-1"/>
    <x v="0"/>
  </r>
  <r>
    <x v="12"/>
    <x v="3"/>
    <x v="0"/>
    <n v="3379"/>
    <n v="70"/>
    <n v="26633"/>
    <n v="2262"/>
    <s v="Basilicata-2021-1"/>
    <x v="0"/>
  </r>
  <r>
    <x v="11"/>
    <x v="3"/>
    <x v="0"/>
    <n v="15529"/>
    <n v="397"/>
    <n v="154109"/>
    <n v="13359"/>
    <s v="Marche-2021-1"/>
    <x v="0"/>
  </r>
  <r>
    <x v="20"/>
    <x v="3"/>
    <x v="0"/>
    <n v="62078"/>
    <n v="1947"/>
    <n v="797530"/>
    <n v="57188"/>
    <s v="Lombardia-2021-1"/>
    <x v="0"/>
  </r>
  <r>
    <x v="19"/>
    <x v="3"/>
    <x v="0"/>
    <n v="54039"/>
    <n v="1702"/>
    <n v="530454"/>
    <n v="45561"/>
    <s v="Emilia-Romagna-2021-1"/>
    <x v="0"/>
  </r>
  <r>
    <x v="2"/>
    <x v="3"/>
    <x v="0"/>
    <n v="46866"/>
    <n v="901"/>
    <n v="384816"/>
    <n v="31772"/>
    <s v="Campania-2021-1"/>
    <x v="0"/>
  </r>
  <r>
    <x v="18"/>
    <x v="3"/>
    <x v="0"/>
    <n v="110436"/>
    <n v="2341"/>
    <n v="842621"/>
    <n v="54015"/>
    <s v="Veneto-2021-1"/>
    <x v="0"/>
  </r>
  <r>
    <x v="4"/>
    <x v="3"/>
    <x v="0"/>
    <n v="4748"/>
    <n v="195"/>
    <n v="76313"/>
    <n v="5547"/>
    <s v="Trentino-2021-1"/>
    <x v="0"/>
  </r>
  <r>
    <x v="14"/>
    <x v="3"/>
    <x v="0"/>
    <n v="8744"/>
    <n v="117"/>
    <n v="77757"/>
    <n v="8677"/>
    <s v="Calabria-2021-1"/>
    <x v="0"/>
  </r>
  <r>
    <x v="4"/>
    <x v="5"/>
    <x v="1"/>
    <n v="5034"/>
    <n v="5"/>
    <n v="32597"/>
    <n v="4471"/>
    <s v="Trentino-2022-12"/>
    <x v="1"/>
  </r>
  <r>
    <x v="9"/>
    <x v="5"/>
    <x v="1"/>
    <n v="2520"/>
    <n v="8"/>
    <n v="14528"/>
    <n v="3321"/>
    <s v="Molise-2022-12"/>
    <x v="1"/>
  </r>
  <r>
    <x v="11"/>
    <x v="5"/>
    <x v="1"/>
    <n v="26533"/>
    <n v="88"/>
    <n v="45343"/>
    <n v="25357"/>
    <s v="Marche-2022-12"/>
    <x v="1"/>
  </r>
  <r>
    <x v="1"/>
    <x v="5"/>
    <x v="1"/>
    <n v="13595"/>
    <n v="30"/>
    <n v="69150"/>
    <n v="13937"/>
    <s v="Sardegna-2022-12"/>
    <x v="1"/>
  </r>
  <r>
    <x v="2"/>
    <x v="5"/>
    <x v="1"/>
    <n v="57132"/>
    <n v="155"/>
    <n v="344839"/>
    <n v="59537"/>
    <s v="Campania-2022-12"/>
    <x v="1"/>
  </r>
  <r>
    <x v="15"/>
    <x v="5"/>
    <x v="1"/>
    <n v="21485"/>
    <n v="153"/>
    <n v="113564"/>
    <n v="17888"/>
    <s v="Friuli-2022-12"/>
    <x v="1"/>
  </r>
  <r>
    <x v="10"/>
    <x v="5"/>
    <x v="1"/>
    <n v="3373"/>
    <n v="8"/>
    <n v="28307"/>
    <n v="2752"/>
    <s v="P.A. Bolzano-2022-12"/>
    <x v="1"/>
  </r>
  <r>
    <x v="12"/>
    <x v="5"/>
    <x v="1"/>
    <n v="1745"/>
    <n v="15"/>
    <n v="20446"/>
    <n v="4211"/>
    <s v="Basilicata-2022-12"/>
    <x v="1"/>
  </r>
  <r>
    <x v="7"/>
    <x v="5"/>
    <x v="1"/>
    <n v="1056"/>
    <n v="5"/>
    <n v="6367"/>
    <n v="1049"/>
    <s v="Valle d'Aosta-2022-12"/>
    <x v="1"/>
  </r>
  <r>
    <x v="18"/>
    <x v="5"/>
    <x v="1"/>
    <n v="105594"/>
    <n v="355"/>
    <n v="760200"/>
    <n v="94550"/>
    <s v="Veneto-2022-12"/>
    <x v="1"/>
  </r>
  <r>
    <x v="17"/>
    <x v="5"/>
    <x v="1"/>
    <n v="73792"/>
    <n v="165"/>
    <n v="437183"/>
    <n v="70907"/>
    <s v="Lazio-2022-12"/>
    <x v="1"/>
  </r>
  <r>
    <x v="6"/>
    <x v="5"/>
    <x v="1"/>
    <n v="54678"/>
    <n v="76"/>
    <n v="405951"/>
    <n v="43425"/>
    <s v="Piemonte-2022-12"/>
    <x v="1"/>
  </r>
  <r>
    <x v="19"/>
    <x v="5"/>
    <x v="1"/>
    <n v="85693"/>
    <n v="430"/>
    <n v="322928"/>
    <n v="64106"/>
    <s v="Emilia-Romagna-2022-12"/>
    <x v="1"/>
  </r>
  <r>
    <x v="20"/>
    <x v="5"/>
    <x v="1"/>
    <n v="145800"/>
    <n v="952"/>
    <n v="734658"/>
    <n v="105850"/>
    <s v="Lombardia-2022-12"/>
    <x v="1"/>
  </r>
  <r>
    <x v="3"/>
    <x v="5"/>
    <x v="1"/>
    <n v="40691"/>
    <n v="133"/>
    <n v="300455"/>
    <n v="47119"/>
    <s v="Sicilia-2022-12"/>
    <x v="1"/>
  </r>
  <r>
    <x v="8"/>
    <x v="5"/>
    <x v="1"/>
    <n v="28124"/>
    <n v="99"/>
    <n v="141083"/>
    <n v="22785"/>
    <s v="Liguria-2022-12"/>
    <x v="1"/>
  </r>
  <r>
    <x v="5"/>
    <x v="5"/>
    <x v="1"/>
    <n v="25196"/>
    <n v="63"/>
    <n v="131581"/>
    <n v="24368"/>
    <s v="Abruzzo-2022-12"/>
    <x v="1"/>
  </r>
  <r>
    <x v="0"/>
    <x v="5"/>
    <x v="1"/>
    <n v="12908"/>
    <n v="84"/>
    <n v="66698"/>
    <n v="12817"/>
    <s v="Umbria-2022-12"/>
    <x v="1"/>
  </r>
  <r>
    <x v="16"/>
    <x v="5"/>
    <x v="1"/>
    <n v="33885"/>
    <n v="180"/>
    <n v="226026"/>
    <n v="41653"/>
    <s v="Toscana-2022-12"/>
    <x v="1"/>
  </r>
  <r>
    <x v="13"/>
    <x v="5"/>
    <x v="1"/>
    <n v="40271"/>
    <n v="148"/>
    <n v="246989"/>
    <n v="42442"/>
    <s v="Puglia-2022-12"/>
    <x v="1"/>
  </r>
  <r>
    <x v="14"/>
    <x v="5"/>
    <x v="1"/>
    <n v="19018"/>
    <n v="87"/>
    <n v="98473"/>
    <n v="19446"/>
    <s v="Calabria-2022-12"/>
    <x v="1"/>
  </r>
  <r>
    <x v="1"/>
    <x v="5"/>
    <x v="2"/>
    <n v="19047"/>
    <n v="58"/>
    <n v="78902"/>
    <n v="16431"/>
    <s v="Sardegna-2022-11"/>
    <x v="1"/>
  </r>
  <r>
    <x v="15"/>
    <x v="5"/>
    <x v="2"/>
    <n v="21375"/>
    <n v="126"/>
    <n v="125731"/>
    <n v="21997"/>
    <s v="Friuli-2022-11"/>
    <x v="1"/>
  </r>
  <r>
    <x v="10"/>
    <x v="5"/>
    <x v="2"/>
    <n v="6756"/>
    <n v="19"/>
    <n v="39487"/>
    <n v="5235"/>
    <s v="P.A. Bolzano-2022-11"/>
    <x v="1"/>
  </r>
  <r>
    <x v="16"/>
    <x v="5"/>
    <x v="2"/>
    <n v="38783"/>
    <n v="192"/>
    <n v="284729"/>
    <n v="56058"/>
    <s v="Toscana-2022-11"/>
    <x v="1"/>
  </r>
  <r>
    <x v="2"/>
    <x v="5"/>
    <x v="2"/>
    <n v="55715"/>
    <n v="103"/>
    <n v="356846"/>
    <n v="55897"/>
    <s v="Campania-2022-11"/>
    <x v="1"/>
  </r>
  <r>
    <x v="4"/>
    <x v="5"/>
    <x v="2"/>
    <n v="6798"/>
    <n v="10"/>
    <n v="43347"/>
    <n v="6460"/>
    <s v="Trentino-2022-11"/>
    <x v="1"/>
  </r>
  <r>
    <x v="17"/>
    <x v="5"/>
    <x v="2"/>
    <n v="90095"/>
    <n v="158"/>
    <n v="535126"/>
    <n v="87769"/>
    <s v="Lazio-2022-11"/>
    <x v="1"/>
  </r>
  <r>
    <x v="0"/>
    <x v="5"/>
    <x v="2"/>
    <n v="15323"/>
    <n v="84"/>
    <n v="75633"/>
    <n v="14563"/>
    <s v="Umbria-2022-11"/>
    <x v="1"/>
  </r>
  <r>
    <x v="8"/>
    <x v="5"/>
    <x v="2"/>
    <n v="22536"/>
    <n v="49"/>
    <n v="151480"/>
    <n v="25832"/>
    <s v="Liguria-2022-11"/>
    <x v="1"/>
  </r>
  <r>
    <x v="12"/>
    <x v="5"/>
    <x v="2"/>
    <n v="2867"/>
    <n v="6"/>
    <n v="19072"/>
    <n v="3601"/>
    <s v="Basilicata-2022-11"/>
    <x v="1"/>
  </r>
  <r>
    <x v="9"/>
    <x v="5"/>
    <x v="2"/>
    <n v="1485"/>
    <n v="11"/>
    <n v="13378"/>
    <n v="2803"/>
    <s v="Molise-2022-11"/>
    <x v="1"/>
  </r>
  <r>
    <x v="14"/>
    <x v="5"/>
    <x v="2"/>
    <n v="17657"/>
    <n v="63"/>
    <n v="97825"/>
    <n v="16268"/>
    <s v="Calabria-2022-11"/>
    <x v="1"/>
  </r>
  <r>
    <x v="13"/>
    <x v="5"/>
    <x v="2"/>
    <n v="34746"/>
    <n v="118"/>
    <n v="244058"/>
    <n v="36446"/>
    <s v="Puglia-2022-11"/>
    <x v="1"/>
  </r>
  <r>
    <x v="20"/>
    <x v="5"/>
    <x v="2"/>
    <n v="162355"/>
    <n v="692"/>
    <n v="973445"/>
    <n v="173022"/>
    <s v="Lombardia-2022-11"/>
    <x v="1"/>
  </r>
  <r>
    <x v="11"/>
    <x v="5"/>
    <x v="2"/>
    <n v="23526"/>
    <n v="40"/>
    <n v="44656"/>
    <n v="24690"/>
    <s v="Marche-2022-11"/>
    <x v="1"/>
  </r>
  <r>
    <x v="6"/>
    <x v="5"/>
    <x v="2"/>
    <n v="62364"/>
    <n v="48"/>
    <n v="482569"/>
    <n v="69981"/>
    <s v="Piemonte-2022-11"/>
    <x v="1"/>
  </r>
  <r>
    <x v="7"/>
    <x v="5"/>
    <x v="2"/>
    <n v="1421"/>
    <n v="4"/>
    <n v="7247"/>
    <n v="1334"/>
    <s v="Valle d'Aosta-2022-11"/>
    <x v="1"/>
  </r>
  <r>
    <x v="18"/>
    <x v="5"/>
    <x v="2"/>
    <n v="116159"/>
    <n v="252"/>
    <n v="879603"/>
    <n v="127634"/>
    <s v="Veneto-2022-11"/>
    <x v="1"/>
  </r>
  <r>
    <x v="5"/>
    <x v="5"/>
    <x v="2"/>
    <n v="22284"/>
    <n v="56"/>
    <n v="143226"/>
    <n v="24200"/>
    <s v="Abruzzo-2022-11"/>
    <x v="1"/>
  </r>
  <r>
    <x v="3"/>
    <x v="5"/>
    <x v="2"/>
    <n v="36811"/>
    <n v="81"/>
    <n v="325654"/>
    <n v="45406"/>
    <s v="Sicilia-2022-11"/>
    <x v="1"/>
  </r>
  <r>
    <x v="19"/>
    <x v="5"/>
    <x v="2"/>
    <n v="72879"/>
    <n v="274"/>
    <n v="374261"/>
    <n v="83543"/>
    <s v="Emilia-Romagna-2022-11"/>
    <x v="1"/>
  </r>
  <r>
    <x v="4"/>
    <x v="5"/>
    <x v="3"/>
    <n v="17817"/>
    <n v="20"/>
    <n v="75472"/>
    <n v="15576"/>
    <s v="Trentino-2022-10"/>
    <x v="1"/>
  </r>
  <r>
    <x v="10"/>
    <x v="5"/>
    <x v="3"/>
    <n v="18473"/>
    <n v="31"/>
    <n v="75828"/>
    <n v="17122"/>
    <s v="P.A. Bolzano-2022-10"/>
    <x v="1"/>
  </r>
  <r>
    <x v="20"/>
    <x v="5"/>
    <x v="3"/>
    <n v="196402"/>
    <n v="603"/>
    <n v="1100725"/>
    <n v="209308"/>
    <s v="Lombardia-2022-10"/>
    <x v="1"/>
  </r>
  <r>
    <x v="2"/>
    <x v="5"/>
    <x v="3"/>
    <n v="62833"/>
    <n v="76"/>
    <n v="394907"/>
    <n v="62573"/>
    <s v="Campania-2022-10"/>
    <x v="1"/>
  </r>
  <r>
    <x v="1"/>
    <x v="5"/>
    <x v="3"/>
    <n v="15122"/>
    <n v="15"/>
    <n v="90521"/>
    <n v="19041"/>
    <s v="Sardegna-2022-10"/>
    <x v="1"/>
  </r>
  <r>
    <x v="17"/>
    <x v="5"/>
    <x v="3"/>
    <n v="89164"/>
    <n v="140"/>
    <n v="572629"/>
    <n v="96982"/>
    <s v="Lazio-2022-10"/>
    <x v="1"/>
  </r>
  <r>
    <x v="19"/>
    <x v="5"/>
    <x v="3"/>
    <n v="85818"/>
    <n v="221"/>
    <n v="418464"/>
    <n v="93980"/>
    <s v="Emilia-Romagna-2022-10"/>
    <x v="1"/>
  </r>
  <r>
    <x v="14"/>
    <x v="5"/>
    <x v="3"/>
    <n v="54183"/>
    <n v="54"/>
    <n v="122962"/>
    <n v="22970"/>
    <s v="Calabria-2022-10"/>
    <x v="1"/>
  </r>
  <r>
    <x v="9"/>
    <x v="5"/>
    <x v="3"/>
    <n v="2941"/>
    <n v="7"/>
    <n v="17153"/>
    <n v="3527"/>
    <s v="Molise-2022-10"/>
    <x v="1"/>
  </r>
  <r>
    <x v="5"/>
    <x v="5"/>
    <x v="3"/>
    <n v="43341"/>
    <n v="45"/>
    <n v="162694"/>
    <n v="28446"/>
    <s v="Abruzzo-2022-10"/>
    <x v="1"/>
  </r>
  <r>
    <x v="3"/>
    <x v="5"/>
    <x v="3"/>
    <n v="42785"/>
    <n v="45"/>
    <n v="309435"/>
    <n v="38307"/>
    <s v="Sicilia-2022-10"/>
    <x v="1"/>
  </r>
  <r>
    <x v="11"/>
    <x v="5"/>
    <x v="3"/>
    <n v="29425"/>
    <n v="56"/>
    <n v="73830"/>
    <n v="31041"/>
    <s v="Marche-2022-10"/>
    <x v="1"/>
  </r>
  <r>
    <x v="18"/>
    <x v="5"/>
    <x v="3"/>
    <n v="144560"/>
    <n v="232"/>
    <n v="945961"/>
    <n v="144220"/>
    <s v="Veneto-2022-10"/>
    <x v="1"/>
  </r>
  <r>
    <x v="13"/>
    <x v="5"/>
    <x v="3"/>
    <n v="38830"/>
    <n v="79"/>
    <n v="274496"/>
    <n v="40167"/>
    <s v="Puglia-2022-10"/>
    <x v="1"/>
  </r>
  <r>
    <x v="12"/>
    <x v="5"/>
    <x v="3"/>
    <n v="5275"/>
    <n v="5"/>
    <n v="25635"/>
    <n v="5019"/>
    <s v="Basilicata-2022-10"/>
    <x v="1"/>
  </r>
  <r>
    <x v="7"/>
    <x v="5"/>
    <x v="3"/>
    <n v="2903"/>
    <n v="4"/>
    <n v="12100"/>
    <n v="3002"/>
    <s v="Valle d'Aosta-2022-10"/>
    <x v="1"/>
  </r>
  <r>
    <x v="8"/>
    <x v="5"/>
    <x v="3"/>
    <n v="28548"/>
    <n v="46"/>
    <n v="167252"/>
    <n v="28707"/>
    <s v="Liguria-2022-10"/>
    <x v="1"/>
  </r>
  <r>
    <x v="15"/>
    <x v="5"/>
    <x v="3"/>
    <n v="33459"/>
    <n v="149"/>
    <n v="162438"/>
    <n v="32618"/>
    <s v="Friuli-2022-10"/>
    <x v="1"/>
  </r>
  <r>
    <x v="6"/>
    <x v="5"/>
    <x v="3"/>
    <n v="114510"/>
    <n v="57"/>
    <n v="614310"/>
    <n v="107770"/>
    <s v="Piemonte-2022-10"/>
    <x v="1"/>
  </r>
  <r>
    <x v="16"/>
    <x v="5"/>
    <x v="3"/>
    <n v="50111"/>
    <n v="210"/>
    <n v="359055"/>
    <n v="63923"/>
    <s v="Toscana-2022-10"/>
    <x v="1"/>
  </r>
  <r>
    <x v="0"/>
    <x v="5"/>
    <x v="3"/>
    <n v="24629"/>
    <n v="64"/>
    <n v="110395"/>
    <n v="24265"/>
    <s v="Umbria-2022-10"/>
    <x v="1"/>
  </r>
  <r>
    <x v="19"/>
    <x v="5"/>
    <x v="4"/>
    <n v="45688"/>
    <n v="144"/>
    <n v="282897"/>
    <n v="45394"/>
    <s v="Emilia-Romagna-2022-9"/>
    <x v="2"/>
  </r>
  <r>
    <x v="7"/>
    <x v="5"/>
    <x v="4"/>
    <n v="993"/>
    <n v="4"/>
    <n v="5715"/>
    <n v="1021"/>
    <s v="Valle d'Aosta-2022-9"/>
    <x v="2"/>
  </r>
  <r>
    <x v="13"/>
    <x v="5"/>
    <x v="4"/>
    <n v="33012"/>
    <n v="91"/>
    <n v="243242"/>
    <n v="25698"/>
    <s v="Puglia-2022-9"/>
    <x v="2"/>
  </r>
  <r>
    <x v="20"/>
    <x v="5"/>
    <x v="4"/>
    <n v="90837"/>
    <n v="312"/>
    <n v="710405"/>
    <n v="103127"/>
    <s v="Lombardia-2022-9"/>
    <x v="2"/>
  </r>
  <r>
    <x v="0"/>
    <x v="5"/>
    <x v="4"/>
    <n v="10016"/>
    <n v="53"/>
    <n v="61559"/>
    <n v="11906"/>
    <s v="Umbria-2022-9"/>
    <x v="2"/>
  </r>
  <r>
    <x v="1"/>
    <x v="5"/>
    <x v="4"/>
    <n v="15929"/>
    <n v="46"/>
    <n v="77854"/>
    <n v="10700"/>
    <s v="Sardegna-2022-9"/>
    <x v="2"/>
  </r>
  <r>
    <x v="15"/>
    <x v="5"/>
    <x v="4"/>
    <n v="15120"/>
    <n v="63"/>
    <n v="115071"/>
    <n v="17650"/>
    <s v="Friuli-2022-9"/>
    <x v="2"/>
  </r>
  <r>
    <x v="4"/>
    <x v="5"/>
    <x v="4"/>
    <n v="9197"/>
    <n v="8"/>
    <n v="48532"/>
    <n v="10259"/>
    <s v="Trentino-2022-9"/>
    <x v="2"/>
  </r>
  <r>
    <x v="17"/>
    <x v="5"/>
    <x v="4"/>
    <n v="75856"/>
    <n v="86"/>
    <n v="420730"/>
    <n v="54768"/>
    <s v="Lazio-2022-9"/>
    <x v="2"/>
  </r>
  <r>
    <x v="9"/>
    <x v="5"/>
    <x v="4"/>
    <n v="3519"/>
    <n v="8"/>
    <n v="16733"/>
    <n v="2855"/>
    <s v="Molise-2022-9"/>
    <x v="2"/>
  </r>
  <r>
    <x v="6"/>
    <x v="5"/>
    <x v="4"/>
    <n v="41652"/>
    <n v="23"/>
    <n v="405520"/>
    <n v="51432"/>
    <s v="Piemonte-2022-9"/>
    <x v="2"/>
  </r>
  <r>
    <x v="18"/>
    <x v="5"/>
    <x v="4"/>
    <n v="76619"/>
    <n v="116"/>
    <n v="681450"/>
    <n v="80483"/>
    <s v="Veneto-2022-9"/>
    <x v="2"/>
  </r>
  <r>
    <x v="14"/>
    <x v="5"/>
    <x v="4"/>
    <n v="42825"/>
    <n v="60"/>
    <n v="115964"/>
    <n v="19220"/>
    <s v="Calabria-2022-9"/>
    <x v="2"/>
  </r>
  <r>
    <x v="8"/>
    <x v="5"/>
    <x v="4"/>
    <n v="16192"/>
    <n v="36"/>
    <n v="121798"/>
    <n v="15934"/>
    <s v="Liguria-2022-9"/>
    <x v="2"/>
  </r>
  <r>
    <x v="5"/>
    <x v="5"/>
    <x v="4"/>
    <n v="17008"/>
    <n v="33"/>
    <n v="132132"/>
    <n v="20185"/>
    <s v="Abruzzo-2022-9"/>
    <x v="2"/>
  </r>
  <r>
    <x v="2"/>
    <x v="5"/>
    <x v="4"/>
    <n v="108668"/>
    <n v="123"/>
    <n v="341684"/>
    <n v="48650"/>
    <s v="Campania-2022-9"/>
    <x v="2"/>
  </r>
  <r>
    <x v="16"/>
    <x v="5"/>
    <x v="4"/>
    <n v="76544"/>
    <n v="130"/>
    <n v="218745"/>
    <n v="30427"/>
    <s v="Toscana-2022-9"/>
    <x v="2"/>
  </r>
  <r>
    <x v="11"/>
    <x v="5"/>
    <x v="4"/>
    <n v="19656"/>
    <n v="21"/>
    <n v="63217"/>
    <n v="18660"/>
    <s v="Marche-2022-9"/>
    <x v="2"/>
  </r>
  <r>
    <x v="10"/>
    <x v="5"/>
    <x v="4"/>
    <n v="7259"/>
    <n v="14"/>
    <n v="51356"/>
    <n v="9501"/>
    <s v="P.A. Bolzano-2022-9"/>
    <x v="2"/>
  </r>
  <r>
    <x v="3"/>
    <x v="5"/>
    <x v="4"/>
    <n v="75064"/>
    <n v="90"/>
    <n v="285037"/>
    <n v="29266"/>
    <s v="Sicilia-2022-9"/>
    <x v="2"/>
  </r>
  <r>
    <x v="12"/>
    <x v="5"/>
    <x v="4"/>
    <n v="7015"/>
    <n v="6"/>
    <n v="26313"/>
    <n v="4955"/>
    <s v="Basilicata-2022-9"/>
    <x v="2"/>
  </r>
  <r>
    <x v="13"/>
    <x v="5"/>
    <x v="5"/>
    <n v="90953"/>
    <n v="178"/>
    <n v="354166"/>
    <n v="55258"/>
    <s v="Puglia-2022-8"/>
    <x v="2"/>
  </r>
  <r>
    <x v="9"/>
    <x v="5"/>
    <x v="5"/>
    <n v="5748"/>
    <n v="18"/>
    <n v="22204"/>
    <n v="5148"/>
    <s v="Molise-2022-8"/>
    <x v="2"/>
  </r>
  <r>
    <x v="5"/>
    <x v="5"/>
    <x v="5"/>
    <n v="53455"/>
    <n v="91"/>
    <n v="172530"/>
    <n v="32216"/>
    <s v="Abruzzo-2022-8"/>
    <x v="2"/>
  </r>
  <r>
    <x v="2"/>
    <x v="5"/>
    <x v="5"/>
    <n v="122535"/>
    <n v="234"/>
    <n v="409748"/>
    <n v="74290"/>
    <s v="Campania-2022-8"/>
    <x v="2"/>
  </r>
  <r>
    <x v="0"/>
    <x v="5"/>
    <x v="5"/>
    <n v="30372"/>
    <n v="100"/>
    <n v="79143"/>
    <n v="14818"/>
    <s v="Umbria-2022-8"/>
    <x v="2"/>
  </r>
  <r>
    <x v="15"/>
    <x v="5"/>
    <x v="5"/>
    <n v="36129"/>
    <n v="108"/>
    <n v="143975"/>
    <n v="22677"/>
    <s v="Friuli-2022-8"/>
    <x v="2"/>
  </r>
  <r>
    <x v="3"/>
    <x v="5"/>
    <x v="5"/>
    <n v="162923"/>
    <n v="434"/>
    <n v="391489"/>
    <n v="62567"/>
    <s v="Sicilia-2022-8"/>
    <x v="2"/>
  </r>
  <r>
    <x v="12"/>
    <x v="5"/>
    <x v="5"/>
    <n v="14994"/>
    <n v="5"/>
    <n v="37831"/>
    <n v="8400"/>
    <s v="Basilicata-2022-8"/>
    <x v="2"/>
  </r>
  <r>
    <x v="19"/>
    <x v="5"/>
    <x v="5"/>
    <n v="89762"/>
    <n v="371"/>
    <n v="359667"/>
    <n v="61268"/>
    <s v="Emilia-Romagna-2022-8"/>
    <x v="2"/>
  </r>
  <r>
    <x v="14"/>
    <x v="5"/>
    <x v="5"/>
    <n v="53437"/>
    <n v="122"/>
    <n v="168856"/>
    <n v="42236"/>
    <s v="Calabria-2022-8"/>
    <x v="2"/>
  </r>
  <r>
    <x v="16"/>
    <x v="5"/>
    <x v="5"/>
    <n v="48823"/>
    <n v="230"/>
    <n v="276978"/>
    <n v="38458"/>
    <s v="Toscana-2022-8"/>
    <x v="2"/>
  </r>
  <r>
    <x v="1"/>
    <x v="5"/>
    <x v="5"/>
    <n v="44909"/>
    <n v="119"/>
    <n v="103949"/>
    <n v="21621"/>
    <s v="Sardegna-2022-8"/>
    <x v="2"/>
  </r>
  <r>
    <x v="6"/>
    <x v="5"/>
    <x v="5"/>
    <n v="61988"/>
    <n v="62"/>
    <n v="397727"/>
    <n v="46328"/>
    <s v="Piemonte-2022-8"/>
    <x v="2"/>
  </r>
  <r>
    <x v="20"/>
    <x v="5"/>
    <x v="5"/>
    <n v="178305"/>
    <n v="660"/>
    <n v="723972"/>
    <n v="103476"/>
    <s v="Lombardia-2022-8"/>
    <x v="2"/>
  </r>
  <r>
    <x v="11"/>
    <x v="5"/>
    <x v="5"/>
    <n v="41105"/>
    <n v="61"/>
    <n v="95434"/>
    <n v="29307"/>
    <s v="Marche-2022-8"/>
    <x v="2"/>
  </r>
  <r>
    <x v="7"/>
    <x v="5"/>
    <x v="5"/>
    <n v="2333"/>
    <n v="2"/>
    <n v="9110"/>
    <n v="1708"/>
    <s v="Valle d'Aosta-2022-8"/>
    <x v="2"/>
  </r>
  <r>
    <x v="17"/>
    <x v="5"/>
    <x v="5"/>
    <n v="207762"/>
    <n v="233"/>
    <n v="469407"/>
    <n v="66114"/>
    <s v="Lazio-2022-8"/>
    <x v="2"/>
  </r>
  <r>
    <x v="18"/>
    <x v="5"/>
    <x v="5"/>
    <n v="140382"/>
    <n v="299"/>
    <n v="787732"/>
    <n v="99377"/>
    <s v="Veneto-2022-8"/>
    <x v="2"/>
  </r>
  <r>
    <x v="8"/>
    <x v="5"/>
    <x v="5"/>
    <n v="36321"/>
    <n v="100"/>
    <n v="180456"/>
    <n v="25333"/>
    <s v="Liguria-2022-8"/>
    <x v="2"/>
  </r>
  <r>
    <x v="10"/>
    <x v="5"/>
    <x v="5"/>
    <n v="11029"/>
    <n v="21"/>
    <n v="54868"/>
    <n v="8334"/>
    <s v="P.A. Bolzano-2022-8"/>
    <x v="2"/>
  </r>
  <r>
    <x v="4"/>
    <x v="5"/>
    <x v="5"/>
    <n v="12548"/>
    <n v="8"/>
    <n v="50266"/>
    <n v="9776"/>
    <s v="Trentino-2022-8"/>
    <x v="2"/>
  </r>
  <r>
    <x v="2"/>
    <x v="5"/>
    <x v="6"/>
    <n v="243995"/>
    <n v="233"/>
    <n v="1044381"/>
    <n v="279865"/>
    <s v="Campania-2022-7"/>
    <x v="2"/>
  </r>
  <r>
    <x v="12"/>
    <x v="5"/>
    <x v="6"/>
    <n v="18555"/>
    <n v="39"/>
    <n v="81009"/>
    <n v="23850"/>
    <s v="Basilicata-2022-7"/>
    <x v="2"/>
  </r>
  <r>
    <x v="4"/>
    <x v="5"/>
    <x v="6"/>
    <n v="17312"/>
    <n v="13"/>
    <n v="78421"/>
    <n v="19128"/>
    <s v="Trentino-2022-7"/>
    <x v="2"/>
  </r>
  <r>
    <x v="19"/>
    <x v="5"/>
    <x v="6"/>
    <n v="185058"/>
    <n v="411"/>
    <n v="621401"/>
    <n v="183480"/>
    <s v="Emilia-Romagna-2022-7"/>
    <x v="2"/>
  </r>
  <r>
    <x v="20"/>
    <x v="5"/>
    <x v="6"/>
    <n v="306508"/>
    <n v="740"/>
    <n v="1396999"/>
    <n v="310021"/>
    <s v="Lombardia-2022-7"/>
    <x v="2"/>
  </r>
  <r>
    <x v="7"/>
    <x v="5"/>
    <x v="6"/>
    <n v="3400"/>
    <n v="8"/>
    <n v="14557"/>
    <n v="4021"/>
    <s v="Valle d'Aosta-2022-7"/>
    <x v="2"/>
  </r>
  <r>
    <x v="6"/>
    <x v="5"/>
    <x v="6"/>
    <n v="124010"/>
    <n v="63"/>
    <n v="700364"/>
    <n v="128623"/>
    <s v="Piemonte-2022-7"/>
    <x v="2"/>
  </r>
  <r>
    <x v="8"/>
    <x v="5"/>
    <x v="6"/>
    <n v="56132"/>
    <n v="86"/>
    <n v="264662"/>
    <n v="58741"/>
    <s v="Liguria-2022-7"/>
    <x v="2"/>
  </r>
  <r>
    <x v="14"/>
    <x v="5"/>
    <x v="6"/>
    <n v="44191"/>
    <n v="150"/>
    <n v="258221"/>
    <n v="78764"/>
    <s v="Calabria-2022-7"/>
    <x v="2"/>
  </r>
  <r>
    <x v="15"/>
    <x v="5"/>
    <x v="6"/>
    <n v="44459"/>
    <n v="105"/>
    <n v="223961"/>
    <n v="50708"/>
    <s v="Friuli-2022-7"/>
    <x v="2"/>
  </r>
  <r>
    <x v="11"/>
    <x v="5"/>
    <x v="6"/>
    <n v="65664"/>
    <n v="91"/>
    <n v="186677"/>
    <n v="74738"/>
    <s v="Marche-2022-7"/>
    <x v="2"/>
  </r>
  <r>
    <x v="0"/>
    <x v="5"/>
    <x v="6"/>
    <n v="39241"/>
    <n v="85"/>
    <n v="158181"/>
    <n v="44057"/>
    <s v="Umbria-2022-7"/>
    <x v="2"/>
  </r>
  <r>
    <x v="13"/>
    <x v="5"/>
    <x v="6"/>
    <n v="180066"/>
    <n v="193"/>
    <n v="721152"/>
    <n v="186898"/>
    <s v="Puglia-2022-7"/>
    <x v="2"/>
  </r>
  <r>
    <x v="1"/>
    <x v="5"/>
    <x v="6"/>
    <n v="57912"/>
    <n v="87"/>
    <n v="226747"/>
    <n v="64394"/>
    <s v="Sardegna-2022-7"/>
    <x v="2"/>
  </r>
  <r>
    <x v="17"/>
    <x v="5"/>
    <x v="6"/>
    <n v="177214"/>
    <n v="291"/>
    <n v="1055744"/>
    <n v="228381"/>
    <s v="Lazio-2022-7"/>
    <x v="2"/>
  </r>
  <r>
    <x v="16"/>
    <x v="5"/>
    <x v="6"/>
    <n v="85389"/>
    <n v="238"/>
    <n v="562612"/>
    <n v="121966"/>
    <s v="Toscana-2022-7"/>
    <x v="2"/>
  </r>
  <r>
    <x v="9"/>
    <x v="5"/>
    <x v="6"/>
    <n v="9243"/>
    <n v="18"/>
    <n v="38826"/>
    <n v="11067"/>
    <s v="Molise-2022-7"/>
    <x v="2"/>
  </r>
  <r>
    <x v="3"/>
    <x v="5"/>
    <x v="6"/>
    <n v="168021"/>
    <n v="474"/>
    <n v="867118"/>
    <n v="253501"/>
    <s v="Sicilia-2022-7"/>
    <x v="2"/>
  </r>
  <r>
    <x v="18"/>
    <x v="5"/>
    <x v="6"/>
    <n v="219499"/>
    <n v="268"/>
    <n v="1181157"/>
    <n v="234022"/>
    <s v="Veneto-2022-7"/>
    <x v="2"/>
  </r>
  <r>
    <x v="10"/>
    <x v="5"/>
    <x v="6"/>
    <n v="19311"/>
    <n v="24"/>
    <n v="83929"/>
    <n v="19489"/>
    <s v="P.A. Bolzano-2022-7"/>
    <x v="2"/>
  </r>
  <r>
    <x v="5"/>
    <x v="5"/>
    <x v="6"/>
    <n v="54825"/>
    <n v="165"/>
    <n v="305344"/>
    <n v="73820"/>
    <s v="Abruzzo-2022-7"/>
    <x v="2"/>
  </r>
  <r>
    <x v="4"/>
    <x v="5"/>
    <x v="7"/>
    <n v="4606"/>
    <n v="5"/>
    <n v="38909"/>
    <n v="7517"/>
    <s v="Trentino-2022-6"/>
    <x v="3"/>
  </r>
  <r>
    <x v="1"/>
    <x v="5"/>
    <x v="7"/>
    <n v="27213"/>
    <n v="53"/>
    <n v="146080"/>
    <n v="40369"/>
    <s v="Sardegna-2022-6"/>
    <x v="3"/>
  </r>
  <r>
    <x v="11"/>
    <x v="5"/>
    <x v="7"/>
    <n v="21972"/>
    <n v="35"/>
    <n v="74332"/>
    <n v="27374"/>
    <s v="Marche-2022-6"/>
    <x v="3"/>
  </r>
  <r>
    <x v="8"/>
    <x v="5"/>
    <x v="7"/>
    <n v="16212"/>
    <n v="27"/>
    <n v="150088"/>
    <n v="26640"/>
    <s v="Liguria-2022-6"/>
    <x v="3"/>
  </r>
  <r>
    <x v="20"/>
    <x v="5"/>
    <x v="7"/>
    <n v="152254"/>
    <n v="292"/>
    <n v="897192"/>
    <n v="167735"/>
    <s v="Lombardia-2022-6"/>
    <x v="3"/>
  </r>
  <r>
    <x v="2"/>
    <x v="5"/>
    <x v="7"/>
    <n v="126090"/>
    <n v="117"/>
    <n v="490117"/>
    <n v="117731"/>
    <s v="Campania-2022-6"/>
    <x v="3"/>
  </r>
  <r>
    <x v="18"/>
    <x v="5"/>
    <x v="7"/>
    <n v="63631"/>
    <n v="106"/>
    <n v="772565"/>
    <n v="111955"/>
    <s v="Veneto-2022-6"/>
    <x v="3"/>
  </r>
  <r>
    <x v="14"/>
    <x v="5"/>
    <x v="7"/>
    <n v="24243"/>
    <n v="63"/>
    <n v="123384"/>
    <n v="28290"/>
    <s v="Calabria-2022-6"/>
    <x v="3"/>
  </r>
  <r>
    <x v="17"/>
    <x v="5"/>
    <x v="7"/>
    <n v="107859"/>
    <n v="138"/>
    <n v="716328"/>
    <n v="145611"/>
    <s v="Lazio-2022-6"/>
    <x v="3"/>
  </r>
  <r>
    <x v="15"/>
    <x v="5"/>
    <x v="7"/>
    <n v="28456"/>
    <n v="50"/>
    <n v="139911"/>
    <n v="23690"/>
    <s v="Friuli-2022-6"/>
    <x v="3"/>
  </r>
  <r>
    <x v="13"/>
    <x v="5"/>
    <x v="7"/>
    <n v="54973"/>
    <n v="121"/>
    <n v="368026"/>
    <n v="77677"/>
    <s v="Puglia-2022-6"/>
    <x v="3"/>
  </r>
  <r>
    <x v="6"/>
    <x v="5"/>
    <x v="7"/>
    <n v="38497"/>
    <n v="37"/>
    <n v="431313"/>
    <n v="56902"/>
    <s v="Piemonte-2022-6"/>
    <x v="3"/>
  </r>
  <r>
    <x v="5"/>
    <x v="5"/>
    <x v="7"/>
    <n v="17557"/>
    <n v="48"/>
    <n v="157371"/>
    <n v="27870"/>
    <s v="Abruzzo-2022-6"/>
    <x v="3"/>
  </r>
  <r>
    <x v="12"/>
    <x v="5"/>
    <x v="7"/>
    <n v="20297"/>
    <n v="15"/>
    <n v="32618"/>
    <n v="9056"/>
    <s v="Basilicata-2022-6"/>
    <x v="3"/>
  </r>
  <r>
    <x v="0"/>
    <x v="5"/>
    <x v="7"/>
    <n v="12529"/>
    <n v="33"/>
    <n v="82658"/>
    <n v="20176"/>
    <s v="Umbria-2022-6"/>
    <x v="3"/>
  </r>
  <r>
    <x v="3"/>
    <x v="5"/>
    <x v="7"/>
    <n v="90767"/>
    <n v="262"/>
    <n v="495425"/>
    <n v="110244"/>
    <s v="Sicilia-2022-6"/>
    <x v="3"/>
  </r>
  <r>
    <x v="16"/>
    <x v="5"/>
    <x v="7"/>
    <n v="34766"/>
    <n v="91"/>
    <n v="314810"/>
    <n v="65047"/>
    <s v="Toscana-2022-6"/>
    <x v="3"/>
  </r>
  <r>
    <x v="10"/>
    <x v="5"/>
    <x v="7"/>
    <n v="6184"/>
    <n v="6"/>
    <n v="52348"/>
    <n v="9236"/>
    <s v="P.A. Bolzano-2022-6"/>
    <x v="3"/>
  </r>
  <r>
    <x v="9"/>
    <x v="5"/>
    <x v="7"/>
    <n v="6186"/>
    <n v="6"/>
    <n v="23551"/>
    <n v="5323"/>
    <s v="Molise-2022-6"/>
    <x v="3"/>
  </r>
  <r>
    <x v="7"/>
    <x v="5"/>
    <x v="7"/>
    <n v="1399"/>
    <n v="2"/>
    <n v="7444"/>
    <n v="1304"/>
    <s v="Valle d'Aosta-2022-6"/>
    <x v="3"/>
  </r>
  <r>
    <x v="19"/>
    <x v="5"/>
    <x v="7"/>
    <n v="52322"/>
    <n v="162"/>
    <n v="398052"/>
    <n v="90032"/>
    <s v="Emilia-Romagna-2022-6"/>
    <x v="3"/>
  </r>
  <r>
    <x v="2"/>
    <x v="5"/>
    <x v="8"/>
    <n v="158984"/>
    <n v="226"/>
    <n v="661545"/>
    <n v="103979"/>
    <s v="Campania-2022-5"/>
    <x v="3"/>
  </r>
  <r>
    <x v="9"/>
    <x v="5"/>
    <x v="8"/>
    <n v="10561"/>
    <n v="13"/>
    <n v="34477"/>
    <n v="5715"/>
    <s v="Molise-2022-5"/>
    <x v="3"/>
  </r>
  <r>
    <x v="1"/>
    <x v="5"/>
    <x v="8"/>
    <n v="47992"/>
    <n v="110"/>
    <n v="183487"/>
    <n v="32514"/>
    <s v="Sardegna-2022-5"/>
    <x v="3"/>
  </r>
  <r>
    <x v="7"/>
    <x v="5"/>
    <x v="8"/>
    <n v="2233"/>
    <n v="2"/>
    <n v="10534"/>
    <n v="1532"/>
    <s v="Valle d'Aosta-2022-5"/>
    <x v="3"/>
  </r>
  <r>
    <x v="19"/>
    <x v="5"/>
    <x v="8"/>
    <n v="113434"/>
    <n v="317"/>
    <n v="461705"/>
    <n v="73217"/>
    <s v="Emilia-Romagna-2022-5"/>
    <x v="3"/>
  </r>
  <r>
    <x v="12"/>
    <x v="5"/>
    <x v="8"/>
    <n v="20009"/>
    <n v="35"/>
    <n v="49162"/>
    <n v="9878"/>
    <s v="Basilicata-2022-5"/>
    <x v="3"/>
  </r>
  <r>
    <x v="14"/>
    <x v="5"/>
    <x v="8"/>
    <n v="79065"/>
    <n v="111"/>
    <n v="175419"/>
    <n v="31210"/>
    <s v="Calabria-2022-5"/>
    <x v="3"/>
  </r>
  <r>
    <x v="15"/>
    <x v="5"/>
    <x v="8"/>
    <n v="20073"/>
    <n v="102"/>
    <n v="176343"/>
    <n v="15367"/>
    <s v="Friuli-2022-5"/>
    <x v="3"/>
  </r>
  <r>
    <x v="17"/>
    <x v="5"/>
    <x v="8"/>
    <n v="127637"/>
    <n v="220"/>
    <n v="764315"/>
    <n v="92523"/>
    <s v="Lazio-2022-5"/>
    <x v="3"/>
  </r>
  <r>
    <x v="0"/>
    <x v="5"/>
    <x v="8"/>
    <n v="22614"/>
    <n v="17"/>
    <n v="108373"/>
    <n v="17848"/>
    <s v="Umbria-2022-5"/>
    <x v="3"/>
  </r>
  <r>
    <x v="13"/>
    <x v="5"/>
    <x v="8"/>
    <n v="140541"/>
    <n v="222"/>
    <n v="466307"/>
    <n v="65147"/>
    <s v="Puglia-2022-5"/>
    <x v="3"/>
  </r>
  <r>
    <x v="16"/>
    <x v="5"/>
    <x v="8"/>
    <n v="78891"/>
    <n v="245"/>
    <n v="387922"/>
    <n v="52103"/>
    <s v="Toscana-2022-5"/>
    <x v="3"/>
  </r>
  <r>
    <x v="11"/>
    <x v="5"/>
    <x v="8"/>
    <n v="29608"/>
    <n v="65"/>
    <n v="91328"/>
    <n v="27965"/>
    <s v="Marche-2022-5"/>
    <x v="3"/>
  </r>
  <r>
    <x v="8"/>
    <x v="5"/>
    <x v="8"/>
    <n v="32774"/>
    <n v="55"/>
    <n v="194674"/>
    <n v="22389"/>
    <s v="Liguria-2022-5"/>
    <x v="3"/>
  </r>
  <r>
    <x v="5"/>
    <x v="5"/>
    <x v="8"/>
    <n v="69268"/>
    <n v="110"/>
    <n v="241086"/>
    <n v="30713"/>
    <s v="Abruzzo-2022-5"/>
    <x v="3"/>
  </r>
  <r>
    <x v="6"/>
    <x v="5"/>
    <x v="8"/>
    <n v="90099"/>
    <n v="116"/>
    <n v="545320"/>
    <n v="52611"/>
    <s v="Piemonte-2022-5"/>
    <x v="3"/>
  </r>
  <r>
    <x v="18"/>
    <x v="5"/>
    <x v="8"/>
    <n v="124259"/>
    <n v="238"/>
    <n v="1002547"/>
    <n v="82847"/>
    <s v="Veneto-2022-5"/>
    <x v="3"/>
  </r>
  <r>
    <x v="10"/>
    <x v="5"/>
    <x v="8"/>
    <n v="9306"/>
    <n v="16"/>
    <n v="61377"/>
    <n v="7257"/>
    <s v="P.A. Bolzano-2022-5"/>
    <x v="3"/>
  </r>
  <r>
    <x v="4"/>
    <x v="5"/>
    <x v="8"/>
    <n v="8827"/>
    <n v="9"/>
    <n v="47323"/>
    <n v="6319"/>
    <s v="Trentino-2022-5"/>
    <x v="3"/>
  </r>
  <r>
    <x v="20"/>
    <x v="5"/>
    <x v="8"/>
    <n v="179845"/>
    <n v="572"/>
    <n v="1061212"/>
    <n v="124525"/>
    <s v="Lombardia-2022-5"/>
    <x v="3"/>
  </r>
  <r>
    <x v="3"/>
    <x v="5"/>
    <x v="8"/>
    <n v="129038"/>
    <n v="343"/>
    <n v="514608"/>
    <n v="79782"/>
    <s v="Sicilia-2022-5"/>
    <x v="3"/>
  </r>
  <r>
    <x v="0"/>
    <x v="5"/>
    <x v="9"/>
    <n v="40467"/>
    <n v="26"/>
    <n v="200387"/>
    <n v="33303"/>
    <s v="Umbria-2022-4"/>
    <x v="3"/>
  </r>
  <r>
    <x v="3"/>
    <x v="5"/>
    <x v="9"/>
    <n v="205493"/>
    <n v="495"/>
    <n v="763285"/>
    <n v="134931"/>
    <s v="Sicilia-2022-4"/>
    <x v="3"/>
  </r>
  <r>
    <x v="20"/>
    <x v="5"/>
    <x v="9"/>
    <n v="227744"/>
    <n v="712"/>
    <n v="1718610"/>
    <n v="224326"/>
    <s v="Lombardia-2022-4"/>
    <x v="3"/>
  </r>
  <r>
    <x v="4"/>
    <x v="5"/>
    <x v="9"/>
    <n v="11852"/>
    <n v="15"/>
    <n v="95538"/>
    <n v="11485"/>
    <s v="Trentino-2022-4"/>
    <x v="3"/>
  </r>
  <r>
    <x v="10"/>
    <x v="5"/>
    <x v="9"/>
    <n v="15605"/>
    <n v="15"/>
    <n v="1283947"/>
    <n v="12481"/>
    <s v="P.A. Bolzano-2022-4"/>
    <x v="3"/>
  </r>
  <r>
    <x v="13"/>
    <x v="5"/>
    <x v="9"/>
    <n v="161514"/>
    <n v="311"/>
    <n v="803852"/>
    <n v="144735"/>
    <s v="Puglia-2022-4"/>
    <x v="3"/>
  </r>
  <r>
    <x v="8"/>
    <x v="5"/>
    <x v="9"/>
    <n v="42669"/>
    <n v="72"/>
    <n v="264177"/>
    <n v="40937"/>
    <s v="Liguria-2022-4"/>
    <x v="3"/>
  </r>
  <r>
    <x v="1"/>
    <x v="5"/>
    <x v="9"/>
    <n v="50099"/>
    <n v="116"/>
    <n v="269823"/>
    <n v="48978"/>
    <s v="Sardegna-2022-4"/>
    <x v="3"/>
  </r>
  <r>
    <x v="5"/>
    <x v="5"/>
    <x v="9"/>
    <n v="41948"/>
    <n v="125"/>
    <n v="389715"/>
    <n v="58545"/>
    <s v="Abruzzo-2022-4"/>
    <x v="3"/>
  </r>
  <r>
    <x v="17"/>
    <x v="5"/>
    <x v="9"/>
    <n v="164967"/>
    <n v="330"/>
    <n v="1253903"/>
    <n v="192428"/>
    <s v="Lazio-2022-4"/>
    <x v="3"/>
  </r>
  <r>
    <x v="19"/>
    <x v="5"/>
    <x v="9"/>
    <n v="125108"/>
    <n v="361"/>
    <n v="608421"/>
    <n v="128696"/>
    <s v="Emilia-Romagna-2022-4"/>
    <x v="3"/>
  </r>
  <r>
    <x v="16"/>
    <x v="5"/>
    <x v="9"/>
    <n v="105547"/>
    <n v="334"/>
    <n v="703889"/>
    <n v="110798"/>
    <s v="Toscana-2022-4"/>
    <x v="3"/>
  </r>
  <r>
    <x v="11"/>
    <x v="5"/>
    <x v="9"/>
    <n v="61689"/>
    <n v="131"/>
    <n v="133768"/>
    <n v="53010"/>
    <s v="Marche-2022-4"/>
    <x v="3"/>
  </r>
  <r>
    <x v="9"/>
    <x v="5"/>
    <x v="9"/>
    <n v="9591"/>
    <n v="25"/>
    <n v="57535"/>
    <n v="10975"/>
    <s v="Molise-2022-4"/>
    <x v="3"/>
  </r>
  <r>
    <x v="12"/>
    <x v="5"/>
    <x v="9"/>
    <n v="16266"/>
    <n v="55"/>
    <n v="93222"/>
    <n v="20558"/>
    <s v="Basilicata-2022-4"/>
    <x v="3"/>
  </r>
  <r>
    <x v="14"/>
    <x v="5"/>
    <x v="9"/>
    <n v="52174"/>
    <n v="191"/>
    <n v="280141"/>
    <n v="60078"/>
    <s v="Calabria-2022-4"/>
    <x v="3"/>
  </r>
  <r>
    <x v="2"/>
    <x v="5"/>
    <x v="9"/>
    <n v="187862"/>
    <n v="253"/>
    <n v="1058478"/>
    <n v="200975"/>
    <s v="Campania-2022-4"/>
    <x v="3"/>
  </r>
  <r>
    <x v="6"/>
    <x v="5"/>
    <x v="9"/>
    <n v="83126"/>
    <n v="119"/>
    <n v="819406"/>
    <n v="93001"/>
    <s v="Piemonte-2022-4"/>
    <x v="3"/>
  </r>
  <r>
    <x v="18"/>
    <x v="5"/>
    <x v="9"/>
    <n v="187315"/>
    <n v="297"/>
    <n v="1545627"/>
    <n v="174499"/>
    <s v="Veneto-2022-4"/>
    <x v="3"/>
  </r>
  <r>
    <x v="7"/>
    <x v="5"/>
    <x v="9"/>
    <n v="2043"/>
    <n v="8"/>
    <n v="19531"/>
    <n v="2421"/>
    <s v="Valle d'Aosta-2022-4"/>
    <x v="3"/>
  </r>
  <r>
    <x v="15"/>
    <x v="5"/>
    <x v="9"/>
    <n v="28060"/>
    <n v="84"/>
    <n v="275111"/>
    <n v="28237"/>
    <s v="Friuli-2022-4"/>
    <x v="3"/>
  </r>
  <r>
    <x v="5"/>
    <x v="5"/>
    <x v="10"/>
    <n v="73544"/>
    <n v="132"/>
    <n v="413673"/>
    <n v="52329"/>
    <s v="Abruzzo-2022-3"/>
    <x v="0"/>
  </r>
  <r>
    <x v="12"/>
    <x v="5"/>
    <x v="10"/>
    <n v="17399"/>
    <n v="68"/>
    <n v="107116"/>
    <n v="23589"/>
    <s v="Basilicata-2022-3"/>
    <x v="0"/>
  </r>
  <r>
    <x v="8"/>
    <x v="5"/>
    <x v="10"/>
    <n v="36316"/>
    <n v="93"/>
    <n v="314925"/>
    <n v="40645"/>
    <s v="Liguria-2022-3"/>
    <x v="0"/>
  </r>
  <r>
    <x v="7"/>
    <x v="5"/>
    <x v="10"/>
    <n v="1330"/>
    <n v="5"/>
    <n v="21157"/>
    <n v="1228"/>
    <s v="Valle d'Aosta-2022-3"/>
    <x v="0"/>
  </r>
  <r>
    <x v="11"/>
    <x v="5"/>
    <x v="10"/>
    <n v="66881"/>
    <n v="112"/>
    <n v="156518"/>
    <n v="63893"/>
    <s v="Marche-2022-3"/>
    <x v="0"/>
  </r>
  <r>
    <x v="14"/>
    <x v="5"/>
    <x v="10"/>
    <n v="51441"/>
    <n v="214"/>
    <n v="375233"/>
    <n v="81245"/>
    <s v="Calabria-2022-3"/>
    <x v="0"/>
  </r>
  <r>
    <x v="4"/>
    <x v="5"/>
    <x v="10"/>
    <n v="9758"/>
    <n v="19"/>
    <n v="106620"/>
    <n v="10644"/>
    <s v="Trentino-2022-3"/>
    <x v="0"/>
  </r>
  <r>
    <x v="18"/>
    <x v="5"/>
    <x v="10"/>
    <n v="134395"/>
    <n v="325"/>
    <n v="1836196"/>
    <n v="163981"/>
    <s v="Veneto-2022-3"/>
    <x v="0"/>
  </r>
  <r>
    <x v="10"/>
    <x v="5"/>
    <x v="10"/>
    <n v="8297"/>
    <n v="35"/>
    <n v="144033"/>
    <n v="10022"/>
    <s v="P.A. Bolzano-2022-3"/>
    <x v="0"/>
  </r>
  <r>
    <x v="16"/>
    <x v="5"/>
    <x v="10"/>
    <n v="109598"/>
    <n v="467"/>
    <n v="870781"/>
    <n v="130235"/>
    <s v="Toscana-2022-3"/>
    <x v="0"/>
  </r>
  <r>
    <x v="20"/>
    <x v="5"/>
    <x v="10"/>
    <n v="161147"/>
    <n v="637"/>
    <n v="1945499"/>
    <n v="208014"/>
    <s v="Lombardia-2022-3"/>
    <x v="0"/>
  </r>
  <r>
    <x v="2"/>
    <x v="5"/>
    <x v="10"/>
    <n v="159487"/>
    <n v="264"/>
    <n v="1166092"/>
    <n v="197977"/>
    <s v="Campania-2022-3"/>
    <x v="0"/>
  </r>
  <r>
    <x v="9"/>
    <x v="5"/>
    <x v="10"/>
    <n v="8952"/>
    <n v="23"/>
    <n v="54615"/>
    <n v="10083"/>
    <s v="Molise-2022-3"/>
    <x v="0"/>
  </r>
  <r>
    <x v="1"/>
    <x v="5"/>
    <x v="10"/>
    <n v="53448"/>
    <n v="179"/>
    <n v="326669"/>
    <n v="54501"/>
    <s v="Sardegna-2022-3"/>
    <x v="0"/>
  </r>
  <r>
    <x v="19"/>
    <x v="5"/>
    <x v="10"/>
    <n v="74326"/>
    <n v="351"/>
    <n v="607384"/>
    <n v="98698"/>
    <s v="Emilia-Romagna-2022-3"/>
    <x v="0"/>
  </r>
  <r>
    <x v="6"/>
    <x v="5"/>
    <x v="10"/>
    <n v="64214"/>
    <n v="153"/>
    <n v="901228"/>
    <n v="73464"/>
    <s v="Piemonte-2022-3"/>
    <x v="0"/>
  </r>
  <r>
    <x v="13"/>
    <x v="5"/>
    <x v="10"/>
    <n v="144376"/>
    <n v="297"/>
    <n v="1007400"/>
    <n v="186153"/>
    <s v="Puglia-2022-3"/>
    <x v="0"/>
  </r>
  <r>
    <x v="3"/>
    <x v="5"/>
    <x v="10"/>
    <n v="230854"/>
    <n v="606"/>
    <n v="1007944"/>
    <n v="189182"/>
    <s v="Sicilia-2022-3"/>
    <x v="0"/>
  </r>
  <r>
    <x v="17"/>
    <x v="5"/>
    <x v="10"/>
    <n v="218999"/>
    <n v="349"/>
    <n v="1584468"/>
    <n v="216183"/>
    <s v="Lazio-2022-3"/>
    <x v="0"/>
  </r>
  <r>
    <x v="0"/>
    <x v="5"/>
    <x v="10"/>
    <n v="40570"/>
    <n v="70"/>
    <n v="298694"/>
    <n v="50579"/>
    <s v="Umbria-2022-3"/>
    <x v="0"/>
  </r>
  <r>
    <x v="15"/>
    <x v="5"/>
    <x v="10"/>
    <n v="21296"/>
    <n v="138"/>
    <n v="309436"/>
    <n v="26777"/>
    <s v="Friuli-2022-3"/>
    <x v="0"/>
  </r>
  <r>
    <x v="19"/>
    <x v="5"/>
    <x v="11"/>
    <n v="426057"/>
    <n v="791"/>
    <n v="881414"/>
    <n v="130088"/>
    <s v="Emilia-Romagna-2022-2"/>
    <x v="0"/>
  </r>
  <r>
    <x v="11"/>
    <x v="5"/>
    <x v="11"/>
    <n v="70080"/>
    <n v="171"/>
    <n v="215861"/>
    <n v="61991"/>
    <s v="Marche-2022-2"/>
    <x v="0"/>
  </r>
  <r>
    <x v="10"/>
    <x v="5"/>
    <x v="11"/>
    <n v="39747"/>
    <n v="55"/>
    <n v="210424"/>
    <n v="23357"/>
    <s v="P.A. Bolzano-2022-2"/>
    <x v="0"/>
  </r>
  <r>
    <x v="17"/>
    <x v="5"/>
    <x v="11"/>
    <n v="340424"/>
    <n v="590"/>
    <n v="1822777"/>
    <n v="184734"/>
    <s v="Lazio-2022-2"/>
    <x v="0"/>
  </r>
  <r>
    <x v="16"/>
    <x v="5"/>
    <x v="11"/>
    <n v="228423"/>
    <n v="763"/>
    <n v="1010015"/>
    <n v="109759"/>
    <s v="Toscana-2022-2"/>
    <x v="0"/>
  </r>
  <r>
    <x v="9"/>
    <x v="5"/>
    <x v="11"/>
    <n v="12196"/>
    <n v="35"/>
    <n v="75516"/>
    <n v="8902"/>
    <s v="Molise-2022-2"/>
    <x v="0"/>
  </r>
  <r>
    <x v="5"/>
    <x v="5"/>
    <x v="11"/>
    <n v="98281"/>
    <n v="149"/>
    <n v="476064"/>
    <n v="45717"/>
    <s v="Abruzzo-2022-2"/>
    <x v="0"/>
  </r>
  <r>
    <x v="8"/>
    <x v="5"/>
    <x v="11"/>
    <n v="79536"/>
    <n v="212"/>
    <n v="426286"/>
    <n v="45139"/>
    <s v="Liguria-2022-2"/>
    <x v="0"/>
  </r>
  <r>
    <x v="3"/>
    <x v="5"/>
    <x v="11"/>
    <n v="180535"/>
    <n v="925"/>
    <n v="1021467"/>
    <n v="160482"/>
    <s v="Sicilia-2022-2"/>
    <x v="0"/>
  </r>
  <r>
    <x v="6"/>
    <x v="5"/>
    <x v="11"/>
    <n v="180942"/>
    <n v="418"/>
    <n v="1279671"/>
    <n v="96163"/>
    <s v="Piemonte-2022-2"/>
    <x v="0"/>
  </r>
  <r>
    <x v="14"/>
    <x v="5"/>
    <x v="11"/>
    <n v="39801"/>
    <n v="204"/>
    <n v="275878"/>
    <n v="46026"/>
    <s v="Calabria-2022-2"/>
    <x v="0"/>
  </r>
  <r>
    <x v="0"/>
    <x v="5"/>
    <x v="11"/>
    <n v="40815"/>
    <n v="107"/>
    <n v="276687"/>
    <n v="28024"/>
    <s v="Umbria-2022-2"/>
    <x v="0"/>
  </r>
  <r>
    <x v="15"/>
    <x v="5"/>
    <x v="11"/>
    <n v="81646"/>
    <n v="278"/>
    <n v="444330"/>
    <n v="37198"/>
    <s v="Friuli-2022-2"/>
    <x v="0"/>
  </r>
  <r>
    <x v="18"/>
    <x v="5"/>
    <x v="11"/>
    <n v="330103"/>
    <n v="629"/>
    <n v="2171126"/>
    <n v="166902"/>
    <s v="Veneto-2022-2"/>
    <x v="0"/>
  </r>
  <r>
    <x v="7"/>
    <x v="5"/>
    <x v="11"/>
    <n v="5210"/>
    <n v="12"/>
    <n v="30648"/>
    <n v="2042"/>
    <s v="Valle d'Aosta-2022-2"/>
    <x v="0"/>
  </r>
  <r>
    <x v="2"/>
    <x v="5"/>
    <x v="11"/>
    <n v="263031"/>
    <n v="568"/>
    <n v="1349812"/>
    <n v="165069"/>
    <s v="Campania-2022-2"/>
    <x v="0"/>
  </r>
  <r>
    <x v="12"/>
    <x v="5"/>
    <x v="11"/>
    <n v="18163"/>
    <n v="79"/>
    <n v="116265"/>
    <n v="18627"/>
    <s v="Basilicata-2022-2"/>
    <x v="0"/>
  </r>
  <r>
    <x v="4"/>
    <x v="5"/>
    <x v="11"/>
    <n v="30272"/>
    <n v="46"/>
    <n v="152702"/>
    <n v="14683"/>
    <s v="Trentino-2022-2"/>
    <x v="0"/>
  </r>
  <r>
    <x v="13"/>
    <x v="5"/>
    <x v="11"/>
    <n v="180448"/>
    <n v="444"/>
    <n v="1002403"/>
    <n v="127641"/>
    <s v="Puglia-2022-2"/>
    <x v="0"/>
  </r>
  <r>
    <x v="1"/>
    <x v="5"/>
    <x v="11"/>
    <n v="44097"/>
    <n v="209"/>
    <n v="394742"/>
    <n v="51170"/>
    <s v="Sardegna-2022-2"/>
    <x v="0"/>
  </r>
  <r>
    <x v="20"/>
    <x v="5"/>
    <x v="11"/>
    <n v="418952"/>
    <n v="1390"/>
    <n v="2354435"/>
    <n v="189836"/>
    <s v="Lombardia-2022-2"/>
    <x v="0"/>
  </r>
  <r>
    <x v="6"/>
    <x v="5"/>
    <x v="0"/>
    <n v="330031"/>
    <n v="570"/>
    <n v="2560158"/>
    <n v="381633"/>
    <s v="Piemonte-2022-1"/>
    <x v="0"/>
  </r>
  <r>
    <x v="3"/>
    <x v="5"/>
    <x v="0"/>
    <n v="48751"/>
    <n v="1059"/>
    <n v="1353401"/>
    <n v="252702"/>
    <s v="Sicilia-2022-1"/>
    <x v="0"/>
  </r>
  <r>
    <x v="16"/>
    <x v="5"/>
    <x v="0"/>
    <n v="292531"/>
    <n v="725"/>
    <n v="1997255"/>
    <n v="352590"/>
    <s v="Toscana-2022-1"/>
    <x v="0"/>
  </r>
  <r>
    <x v="13"/>
    <x v="5"/>
    <x v="0"/>
    <n v="195237"/>
    <n v="246"/>
    <n v="1928752"/>
    <n v="298747"/>
    <s v="Puglia-2022-1"/>
    <x v="0"/>
  </r>
  <r>
    <x v="14"/>
    <x v="5"/>
    <x v="0"/>
    <n v="34727"/>
    <n v="271"/>
    <n v="340642"/>
    <n v="58804"/>
    <s v="Calabria-2022-1"/>
    <x v="0"/>
  </r>
  <r>
    <x v="0"/>
    <x v="5"/>
    <x v="0"/>
    <n v="65143"/>
    <n v="127"/>
    <n v="510512"/>
    <n v="64429"/>
    <s v="Umbria-2022-1"/>
    <x v="0"/>
  </r>
  <r>
    <x v="20"/>
    <x v="5"/>
    <x v="0"/>
    <n v="831755"/>
    <n v="2146"/>
    <n v="5581934"/>
    <n v="893836"/>
    <s v="Lombardia-2022-1"/>
    <x v="0"/>
  </r>
  <r>
    <x v="15"/>
    <x v="5"/>
    <x v="0"/>
    <n v="63411"/>
    <n v="279"/>
    <n v="778543"/>
    <n v="113265"/>
    <s v="Friuli-2022-1"/>
    <x v="0"/>
  </r>
  <r>
    <x v="5"/>
    <x v="5"/>
    <x v="0"/>
    <n v="13708"/>
    <n v="174"/>
    <n v="974048"/>
    <n v="108450"/>
    <s v="Abruzzo-2022-1"/>
    <x v="0"/>
  </r>
  <r>
    <x v="8"/>
    <x v="5"/>
    <x v="0"/>
    <n v="114441"/>
    <n v="310"/>
    <n v="799098"/>
    <n v="149578"/>
    <s v="Liguria-2022-1"/>
    <x v="0"/>
  </r>
  <r>
    <x v="7"/>
    <x v="5"/>
    <x v="0"/>
    <n v="10805"/>
    <n v="20"/>
    <n v="77038"/>
    <n v="12846"/>
    <s v="Valle d'Aosta-2022-1"/>
    <x v="0"/>
  </r>
  <r>
    <x v="19"/>
    <x v="5"/>
    <x v="0"/>
    <n v="267213"/>
    <n v="897"/>
    <n v="1932334"/>
    <n v="508405"/>
    <s v="Emilia-Romagna-2022-1"/>
    <x v="0"/>
  </r>
  <r>
    <x v="12"/>
    <x v="5"/>
    <x v="0"/>
    <n v="14227"/>
    <n v="48"/>
    <n v="145279"/>
    <n v="28063"/>
    <s v="Basilicata-2022-1"/>
    <x v="0"/>
  </r>
  <r>
    <x v="10"/>
    <x v="5"/>
    <x v="0"/>
    <n v="47560"/>
    <n v="51"/>
    <n v="431862"/>
    <n v="63676"/>
    <s v="P.A. Bolzano-2022-1"/>
    <x v="0"/>
  </r>
  <r>
    <x v="17"/>
    <x v="5"/>
    <x v="0"/>
    <n v="172763"/>
    <n v="573"/>
    <n v="2918516"/>
    <n v="376870"/>
    <s v="Lazio-2022-1"/>
    <x v="0"/>
  </r>
  <r>
    <x v="18"/>
    <x v="5"/>
    <x v="0"/>
    <n v="394025"/>
    <n v="815"/>
    <n v="3817560"/>
    <n v="507159"/>
    <s v="Veneto-2022-1"/>
    <x v="0"/>
  </r>
  <r>
    <x v="9"/>
    <x v="5"/>
    <x v="0"/>
    <n v="5117"/>
    <n v="21"/>
    <n v="90486"/>
    <n v="13215"/>
    <s v="Molise-2022-1"/>
    <x v="0"/>
  </r>
  <r>
    <x v="11"/>
    <x v="5"/>
    <x v="0"/>
    <n v="101894"/>
    <n v="177"/>
    <n v="489369"/>
    <n v="119905"/>
    <s v="Marche-2022-1"/>
    <x v="0"/>
  </r>
  <r>
    <x v="4"/>
    <x v="5"/>
    <x v="0"/>
    <n v="49589"/>
    <n v="52"/>
    <n v="375136"/>
    <n v="60332"/>
    <s v="Trentino-2022-1"/>
    <x v="0"/>
  </r>
  <r>
    <x v="2"/>
    <x v="5"/>
    <x v="0"/>
    <n v="309865"/>
    <n v="731"/>
    <n v="2835220"/>
    <n v="448010"/>
    <s v="Campania-2022-1"/>
    <x v="0"/>
  </r>
  <r>
    <x v="1"/>
    <x v="5"/>
    <x v="0"/>
    <n v="22461"/>
    <n v="120"/>
    <n v="673029"/>
    <n v="36872"/>
    <s v="Sardegna-2022-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5">
  <r>
    <x v="0"/>
    <x v="0"/>
    <x v="0"/>
    <x v="0"/>
    <n v="339780"/>
    <x v="0"/>
    <x v="0"/>
  </r>
  <r>
    <x v="1"/>
    <x v="0"/>
    <x v="0"/>
    <x v="1"/>
    <n v="93410"/>
    <x v="1"/>
    <x v="1"/>
  </r>
  <r>
    <x v="2"/>
    <x v="0"/>
    <x v="0"/>
    <x v="2"/>
    <n v="42280"/>
    <x v="2"/>
    <x v="2"/>
  </r>
  <r>
    <x v="3"/>
    <x v="0"/>
    <x v="0"/>
    <x v="3"/>
    <n v="430640"/>
    <x v="3"/>
    <x v="3"/>
  </r>
  <r>
    <x v="4"/>
    <x v="0"/>
    <x v="0"/>
    <x v="4"/>
    <n v="180390"/>
    <x v="4"/>
    <x v="4"/>
  </r>
  <r>
    <x v="5"/>
    <x v="0"/>
    <x v="0"/>
    <x v="5"/>
    <n v="268390"/>
    <x v="5"/>
    <x v="5"/>
  </r>
  <r>
    <x v="6"/>
    <x v="0"/>
    <x v="0"/>
    <x v="6"/>
    <n v="662780"/>
    <x v="6"/>
    <x v="6"/>
  </r>
  <r>
    <x v="7"/>
    <x v="0"/>
    <x v="0"/>
    <x v="7"/>
    <n v="139210"/>
    <x v="7"/>
    <x v="7"/>
  </r>
  <r>
    <x v="8"/>
    <x v="0"/>
    <x v="0"/>
    <x v="8"/>
    <n v="1090120"/>
    <x v="8"/>
    <x v="8"/>
  </r>
  <r>
    <x v="9"/>
    <x v="0"/>
    <x v="0"/>
    <x v="9"/>
    <n v="12850"/>
    <x v="9"/>
    <x v="9"/>
  </r>
  <r>
    <x v="10"/>
    <x v="0"/>
    <x v="0"/>
    <x v="10"/>
    <n v="98680"/>
    <x v="10"/>
    <x v="10"/>
  </r>
  <r>
    <x v="11"/>
    <x v="0"/>
    <x v="0"/>
    <x v="11"/>
    <n v="363550"/>
    <x v="11"/>
    <x v="11"/>
  </r>
  <r>
    <x v="12"/>
    <x v="0"/>
    <x v="0"/>
    <x v="12"/>
    <n v="23370"/>
    <x v="12"/>
    <x v="12"/>
  </r>
  <r>
    <x v="13"/>
    <x v="0"/>
    <x v="0"/>
    <x v="13"/>
    <n v="500940"/>
    <x v="13"/>
    <x v="13"/>
  </r>
  <r>
    <x v="14"/>
    <x v="0"/>
    <x v="0"/>
    <x v="14"/>
    <n v="142690"/>
    <x v="14"/>
    <x v="14"/>
  </r>
  <r>
    <x v="15"/>
    <x v="0"/>
    <x v="0"/>
    <x v="15"/>
    <n v="49470"/>
    <x v="15"/>
    <x v="15"/>
  </r>
  <r>
    <x v="16"/>
    <x v="0"/>
    <x v="0"/>
    <x v="16"/>
    <n v="83630"/>
    <x v="16"/>
    <x v="16"/>
  </r>
  <r>
    <x v="17"/>
    <x v="0"/>
    <x v="0"/>
    <x v="17"/>
    <n v="6480"/>
    <x v="17"/>
    <x v="17"/>
  </r>
  <r>
    <x v="18"/>
    <x v="0"/>
    <x v="0"/>
    <x v="18"/>
    <n v="106720"/>
    <x v="18"/>
    <x v="18"/>
  </r>
  <r>
    <x v="19"/>
    <x v="0"/>
    <x v="0"/>
    <x v="19"/>
    <n v="33750"/>
    <x v="19"/>
    <x v="19"/>
  </r>
  <r>
    <x v="20"/>
    <x v="0"/>
    <x v="0"/>
    <x v="20"/>
    <n v="22580"/>
    <x v="20"/>
    <x v="20"/>
  </r>
  <r>
    <x v="17"/>
    <x v="0"/>
    <x v="1"/>
    <x v="21"/>
    <n v="13810"/>
    <x v="21"/>
    <x v="21"/>
  </r>
  <r>
    <x v="0"/>
    <x v="0"/>
    <x v="1"/>
    <x v="22"/>
    <n v="523970"/>
    <x v="22"/>
    <x v="22"/>
  </r>
  <r>
    <x v="11"/>
    <x v="0"/>
    <x v="1"/>
    <x v="23"/>
    <n v="508990"/>
    <x v="23"/>
    <x v="23"/>
  </r>
  <r>
    <x v="3"/>
    <x v="0"/>
    <x v="1"/>
    <x v="24"/>
    <n v="805430"/>
    <x v="24"/>
    <x v="24"/>
  </r>
  <r>
    <x v="2"/>
    <x v="0"/>
    <x v="1"/>
    <x v="25"/>
    <n v="68660"/>
    <x v="25"/>
    <x v="25"/>
  </r>
  <r>
    <x v="4"/>
    <x v="0"/>
    <x v="1"/>
    <x v="26"/>
    <n v="202450"/>
    <x v="26"/>
    <x v="26"/>
  </r>
  <r>
    <x v="18"/>
    <x v="0"/>
    <x v="1"/>
    <x v="27"/>
    <n v="109280"/>
    <x v="27"/>
    <x v="27"/>
  </r>
  <r>
    <x v="6"/>
    <x v="0"/>
    <x v="1"/>
    <x v="28"/>
    <n v="749240"/>
    <x v="28"/>
    <x v="28"/>
  </r>
  <r>
    <x v="5"/>
    <x v="0"/>
    <x v="1"/>
    <x v="29"/>
    <n v="330780"/>
    <x v="29"/>
    <x v="29"/>
  </r>
  <r>
    <x v="10"/>
    <x v="0"/>
    <x v="1"/>
    <x v="30"/>
    <n v="135140"/>
    <x v="30"/>
    <x v="30"/>
  </r>
  <r>
    <x v="19"/>
    <x v="0"/>
    <x v="1"/>
    <x v="31"/>
    <n v="65250"/>
    <x v="31"/>
    <x v="31"/>
  </r>
  <r>
    <x v="20"/>
    <x v="0"/>
    <x v="1"/>
    <x v="32"/>
    <n v="48890"/>
    <x v="32"/>
    <x v="32"/>
  </r>
  <r>
    <x v="9"/>
    <x v="0"/>
    <x v="1"/>
    <x v="33"/>
    <n v="17200"/>
    <x v="33"/>
    <x v="33"/>
  </r>
  <r>
    <x v="8"/>
    <x v="0"/>
    <x v="1"/>
    <x v="34"/>
    <n v="1659760"/>
    <x v="34"/>
    <x v="34"/>
  </r>
  <r>
    <x v="7"/>
    <x v="0"/>
    <x v="1"/>
    <x v="35"/>
    <n v="190560"/>
    <x v="35"/>
    <x v="35"/>
  </r>
  <r>
    <x v="15"/>
    <x v="0"/>
    <x v="1"/>
    <x v="36"/>
    <n v="60630"/>
    <x v="36"/>
    <x v="36"/>
  </r>
  <r>
    <x v="1"/>
    <x v="0"/>
    <x v="1"/>
    <x v="37"/>
    <n v="137590"/>
    <x v="37"/>
    <x v="37"/>
  </r>
  <r>
    <x v="13"/>
    <x v="0"/>
    <x v="1"/>
    <x v="38"/>
    <n v="770210"/>
    <x v="38"/>
    <x v="38"/>
  </r>
  <r>
    <x v="14"/>
    <x v="0"/>
    <x v="1"/>
    <x v="39"/>
    <n v="166460"/>
    <x v="39"/>
    <x v="39"/>
  </r>
  <r>
    <x v="12"/>
    <x v="0"/>
    <x v="1"/>
    <x v="40"/>
    <n v="27000"/>
    <x v="40"/>
    <x v="40"/>
  </r>
  <r>
    <x v="16"/>
    <x v="0"/>
    <x v="1"/>
    <x v="41"/>
    <n v="105620"/>
    <x v="41"/>
    <x v="41"/>
  </r>
  <r>
    <x v="17"/>
    <x v="0"/>
    <x v="2"/>
    <x v="42"/>
    <n v="21120"/>
    <x v="42"/>
    <x v="42"/>
  </r>
  <r>
    <x v="0"/>
    <x v="0"/>
    <x v="2"/>
    <x v="43"/>
    <n v="551830"/>
    <x v="43"/>
    <x v="43"/>
  </r>
  <r>
    <x v="2"/>
    <x v="0"/>
    <x v="2"/>
    <x v="44"/>
    <n v="101800"/>
    <x v="44"/>
    <x v="44"/>
  </r>
  <r>
    <x v="3"/>
    <x v="0"/>
    <x v="2"/>
    <x v="45"/>
    <n v="699440"/>
    <x v="45"/>
    <x v="45"/>
  </r>
  <r>
    <x v="11"/>
    <x v="0"/>
    <x v="2"/>
    <x v="46"/>
    <n v="628710"/>
    <x v="46"/>
    <x v="46"/>
  </r>
  <r>
    <x v="18"/>
    <x v="0"/>
    <x v="2"/>
    <x v="47"/>
    <n v="156880"/>
    <x v="47"/>
    <x v="47"/>
  </r>
  <r>
    <x v="4"/>
    <x v="0"/>
    <x v="2"/>
    <x v="48"/>
    <n v="250670"/>
    <x v="48"/>
    <x v="48"/>
  </r>
  <r>
    <x v="6"/>
    <x v="0"/>
    <x v="2"/>
    <x v="49"/>
    <n v="689050"/>
    <x v="49"/>
    <x v="49"/>
  </r>
  <r>
    <x v="5"/>
    <x v="0"/>
    <x v="2"/>
    <x v="50"/>
    <n v="340620"/>
    <x v="50"/>
    <x v="50"/>
  </r>
  <r>
    <x v="8"/>
    <x v="0"/>
    <x v="2"/>
    <x v="51"/>
    <n v="1773540"/>
    <x v="51"/>
    <x v="51"/>
  </r>
  <r>
    <x v="9"/>
    <x v="0"/>
    <x v="2"/>
    <x v="52"/>
    <n v="24810"/>
    <x v="52"/>
    <x v="52"/>
  </r>
  <r>
    <x v="19"/>
    <x v="0"/>
    <x v="2"/>
    <x v="53"/>
    <n v="75540"/>
    <x v="53"/>
    <x v="53"/>
  </r>
  <r>
    <x v="20"/>
    <x v="0"/>
    <x v="2"/>
    <x v="54"/>
    <n v="67440"/>
    <x v="54"/>
    <x v="54"/>
  </r>
  <r>
    <x v="10"/>
    <x v="0"/>
    <x v="2"/>
    <x v="55"/>
    <n v="152400"/>
    <x v="55"/>
    <x v="55"/>
  </r>
  <r>
    <x v="7"/>
    <x v="0"/>
    <x v="2"/>
    <x v="56"/>
    <n v="244690"/>
    <x v="56"/>
    <x v="56"/>
  </r>
  <r>
    <x v="1"/>
    <x v="0"/>
    <x v="2"/>
    <x v="57"/>
    <n v="161410"/>
    <x v="57"/>
    <x v="57"/>
  </r>
  <r>
    <x v="13"/>
    <x v="0"/>
    <x v="2"/>
    <x v="58"/>
    <n v="621280"/>
    <x v="58"/>
    <x v="58"/>
  </r>
  <r>
    <x v="14"/>
    <x v="0"/>
    <x v="2"/>
    <x v="59"/>
    <n v="238010"/>
    <x v="59"/>
    <x v="59"/>
  </r>
  <r>
    <x v="15"/>
    <x v="0"/>
    <x v="2"/>
    <x v="60"/>
    <n v="91400"/>
    <x v="60"/>
    <x v="60"/>
  </r>
  <r>
    <x v="12"/>
    <x v="0"/>
    <x v="2"/>
    <x v="61"/>
    <n v="32910"/>
    <x v="61"/>
    <x v="61"/>
  </r>
  <r>
    <x v="16"/>
    <x v="0"/>
    <x v="2"/>
    <x v="62"/>
    <n v="99470"/>
    <x v="62"/>
    <x v="62"/>
  </r>
  <r>
    <x v="0"/>
    <x v="0"/>
    <x v="3"/>
    <x v="63"/>
    <n v="190020"/>
    <x v="63"/>
    <x v="63"/>
  </r>
  <r>
    <x v="17"/>
    <x v="0"/>
    <x v="3"/>
    <x v="64"/>
    <n v="4480"/>
    <x v="64"/>
    <x v="64"/>
  </r>
  <r>
    <x v="3"/>
    <x v="0"/>
    <x v="3"/>
    <x v="65"/>
    <n v="167850"/>
    <x v="65"/>
    <x v="65"/>
  </r>
  <r>
    <x v="2"/>
    <x v="0"/>
    <x v="3"/>
    <x v="66"/>
    <n v="37700"/>
    <x v="66"/>
    <x v="66"/>
  </r>
  <r>
    <x v="6"/>
    <x v="0"/>
    <x v="3"/>
    <x v="67"/>
    <n v="216760"/>
    <x v="67"/>
    <x v="67"/>
  </r>
  <r>
    <x v="4"/>
    <x v="0"/>
    <x v="3"/>
    <x v="68"/>
    <n v="84260"/>
    <x v="68"/>
    <x v="68"/>
  </r>
  <r>
    <x v="18"/>
    <x v="0"/>
    <x v="3"/>
    <x v="69"/>
    <n v="52330"/>
    <x v="69"/>
    <x v="69"/>
  </r>
  <r>
    <x v="5"/>
    <x v="0"/>
    <x v="3"/>
    <x v="70"/>
    <n v="91990"/>
    <x v="70"/>
    <x v="70"/>
  </r>
  <r>
    <x v="20"/>
    <x v="0"/>
    <x v="3"/>
    <x v="71"/>
    <n v="18240"/>
    <x v="71"/>
    <x v="71"/>
  </r>
  <r>
    <x v="19"/>
    <x v="0"/>
    <x v="3"/>
    <x v="72"/>
    <n v="30690"/>
    <x v="72"/>
    <x v="72"/>
  </r>
  <r>
    <x v="9"/>
    <x v="0"/>
    <x v="3"/>
    <x v="73"/>
    <n v="9500"/>
    <x v="73"/>
    <x v="73"/>
  </r>
  <r>
    <x v="11"/>
    <x v="0"/>
    <x v="3"/>
    <x v="74"/>
    <n v="180490"/>
    <x v="74"/>
    <x v="74"/>
  </r>
  <r>
    <x v="8"/>
    <x v="0"/>
    <x v="3"/>
    <x v="75"/>
    <n v="586980"/>
    <x v="75"/>
    <x v="75"/>
  </r>
  <r>
    <x v="7"/>
    <x v="0"/>
    <x v="3"/>
    <x v="76"/>
    <n v="107010"/>
    <x v="76"/>
    <x v="76"/>
  </r>
  <r>
    <x v="10"/>
    <x v="0"/>
    <x v="3"/>
    <x v="77"/>
    <n v="40730"/>
    <x v="77"/>
    <x v="77"/>
  </r>
  <r>
    <x v="14"/>
    <x v="0"/>
    <x v="3"/>
    <x v="78"/>
    <n v="118260"/>
    <x v="78"/>
    <x v="78"/>
  </r>
  <r>
    <x v="1"/>
    <x v="0"/>
    <x v="3"/>
    <x v="79"/>
    <n v="57950"/>
    <x v="79"/>
    <x v="79"/>
  </r>
  <r>
    <x v="13"/>
    <x v="0"/>
    <x v="3"/>
    <x v="80"/>
    <n v="332570"/>
    <x v="80"/>
    <x v="80"/>
  </r>
  <r>
    <x v="15"/>
    <x v="0"/>
    <x v="3"/>
    <x v="81"/>
    <n v="26870"/>
    <x v="81"/>
    <x v="81"/>
  </r>
  <r>
    <x v="12"/>
    <x v="0"/>
    <x v="3"/>
    <x v="82"/>
    <n v="9060"/>
    <x v="82"/>
    <x v="82"/>
  </r>
  <r>
    <x v="16"/>
    <x v="0"/>
    <x v="3"/>
    <x v="83"/>
    <n v="32470"/>
    <x v="83"/>
    <x v="83"/>
  </r>
  <r>
    <x v="17"/>
    <x v="0"/>
    <x v="4"/>
    <x v="84"/>
    <n v="10250"/>
    <x v="84"/>
    <x v="84"/>
  </r>
  <r>
    <x v="0"/>
    <x v="0"/>
    <x v="4"/>
    <x v="85"/>
    <n v="327510"/>
    <x v="85"/>
    <x v="85"/>
  </r>
  <r>
    <x v="11"/>
    <x v="0"/>
    <x v="4"/>
    <x v="86"/>
    <n v="263380"/>
    <x v="86"/>
    <x v="86"/>
  </r>
  <r>
    <x v="2"/>
    <x v="0"/>
    <x v="4"/>
    <x v="87"/>
    <n v="65360"/>
    <x v="87"/>
    <x v="87"/>
  </r>
  <r>
    <x v="3"/>
    <x v="0"/>
    <x v="4"/>
    <x v="88"/>
    <n v="287890"/>
    <x v="88"/>
    <x v="88"/>
  </r>
  <r>
    <x v="6"/>
    <x v="0"/>
    <x v="4"/>
    <x v="89"/>
    <n v="379070"/>
    <x v="89"/>
    <x v="89"/>
  </r>
  <r>
    <x v="4"/>
    <x v="0"/>
    <x v="4"/>
    <x v="90"/>
    <n v="135320"/>
    <x v="90"/>
    <x v="90"/>
  </r>
  <r>
    <x v="18"/>
    <x v="0"/>
    <x v="4"/>
    <x v="91"/>
    <n v="87770"/>
    <x v="91"/>
    <x v="91"/>
  </r>
  <r>
    <x v="5"/>
    <x v="0"/>
    <x v="4"/>
    <x v="92"/>
    <n v="183900"/>
    <x v="92"/>
    <x v="92"/>
  </r>
  <r>
    <x v="9"/>
    <x v="0"/>
    <x v="4"/>
    <x v="93"/>
    <n v="15320"/>
    <x v="93"/>
    <x v="93"/>
  </r>
  <r>
    <x v="7"/>
    <x v="0"/>
    <x v="4"/>
    <x v="94"/>
    <n v="117550"/>
    <x v="94"/>
    <x v="94"/>
  </r>
  <r>
    <x v="10"/>
    <x v="0"/>
    <x v="4"/>
    <x v="95"/>
    <n v="93690"/>
    <x v="95"/>
    <x v="95"/>
  </r>
  <r>
    <x v="20"/>
    <x v="0"/>
    <x v="4"/>
    <x v="96"/>
    <n v="27600"/>
    <x v="96"/>
    <x v="96"/>
  </r>
  <r>
    <x v="19"/>
    <x v="0"/>
    <x v="4"/>
    <x v="97"/>
    <n v="47910"/>
    <x v="97"/>
    <x v="97"/>
  </r>
  <r>
    <x v="8"/>
    <x v="0"/>
    <x v="4"/>
    <x v="98"/>
    <n v="833540"/>
    <x v="98"/>
    <x v="98"/>
  </r>
  <r>
    <x v="1"/>
    <x v="0"/>
    <x v="4"/>
    <x v="99"/>
    <n v="126340"/>
    <x v="99"/>
    <x v="99"/>
  </r>
  <r>
    <x v="14"/>
    <x v="0"/>
    <x v="4"/>
    <x v="100"/>
    <n v="171650"/>
    <x v="100"/>
    <x v="100"/>
  </r>
  <r>
    <x v="15"/>
    <x v="0"/>
    <x v="4"/>
    <x v="101"/>
    <n v="56450"/>
    <x v="101"/>
    <x v="101"/>
  </r>
  <r>
    <x v="13"/>
    <x v="0"/>
    <x v="4"/>
    <x v="102"/>
    <n v="548560"/>
    <x v="102"/>
    <x v="102"/>
  </r>
  <r>
    <x v="16"/>
    <x v="0"/>
    <x v="4"/>
    <x v="103"/>
    <n v="58140"/>
    <x v="103"/>
    <x v="103"/>
  </r>
  <r>
    <x v="12"/>
    <x v="0"/>
    <x v="4"/>
    <x v="104"/>
    <n v="23080"/>
    <x v="104"/>
    <x v="104"/>
  </r>
  <r>
    <x v="0"/>
    <x v="0"/>
    <x v="5"/>
    <x v="105"/>
    <n v="686690"/>
    <x v="105"/>
    <x v="105"/>
  </r>
  <r>
    <x v="17"/>
    <x v="0"/>
    <x v="5"/>
    <x v="106"/>
    <n v="15470"/>
    <x v="106"/>
    <x v="106"/>
  </r>
  <r>
    <x v="6"/>
    <x v="0"/>
    <x v="5"/>
    <x v="107"/>
    <n v="449690"/>
    <x v="107"/>
    <x v="107"/>
  </r>
  <r>
    <x v="3"/>
    <x v="0"/>
    <x v="5"/>
    <x v="108"/>
    <n v="589260"/>
    <x v="108"/>
    <x v="108"/>
  </r>
  <r>
    <x v="2"/>
    <x v="0"/>
    <x v="5"/>
    <x v="109"/>
    <n v="109110"/>
    <x v="109"/>
    <x v="109"/>
  </r>
  <r>
    <x v="4"/>
    <x v="0"/>
    <x v="5"/>
    <x v="110"/>
    <n v="333020"/>
    <x v="110"/>
    <x v="110"/>
  </r>
  <r>
    <x v="18"/>
    <x v="0"/>
    <x v="5"/>
    <x v="111"/>
    <n v="177920"/>
    <x v="111"/>
    <x v="111"/>
  </r>
  <r>
    <x v="5"/>
    <x v="0"/>
    <x v="5"/>
    <x v="112"/>
    <n v="389060"/>
    <x v="112"/>
    <x v="112"/>
  </r>
  <r>
    <x v="8"/>
    <x v="0"/>
    <x v="5"/>
    <x v="113"/>
    <n v="1461660"/>
    <x v="113"/>
    <x v="113"/>
  </r>
  <r>
    <x v="10"/>
    <x v="0"/>
    <x v="5"/>
    <x v="114"/>
    <n v="122540"/>
    <x v="114"/>
    <x v="114"/>
  </r>
  <r>
    <x v="13"/>
    <x v="0"/>
    <x v="5"/>
    <x v="115"/>
    <n v="607550"/>
    <x v="115"/>
    <x v="115"/>
  </r>
  <r>
    <x v="11"/>
    <x v="0"/>
    <x v="5"/>
    <x v="116"/>
    <n v="796520"/>
    <x v="116"/>
    <x v="116"/>
  </r>
  <r>
    <x v="14"/>
    <x v="0"/>
    <x v="5"/>
    <x v="117"/>
    <n v="367540"/>
    <x v="117"/>
    <x v="117"/>
  </r>
  <r>
    <x v="16"/>
    <x v="0"/>
    <x v="5"/>
    <x v="118"/>
    <n v="114150"/>
    <x v="118"/>
    <x v="118"/>
  </r>
  <r>
    <x v="1"/>
    <x v="0"/>
    <x v="5"/>
    <x v="119"/>
    <n v="120710"/>
    <x v="119"/>
    <x v="119"/>
  </r>
  <r>
    <x v="19"/>
    <x v="0"/>
    <x v="5"/>
    <x v="120"/>
    <n v="76330"/>
    <x v="120"/>
    <x v="120"/>
  </r>
  <r>
    <x v="9"/>
    <x v="0"/>
    <x v="5"/>
    <x v="121"/>
    <n v="36370"/>
    <x v="121"/>
    <x v="121"/>
  </r>
  <r>
    <x v="7"/>
    <x v="0"/>
    <x v="5"/>
    <x v="122"/>
    <n v="177250"/>
    <x v="122"/>
    <x v="122"/>
  </r>
  <r>
    <x v="15"/>
    <x v="0"/>
    <x v="5"/>
    <x v="123"/>
    <n v="128760"/>
    <x v="123"/>
    <x v="123"/>
  </r>
  <r>
    <x v="20"/>
    <x v="0"/>
    <x v="5"/>
    <x v="124"/>
    <n v="39990"/>
    <x v="124"/>
    <x v="124"/>
  </r>
  <r>
    <x v="12"/>
    <x v="0"/>
    <x v="5"/>
    <x v="125"/>
    <n v="47370"/>
    <x v="125"/>
    <x v="125"/>
  </r>
  <r>
    <x v="0"/>
    <x v="0"/>
    <x v="6"/>
    <x v="126"/>
    <n v="320450"/>
    <x v="126"/>
    <x v="126"/>
  </r>
  <r>
    <x v="16"/>
    <x v="0"/>
    <x v="6"/>
    <x v="127"/>
    <n v="29130"/>
    <x v="127"/>
    <x v="127"/>
  </r>
  <r>
    <x v="2"/>
    <x v="0"/>
    <x v="6"/>
    <x v="128"/>
    <n v="30370"/>
    <x v="128"/>
    <x v="128"/>
  </r>
  <r>
    <x v="17"/>
    <x v="0"/>
    <x v="6"/>
    <x v="129"/>
    <n v="4870"/>
    <x v="129"/>
    <x v="129"/>
  </r>
  <r>
    <x v="3"/>
    <x v="0"/>
    <x v="6"/>
    <x v="130"/>
    <n v="240870"/>
    <x v="130"/>
    <x v="130"/>
  </r>
  <r>
    <x v="4"/>
    <x v="0"/>
    <x v="6"/>
    <x v="131"/>
    <n v="135130"/>
    <x v="131"/>
    <x v="131"/>
  </r>
  <r>
    <x v="18"/>
    <x v="0"/>
    <x v="6"/>
    <x v="132"/>
    <n v="44850"/>
    <x v="132"/>
    <x v="132"/>
  </r>
  <r>
    <x v="9"/>
    <x v="0"/>
    <x v="6"/>
    <x v="133"/>
    <n v="15380"/>
    <x v="133"/>
    <x v="133"/>
  </r>
  <r>
    <x v="6"/>
    <x v="0"/>
    <x v="6"/>
    <x v="134"/>
    <n v="331140"/>
    <x v="134"/>
    <x v="134"/>
  </r>
  <r>
    <x v="5"/>
    <x v="0"/>
    <x v="6"/>
    <x v="135"/>
    <n v="129460"/>
    <x v="135"/>
    <x v="135"/>
  </r>
  <r>
    <x v="19"/>
    <x v="0"/>
    <x v="6"/>
    <x v="136"/>
    <n v="26600"/>
    <x v="136"/>
    <x v="136"/>
  </r>
  <r>
    <x v="20"/>
    <x v="0"/>
    <x v="6"/>
    <x v="137"/>
    <n v="17340"/>
    <x v="137"/>
    <x v="137"/>
  </r>
  <r>
    <x v="11"/>
    <x v="0"/>
    <x v="6"/>
    <x v="138"/>
    <n v="215430"/>
    <x v="138"/>
    <x v="138"/>
  </r>
  <r>
    <x v="15"/>
    <x v="0"/>
    <x v="6"/>
    <x v="139"/>
    <n v="40150"/>
    <x v="139"/>
    <x v="139"/>
  </r>
  <r>
    <x v="1"/>
    <x v="0"/>
    <x v="6"/>
    <x v="140"/>
    <n v="54700"/>
    <x v="140"/>
    <x v="140"/>
  </r>
  <r>
    <x v="10"/>
    <x v="0"/>
    <x v="6"/>
    <x v="141"/>
    <n v="41120"/>
    <x v="141"/>
    <x v="141"/>
  </r>
  <r>
    <x v="8"/>
    <x v="0"/>
    <x v="6"/>
    <x v="142"/>
    <n v="564490"/>
    <x v="142"/>
    <x v="142"/>
  </r>
  <r>
    <x v="7"/>
    <x v="0"/>
    <x v="6"/>
    <x v="143"/>
    <n v="86130"/>
    <x v="143"/>
    <x v="143"/>
  </r>
  <r>
    <x v="13"/>
    <x v="0"/>
    <x v="6"/>
    <x v="144"/>
    <n v="321790"/>
    <x v="144"/>
    <x v="144"/>
  </r>
  <r>
    <x v="14"/>
    <x v="0"/>
    <x v="6"/>
    <x v="145"/>
    <n v="118050"/>
    <x v="145"/>
    <x v="145"/>
  </r>
  <r>
    <x v="12"/>
    <x v="0"/>
    <x v="6"/>
    <x v="146"/>
    <n v="14160"/>
    <x v="146"/>
    <x v="146"/>
  </r>
  <r>
    <x v="0"/>
    <x v="0"/>
    <x v="7"/>
    <x v="147"/>
    <n v="285970"/>
    <x v="147"/>
    <x v="147"/>
  </r>
  <r>
    <x v="17"/>
    <x v="0"/>
    <x v="7"/>
    <x v="148"/>
    <n v="8110"/>
    <x v="148"/>
    <x v="148"/>
  </r>
  <r>
    <x v="2"/>
    <x v="0"/>
    <x v="7"/>
    <x v="149"/>
    <n v="53610"/>
    <x v="149"/>
    <x v="149"/>
  </r>
  <r>
    <x v="3"/>
    <x v="0"/>
    <x v="7"/>
    <x v="150"/>
    <n v="459640"/>
    <x v="150"/>
    <x v="150"/>
  </r>
  <r>
    <x v="4"/>
    <x v="0"/>
    <x v="7"/>
    <x v="151"/>
    <n v="188720"/>
    <x v="151"/>
    <x v="151"/>
  </r>
  <r>
    <x v="9"/>
    <x v="0"/>
    <x v="7"/>
    <x v="152"/>
    <n v="18750"/>
    <x v="152"/>
    <x v="152"/>
  </r>
  <r>
    <x v="6"/>
    <x v="0"/>
    <x v="7"/>
    <x v="153"/>
    <n v="1145520"/>
    <x v="153"/>
    <x v="153"/>
  </r>
  <r>
    <x v="18"/>
    <x v="0"/>
    <x v="7"/>
    <x v="154"/>
    <n v="64030"/>
    <x v="154"/>
    <x v="154"/>
  </r>
  <r>
    <x v="5"/>
    <x v="0"/>
    <x v="7"/>
    <x v="155"/>
    <n v="213830"/>
    <x v="155"/>
    <x v="155"/>
  </r>
  <r>
    <x v="19"/>
    <x v="0"/>
    <x v="7"/>
    <x v="156"/>
    <n v="41480"/>
    <x v="156"/>
    <x v="156"/>
  </r>
  <r>
    <x v="15"/>
    <x v="0"/>
    <x v="7"/>
    <x v="157"/>
    <n v="65410"/>
    <x v="157"/>
    <x v="157"/>
  </r>
  <r>
    <x v="10"/>
    <x v="0"/>
    <x v="7"/>
    <x v="158"/>
    <n v="71180"/>
    <x v="158"/>
    <x v="158"/>
  </r>
  <r>
    <x v="8"/>
    <x v="0"/>
    <x v="7"/>
    <x v="159"/>
    <n v="1022070"/>
    <x v="159"/>
    <x v="159"/>
  </r>
  <r>
    <x v="7"/>
    <x v="0"/>
    <x v="7"/>
    <x v="160"/>
    <n v="154800"/>
    <x v="160"/>
    <x v="160"/>
  </r>
  <r>
    <x v="11"/>
    <x v="0"/>
    <x v="7"/>
    <x v="161"/>
    <n v="424180"/>
    <x v="161"/>
    <x v="161"/>
  </r>
  <r>
    <x v="1"/>
    <x v="0"/>
    <x v="7"/>
    <x v="162"/>
    <n v="92090"/>
    <x v="162"/>
    <x v="162"/>
  </r>
  <r>
    <x v="16"/>
    <x v="0"/>
    <x v="7"/>
    <x v="163"/>
    <n v="75880"/>
    <x v="163"/>
    <x v="163"/>
  </r>
  <r>
    <x v="13"/>
    <x v="0"/>
    <x v="7"/>
    <x v="164"/>
    <n v="774280"/>
    <x v="164"/>
    <x v="164"/>
  </r>
  <r>
    <x v="14"/>
    <x v="0"/>
    <x v="7"/>
    <x v="165"/>
    <n v="270800"/>
    <x v="165"/>
    <x v="165"/>
  </r>
  <r>
    <x v="12"/>
    <x v="0"/>
    <x v="7"/>
    <x v="127"/>
    <n v="26100"/>
    <x v="166"/>
    <x v="166"/>
  </r>
  <r>
    <x v="20"/>
    <x v="0"/>
    <x v="7"/>
    <x v="166"/>
    <n v="25900"/>
    <x v="167"/>
    <x v="167"/>
  </r>
  <r>
    <x v="2"/>
    <x v="0"/>
    <x v="8"/>
    <x v="167"/>
    <n v="43460"/>
    <x v="168"/>
    <x v="168"/>
  </r>
  <r>
    <x v="0"/>
    <x v="0"/>
    <x v="8"/>
    <x v="168"/>
    <n v="315130"/>
    <x v="169"/>
    <x v="169"/>
  </r>
  <r>
    <x v="3"/>
    <x v="0"/>
    <x v="8"/>
    <x v="169"/>
    <n v="303530"/>
    <x v="170"/>
    <x v="170"/>
  </r>
  <r>
    <x v="16"/>
    <x v="0"/>
    <x v="8"/>
    <x v="170"/>
    <n v="80650"/>
    <x v="171"/>
    <x v="171"/>
  </r>
  <r>
    <x v="4"/>
    <x v="0"/>
    <x v="8"/>
    <x v="171"/>
    <n v="298230"/>
    <x v="172"/>
    <x v="172"/>
  </r>
  <r>
    <x v="18"/>
    <x v="0"/>
    <x v="8"/>
    <x v="172"/>
    <n v="75420"/>
    <x v="173"/>
    <x v="173"/>
  </r>
  <r>
    <x v="5"/>
    <x v="0"/>
    <x v="8"/>
    <x v="173"/>
    <n v="165930"/>
    <x v="174"/>
    <x v="174"/>
  </r>
  <r>
    <x v="6"/>
    <x v="0"/>
    <x v="8"/>
    <x v="174"/>
    <n v="488560"/>
    <x v="175"/>
    <x v="175"/>
  </r>
  <r>
    <x v="19"/>
    <x v="0"/>
    <x v="8"/>
    <x v="175"/>
    <n v="48650"/>
    <x v="176"/>
    <x v="176"/>
  </r>
  <r>
    <x v="20"/>
    <x v="0"/>
    <x v="8"/>
    <x v="176"/>
    <n v="40030"/>
    <x v="177"/>
    <x v="177"/>
  </r>
  <r>
    <x v="9"/>
    <x v="0"/>
    <x v="8"/>
    <x v="177"/>
    <n v="14140"/>
    <x v="178"/>
    <x v="178"/>
  </r>
  <r>
    <x v="10"/>
    <x v="0"/>
    <x v="8"/>
    <x v="178"/>
    <n v="86700"/>
    <x v="179"/>
    <x v="179"/>
  </r>
  <r>
    <x v="8"/>
    <x v="0"/>
    <x v="8"/>
    <x v="179"/>
    <n v="864330"/>
    <x v="180"/>
    <x v="180"/>
  </r>
  <r>
    <x v="15"/>
    <x v="0"/>
    <x v="8"/>
    <x v="180"/>
    <n v="98680"/>
    <x v="181"/>
    <x v="181"/>
  </r>
  <r>
    <x v="14"/>
    <x v="0"/>
    <x v="8"/>
    <x v="181"/>
    <n v="299180"/>
    <x v="182"/>
    <x v="182"/>
  </r>
  <r>
    <x v="7"/>
    <x v="0"/>
    <x v="8"/>
    <x v="182"/>
    <n v="123540"/>
    <x v="183"/>
    <x v="183"/>
  </r>
  <r>
    <x v="11"/>
    <x v="0"/>
    <x v="8"/>
    <x v="183"/>
    <n v="366310"/>
    <x v="184"/>
    <x v="184"/>
  </r>
  <r>
    <x v="13"/>
    <x v="0"/>
    <x v="8"/>
    <x v="184"/>
    <n v="488660"/>
    <x v="185"/>
    <x v="185"/>
  </r>
  <r>
    <x v="1"/>
    <x v="0"/>
    <x v="8"/>
    <x v="185"/>
    <n v="105710"/>
    <x v="186"/>
    <x v="186"/>
  </r>
  <r>
    <x v="12"/>
    <x v="0"/>
    <x v="8"/>
    <x v="186"/>
    <n v="29700"/>
    <x v="187"/>
    <x v="187"/>
  </r>
  <r>
    <x v="17"/>
    <x v="0"/>
    <x v="8"/>
    <x v="187"/>
    <n v="11430"/>
    <x v="188"/>
    <x v="188"/>
  </r>
  <r>
    <x v="17"/>
    <x v="0"/>
    <x v="9"/>
    <x v="188"/>
    <n v="18670"/>
    <x v="189"/>
    <x v="189"/>
  </r>
  <r>
    <x v="0"/>
    <x v="0"/>
    <x v="9"/>
    <x v="189"/>
    <n v="612810"/>
    <x v="190"/>
    <x v="190"/>
  </r>
  <r>
    <x v="3"/>
    <x v="0"/>
    <x v="9"/>
    <x v="190"/>
    <n v="597340"/>
    <x v="191"/>
    <x v="191"/>
  </r>
  <r>
    <x v="2"/>
    <x v="0"/>
    <x v="9"/>
    <x v="191"/>
    <n v="107180"/>
    <x v="192"/>
    <x v="192"/>
  </r>
  <r>
    <x v="6"/>
    <x v="0"/>
    <x v="9"/>
    <x v="192"/>
    <n v="694380"/>
    <x v="193"/>
    <x v="193"/>
  </r>
  <r>
    <x v="5"/>
    <x v="0"/>
    <x v="9"/>
    <x v="193"/>
    <n v="475200"/>
    <x v="194"/>
    <x v="194"/>
  </r>
  <r>
    <x v="4"/>
    <x v="0"/>
    <x v="9"/>
    <x v="194"/>
    <n v="953290"/>
    <x v="195"/>
    <x v="195"/>
  </r>
  <r>
    <x v="18"/>
    <x v="0"/>
    <x v="9"/>
    <x v="195"/>
    <n v="257540"/>
    <x v="196"/>
    <x v="196"/>
  </r>
  <r>
    <x v="9"/>
    <x v="0"/>
    <x v="9"/>
    <x v="196"/>
    <n v="34640"/>
    <x v="197"/>
    <x v="197"/>
  </r>
  <r>
    <x v="19"/>
    <x v="0"/>
    <x v="9"/>
    <x v="197"/>
    <n v="98120"/>
    <x v="198"/>
    <x v="198"/>
  </r>
  <r>
    <x v="20"/>
    <x v="0"/>
    <x v="9"/>
    <x v="198"/>
    <n v="76630"/>
    <x v="199"/>
    <x v="199"/>
  </r>
  <r>
    <x v="7"/>
    <x v="0"/>
    <x v="9"/>
    <x v="199"/>
    <n v="283430"/>
    <x v="200"/>
    <x v="200"/>
  </r>
  <r>
    <x v="10"/>
    <x v="0"/>
    <x v="9"/>
    <x v="200"/>
    <n v="206360"/>
    <x v="201"/>
    <x v="201"/>
  </r>
  <r>
    <x v="8"/>
    <x v="0"/>
    <x v="9"/>
    <x v="201"/>
    <n v="1404510"/>
    <x v="202"/>
    <x v="202"/>
  </r>
  <r>
    <x v="15"/>
    <x v="0"/>
    <x v="9"/>
    <x v="202"/>
    <n v="303710"/>
    <x v="203"/>
    <x v="203"/>
  </r>
  <r>
    <x v="16"/>
    <x v="0"/>
    <x v="9"/>
    <x v="203"/>
    <n v="182520"/>
    <x v="204"/>
    <x v="204"/>
  </r>
  <r>
    <x v="11"/>
    <x v="0"/>
    <x v="9"/>
    <x v="204"/>
    <n v="681380"/>
    <x v="205"/>
    <x v="205"/>
  </r>
  <r>
    <x v="1"/>
    <x v="0"/>
    <x v="9"/>
    <x v="205"/>
    <n v="183490"/>
    <x v="206"/>
    <x v="206"/>
  </r>
  <r>
    <x v="13"/>
    <x v="0"/>
    <x v="9"/>
    <x v="206"/>
    <n v="680170"/>
    <x v="207"/>
    <x v="207"/>
  </r>
  <r>
    <x v="14"/>
    <x v="0"/>
    <x v="9"/>
    <x v="207"/>
    <n v="681170"/>
    <x v="208"/>
    <x v="208"/>
  </r>
  <r>
    <x v="12"/>
    <x v="0"/>
    <x v="9"/>
    <x v="208"/>
    <n v="84160"/>
    <x v="209"/>
    <x v="209"/>
  </r>
  <r>
    <x v="0"/>
    <x v="0"/>
    <x v="10"/>
    <x v="209"/>
    <n v="1941720"/>
    <x v="210"/>
    <x v="210"/>
  </r>
  <r>
    <x v="2"/>
    <x v="0"/>
    <x v="10"/>
    <x v="210"/>
    <n v="354870"/>
    <x v="211"/>
    <x v="211"/>
  </r>
  <r>
    <x v="17"/>
    <x v="0"/>
    <x v="10"/>
    <x v="211"/>
    <n v="48670"/>
    <x v="212"/>
    <x v="212"/>
  </r>
  <r>
    <x v="4"/>
    <x v="0"/>
    <x v="10"/>
    <x v="212"/>
    <n v="2896050"/>
    <x v="213"/>
    <x v="213"/>
  </r>
  <r>
    <x v="3"/>
    <x v="0"/>
    <x v="10"/>
    <x v="213"/>
    <n v="1953720"/>
    <x v="214"/>
    <x v="214"/>
  </r>
  <r>
    <x v="18"/>
    <x v="0"/>
    <x v="10"/>
    <x v="214"/>
    <n v="966620"/>
    <x v="215"/>
    <x v="215"/>
  </r>
  <r>
    <x v="8"/>
    <x v="0"/>
    <x v="10"/>
    <x v="215"/>
    <n v="4651400"/>
    <x v="216"/>
    <x v="216"/>
  </r>
  <r>
    <x v="20"/>
    <x v="0"/>
    <x v="10"/>
    <x v="216"/>
    <n v="167600"/>
    <x v="217"/>
    <x v="217"/>
  </r>
  <r>
    <x v="5"/>
    <x v="0"/>
    <x v="10"/>
    <x v="217"/>
    <n v="1863220"/>
    <x v="218"/>
    <x v="218"/>
  </r>
  <r>
    <x v="6"/>
    <x v="0"/>
    <x v="10"/>
    <x v="218"/>
    <n v="1903730"/>
    <x v="219"/>
    <x v="219"/>
  </r>
  <r>
    <x v="19"/>
    <x v="0"/>
    <x v="10"/>
    <x v="219"/>
    <n v="214030"/>
    <x v="220"/>
    <x v="220"/>
  </r>
  <r>
    <x v="9"/>
    <x v="0"/>
    <x v="10"/>
    <x v="220"/>
    <n v="148800"/>
    <x v="221"/>
    <x v="221"/>
  </r>
  <r>
    <x v="10"/>
    <x v="0"/>
    <x v="10"/>
    <x v="221"/>
    <n v="577190"/>
    <x v="222"/>
    <x v="222"/>
  </r>
  <r>
    <x v="1"/>
    <x v="0"/>
    <x v="10"/>
    <x v="222"/>
    <n v="551470"/>
    <x v="223"/>
    <x v="223"/>
  </r>
  <r>
    <x v="15"/>
    <x v="0"/>
    <x v="10"/>
    <x v="223"/>
    <n v="956670"/>
    <x v="224"/>
    <x v="224"/>
  </r>
  <r>
    <x v="7"/>
    <x v="0"/>
    <x v="10"/>
    <x v="224"/>
    <n v="859870"/>
    <x v="225"/>
    <x v="225"/>
  </r>
  <r>
    <x v="11"/>
    <x v="0"/>
    <x v="10"/>
    <x v="225"/>
    <n v="2429050"/>
    <x v="226"/>
    <x v="226"/>
  </r>
  <r>
    <x v="13"/>
    <x v="0"/>
    <x v="10"/>
    <x v="226"/>
    <n v="2065710"/>
    <x v="227"/>
    <x v="227"/>
  </r>
  <r>
    <x v="14"/>
    <x v="0"/>
    <x v="10"/>
    <x v="227"/>
    <n v="2719300"/>
    <x v="228"/>
    <x v="228"/>
  </r>
  <r>
    <x v="12"/>
    <x v="0"/>
    <x v="10"/>
    <x v="228"/>
    <n v="296590"/>
    <x v="229"/>
    <x v="229"/>
  </r>
  <r>
    <x v="16"/>
    <x v="0"/>
    <x v="10"/>
    <x v="229"/>
    <n v="658580"/>
    <x v="230"/>
    <x v="230"/>
  </r>
  <r>
    <x v="0"/>
    <x v="0"/>
    <x v="11"/>
    <x v="230"/>
    <n v="6307460"/>
    <x v="231"/>
    <x v="231"/>
  </r>
  <r>
    <x v="17"/>
    <x v="0"/>
    <x v="11"/>
    <x v="231"/>
    <n v="166850"/>
    <x v="232"/>
    <x v="232"/>
  </r>
  <r>
    <x v="18"/>
    <x v="0"/>
    <x v="11"/>
    <x v="232"/>
    <n v="2211640"/>
    <x v="233"/>
    <x v="233"/>
  </r>
  <r>
    <x v="2"/>
    <x v="0"/>
    <x v="11"/>
    <x v="233"/>
    <n v="1359270"/>
    <x v="234"/>
    <x v="234"/>
  </r>
  <r>
    <x v="4"/>
    <x v="0"/>
    <x v="11"/>
    <x v="234"/>
    <n v="7536000"/>
    <x v="235"/>
    <x v="235"/>
  </r>
  <r>
    <x v="11"/>
    <x v="0"/>
    <x v="11"/>
    <x v="235"/>
    <n v="8867060"/>
    <x v="236"/>
    <x v="236"/>
  </r>
  <r>
    <x v="3"/>
    <x v="0"/>
    <x v="11"/>
    <x v="236"/>
    <n v="5035810"/>
    <x v="237"/>
    <x v="237"/>
  </r>
  <r>
    <x v="10"/>
    <x v="0"/>
    <x v="11"/>
    <x v="237"/>
    <n v="2065830"/>
    <x v="238"/>
    <x v="238"/>
  </r>
  <r>
    <x v="19"/>
    <x v="0"/>
    <x v="11"/>
    <x v="238"/>
    <n v="683020"/>
    <x v="239"/>
    <x v="239"/>
  </r>
  <r>
    <x v="5"/>
    <x v="0"/>
    <x v="11"/>
    <x v="239"/>
    <n v="5866590"/>
    <x v="240"/>
    <x v="240"/>
  </r>
  <r>
    <x v="6"/>
    <x v="0"/>
    <x v="11"/>
    <x v="240"/>
    <n v="6341030"/>
    <x v="241"/>
    <x v="241"/>
  </r>
  <r>
    <x v="20"/>
    <x v="0"/>
    <x v="11"/>
    <x v="241"/>
    <n v="565680"/>
    <x v="242"/>
    <x v="242"/>
  </r>
  <r>
    <x v="9"/>
    <x v="0"/>
    <x v="11"/>
    <x v="242"/>
    <n v="391310"/>
    <x v="243"/>
    <x v="243"/>
  </r>
  <r>
    <x v="14"/>
    <x v="0"/>
    <x v="11"/>
    <x v="243"/>
    <n v="8532030"/>
    <x v="244"/>
    <x v="244"/>
  </r>
  <r>
    <x v="8"/>
    <x v="0"/>
    <x v="11"/>
    <x v="244"/>
    <n v="14170700"/>
    <x v="245"/>
    <x v="245"/>
  </r>
  <r>
    <x v="7"/>
    <x v="0"/>
    <x v="11"/>
    <x v="245"/>
    <n v="2011620"/>
    <x v="246"/>
    <x v="246"/>
  </r>
  <r>
    <x v="13"/>
    <x v="0"/>
    <x v="11"/>
    <x v="246"/>
    <n v="6168210"/>
    <x v="247"/>
    <x v="247"/>
  </r>
  <r>
    <x v="1"/>
    <x v="0"/>
    <x v="11"/>
    <x v="247"/>
    <n v="1672230"/>
    <x v="248"/>
    <x v="248"/>
  </r>
  <r>
    <x v="16"/>
    <x v="0"/>
    <x v="11"/>
    <x v="248"/>
    <n v="1897880"/>
    <x v="249"/>
    <x v="249"/>
  </r>
  <r>
    <x v="15"/>
    <x v="0"/>
    <x v="11"/>
    <x v="249"/>
    <n v="3129700"/>
    <x v="250"/>
    <x v="250"/>
  </r>
  <r>
    <x v="12"/>
    <x v="0"/>
    <x v="11"/>
    <x v="250"/>
    <n v="836420"/>
    <x v="251"/>
    <x v="251"/>
  </r>
  <r>
    <x v="0"/>
    <x v="1"/>
    <x v="0"/>
    <x v="251"/>
    <n v="7124700"/>
    <x v="252"/>
    <x v="252"/>
  </r>
  <r>
    <x v="17"/>
    <x v="1"/>
    <x v="0"/>
    <x v="252"/>
    <n v="173130"/>
    <x v="253"/>
    <x v="253"/>
  </r>
  <r>
    <x v="2"/>
    <x v="1"/>
    <x v="0"/>
    <x v="253"/>
    <n v="1110110"/>
    <x v="254"/>
    <x v="254"/>
  </r>
  <r>
    <x v="18"/>
    <x v="1"/>
    <x v="0"/>
    <x v="254"/>
    <n v="1940100"/>
    <x v="255"/>
    <x v="255"/>
  </r>
  <r>
    <x v="3"/>
    <x v="1"/>
    <x v="0"/>
    <x v="255"/>
    <n v="4351390"/>
    <x v="256"/>
    <x v="256"/>
  </r>
  <r>
    <x v="4"/>
    <x v="1"/>
    <x v="0"/>
    <x v="256"/>
    <n v="4887700"/>
    <x v="257"/>
    <x v="257"/>
  </r>
  <r>
    <x v="20"/>
    <x v="1"/>
    <x v="0"/>
    <x v="257"/>
    <n v="742110"/>
    <x v="258"/>
    <x v="258"/>
  </r>
  <r>
    <x v="5"/>
    <x v="1"/>
    <x v="0"/>
    <x v="258"/>
    <n v="6078540"/>
    <x v="259"/>
    <x v="259"/>
  </r>
  <r>
    <x v="6"/>
    <x v="1"/>
    <x v="0"/>
    <x v="259"/>
    <n v="4938500"/>
    <x v="260"/>
    <x v="260"/>
  </r>
  <r>
    <x v="19"/>
    <x v="1"/>
    <x v="0"/>
    <x v="260"/>
    <n v="834560"/>
    <x v="261"/>
    <x v="261"/>
  </r>
  <r>
    <x v="9"/>
    <x v="1"/>
    <x v="0"/>
    <x v="261"/>
    <n v="352700"/>
    <x v="262"/>
    <x v="262"/>
  </r>
  <r>
    <x v="10"/>
    <x v="1"/>
    <x v="0"/>
    <x v="262"/>
    <n v="1950880"/>
    <x v="263"/>
    <x v="263"/>
  </r>
  <r>
    <x v="8"/>
    <x v="1"/>
    <x v="0"/>
    <x v="263"/>
    <n v="14244490"/>
    <x v="264"/>
    <x v="264"/>
  </r>
  <r>
    <x v="11"/>
    <x v="1"/>
    <x v="0"/>
    <x v="264"/>
    <n v="8138310"/>
    <x v="265"/>
    <x v="265"/>
  </r>
  <r>
    <x v="14"/>
    <x v="1"/>
    <x v="0"/>
    <x v="265"/>
    <n v="6596910"/>
    <x v="266"/>
    <x v="266"/>
  </r>
  <r>
    <x v="7"/>
    <x v="1"/>
    <x v="0"/>
    <x v="266"/>
    <n v="1895550"/>
    <x v="267"/>
    <x v="267"/>
  </r>
  <r>
    <x v="1"/>
    <x v="1"/>
    <x v="0"/>
    <x v="267"/>
    <n v="1596030"/>
    <x v="268"/>
    <x v="268"/>
  </r>
  <r>
    <x v="13"/>
    <x v="1"/>
    <x v="0"/>
    <x v="268"/>
    <n v="5417410"/>
    <x v="269"/>
    <x v="269"/>
  </r>
  <r>
    <x v="16"/>
    <x v="1"/>
    <x v="0"/>
    <x v="269"/>
    <n v="1567190"/>
    <x v="270"/>
    <x v="270"/>
  </r>
  <r>
    <x v="15"/>
    <x v="1"/>
    <x v="0"/>
    <x v="270"/>
    <n v="2247900"/>
    <x v="271"/>
    <x v="271"/>
  </r>
  <r>
    <x v="12"/>
    <x v="1"/>
    <x v="0"/>
    <x v="271"/>
    <n v="643620"/>
    <x v="272"/>
    <x v="272"/>
  </r>
  <r>
    <x v="0"/>
    <x v="1"/>
    <x v="1"/>
    <x v="272"/>
    <n v="2760660"/>
    <x v="273"/>
    <x v="273"/>
  </r>
  <r>
    <x v="17"/>
    <x v="1"/>
    <x v="1"/>
    <x v="273"/>
    <n v="91160"/>
    <x v="274"/>
    <x v="274"/>
  </r>
  <r>
    <x v="2"/>
    <x v="1"/>
    <x v="1"/>
    <x v="274"/>
    <n v="503910"/>
    <x v="275"/>
    <x v="275"/>
  </r>
  <r>
    <x v="7"/>
    <x v="1"/>
    <x v="1"/>
    <x v="275"/>
    <n v="1016720"/>
    <x v="276"/>
    <x v="276"/>
  </r>
  <r>
    <x v="4"/>
    <x v="1"/>
    <x v="1"/>
    <x v="276"/>
    <n v="2295690"/>
    <x v="277"/>
    <x v="277"/>
  </r>
  <r>
    <x v="3"/>
    <x v="1"/>
    <x v="1"/>
    <x v="277"/>
    <n v="2371170"/>
    <x v="278"/>
    <x v="278"/>
  </r>
  <r>
    <x v="18"/>
    <x v="1"/>
    <x v="1"/>
    <x v="278"/>
    <n v="874260"/>
    <x v="279"/>
    <x v="279"/>
  </r>
  <r>
    <x v="6"/>
    <x v="1"/>
    <x v="1"/>
    <x v="279"/>
    <n v="2776760"/>
    <x v="280"/>
    <x v="280"/>
  </r>
  <r>
    <x v="5"/>
    <x v="1"/>
    <x v="1"/>
    <x v="280"/>
    <n v="2386530"/>
    <x v="281"/>
    <x v="281"/>
  </r>
  <r>
    <x v="9"/>
    <x v="1"/>
    <x v="1"/>
    <x v="281"/>
    <n v="182750"/>
    <x v="282"/>
    <x v="282"/>
  </r>
  <r>
    <x v="19"/>
    <x v="1"/>
    <x v="1"/>
    <x v="282"/>
    <n v="275140"/>
    <x v="283"/>
    <x v="283"/>
  </r>
  <r>
    <x v="20"/>
    <x v="1"/>
    <x v="1"/>
    <x v="283"/>
    <n v="384020"/>
    <x v="284"/>
    <x v="284"/>
  </r>
  <r>
    <x v="13"/>
    <x v="1"/>
    <x v="1"/>
    <x v="284"/>
    <n v="2975710"/>
    <x v="285"/>
    <x v="285"/>
  </r>
  <r>
    <x v="10"/>
    <x v="1"/>
    <x v="1"/>
    <x v="285"/>
    <n v="957040"/>
    <x v="286"/>
    <x v="286"/>
  </r>
  <r>
    <x v="8"/>
    <x v="1"/>
    <x v="1"/>
    <x v="286"/>
    <n v="5856180"/>
    <x v="287"/>
    <x v="287"/>
  </r>
  <r>
    <x v="11"/>
    <x v="1"/>
    <x v="1"/>
    <x v="287"/>
    <n v="3530600"/>
    <x v="288"/>
    <x v="288"/>
  </r>
  <r>
    <x v="1"/>
    <x v="1"/>
    <x v="1"/>
    <x v="288"/>
    <n v="677190"/>
    <x v="289"/>
    <x v="289"/>
  </r>
  <r>
    <x v="14"/>
    <x v="1"/>
    <x v="1"/>
    <x v="289"/>
    <n v="3173170"/>
    <x v="290"/>
    <x v="290"/>
  </r>
  <r>
    <x v="15"/>
    <x v="1"/>
    <x v="1"/>
    <x v="290"/>
    <n v="932380"/>
    <x v="291"/>
    <x v="291"/>
  </r>
  <r>
    <x v="12"/>
    <x v="1"/>
    <x v="1"/>
    <x v="291"/>
    <n v="324220"/>
    <x v="292"/>
    <x v="292"/>
  </r>
  <r>
    <x v="16"/>
    <x v="1"/>
    <x v="1"/>
    <x v="292"/>
    <n v="827840"/>
    <x v="293"/>
    <x v="293"/>
  </r>
  <r>
    <x v="0"/>
    <x v="1"/>
    <x v="2"/>
    <x v="293"/>
    <n v="1780180"/>
    <x v="294"/>
    <x v="294"/>
  </r>
  <r>
    <x v="4"/>
    <x v="1"/>
    <x v="2"/>
    <x v="294"/>
    <n v="1753330"/>
    <x v="295"/>
    <x v="295"/>
  </r>
  <r>
    <x v="18"/>
    <x v="1"/>
    <x v="2"/>
    <x v="295"/>
    <n v="541890"/>
    <x v="296"/>
    <x v="296"/>
  </r>
  <r>
    <x v="6"/>
    <x v="1"/>
    <x v="2"/>
    <x v="296"/>
    <n v="2656910"/>
    <x v="297"/>
    <x v="297"/>
  </r>
  <r>
    <x v="11"/>
    <x v="1"/>
    <x v="2"/>
    <x v="297"/>
    <n v="2256010"/>
    <x v="298"/>
    <x v="298"/>
  </r>
  <r>
    <x v="12"/>
    <x v="1"/>
    <x v="2"/>
    <x v="298"/>
    <n v="154650"/>
    <x v="299"/>
    <x v="299"/>
  </r>
  <r>
    <x v="14"/>
    <x v="1"/>
    <x v="2"/>
    <x v="299"/>
    <n v="2182210"/>
    <x v="300"/>
    <x v="300"/>
  </r>
  <r>
    <x v="16"/>
    <x v="1"/>
    <x v="2"/>
    <x v="300"/>
    <n v="431120"/>
    <x v="301"/>
    <x v="301"/>
  </r>
  <r>
    <x v="2"/>
    <x v="1"/>
    <x v="2"/>
    <x v="301"/>
    <n v="421780"/>
    <x v="302"/>
    <x v="302"/>
  </r>
  <r>
    <x v="1"/>
    <x v="1"/>
    <x v="2"/>
    <x v="302"/>
    <n v="492270"/>
    <x v="303"/>
    <x v="303"/>
  </r>
  <r>
    <x v="17"/>
    <x v="1"/>
    <x v="2"/>
    <x v="303"/>
    <n v="44880"/>
    <x v="304"/>
    <x v="304"/>
  </r>
  <r>
    <x v="3"/>
    <x v="1"/>
    <x v="2"/>
    <x v="304"/>
    <n v="2262370"/>
    <x v="305"/>
    <x v="305"/>
  </r>
  <r>
    <x v="5"/>
    <x v="1"/>
    <x v="2"/>
    <x v="305"/>
    <n v="1183840"/>
    <x v="306"/>
    <x v="306"/>
  </r>
  <r>
    <x v="19"/>
    <x v="1"/>
    <x v="2"/>
    <x v="306"/>
    <n v="240650"/>
    <x v="307"/>
    <x v="307"/>
  </r>
  <r>
    <x v="20"/>
    <x v="1"/>
    <x v="2"/>
    <x v="307"/>
    <n v="228250"/>
    <x v="308"/>
    <x v="308"/>
  </r>
  <r>
    <x v="10"/>
    <x v="1"/>
    <x v="2"/>
    <x v="308"/>
    <n v="528820"/>
    <x v="309"/>
    <x v="309"/>
  </r>
  <r>
    <x v="8"/>
    <x v="1"/>
    <x v="2"/>
    <x v="309"/>
    <n v="3691740"/>
    <x v="310"/>
    <x v="310"/>
  </r>
  <r>
    <x v="7"/>
    <x v="1"/>
    <x v="2"/>
    <x v="310"/>
    <n v="616240"/>
    <x v="311"/>
    <x v="311"/>
  </r>
  <r>
    <x v="13"/>
    <x v="1"/>
    <x v="2"/>
    <x v="311"/>
    <n v="1960720"/>
    <x v="312"/>
    <x v="312"/>
  </r>
  <r>
    <x v="15"/>
    <x v="1"/>
    <x v="2"/>
    <x v="312"/>
    <n v="634510"/>
    <x v="313"/>
    <x v="313"/>
  </r>
  <r>
    <x v="9"/>
    <x v="1"/>
    <x v="2"/>
    <x v="313"/>
    <n v="160190"/>
    <x v="314"/>
    <x v="314"/>
  </r>
  <r>
    <x v="4"/>
    <x v="1"/>
    <x v="3"/>
    <x v="314"/>
    <n v="2929650"/>
    <x v="315"/>
    <x v="315"/>
  </r>
  <r>
    <x v="2"/>
    <x v="1"/>
    <x v="3"/>
    <x v="315"/>
    <n v="480420"/>
    <x v="316"/>
    <x v="316"/>
  </r>
  <r>
    <x v="0"/>
    <x v="1"/>
    <x v="3"/>
    <x v="316"/>
    <n v="2764260"/>
    <x v="317"/>
    <x v="317"/>
  </r>
  <r>
    <x v="18"/>
    <x v="1"/>
    <x v="3"/>
    <x v="317"/>
    <n v="1105380"/>
    <x v="318"/>
    <x v="318"/>
  </r>
  <r>
    <x v="11"/>
    <x v="1"/>
    <x v="3"/>
    <x v="318"/>
    <n v="2303530"/>
    <x v="319"/>
    <x v="319"/>
  </r>
  <r>
    <x v="5"/>
    <x v="1"/>
    <x v="3"/>
    <x v="319"/>
    <n v="2042210"/>
    <x v="320"/>
    <x v="320"/>
  </r>
  <r>
    <x v="6"/>
    <x v="1"/>
    <x v="3"/>
    <x v="320"/>
    <n v="2461790"/>
    <x v="321"/>
    <x v="321"/>
  </r>
  <r>
    <x v="19"/>
    <x v="1"/>
    <x v="3"/>
    <x v="321"/>
    <n v="278670"/>
    <x v="322"/>
    <x v="322"/>
  </r>
  <r>
    <x v="10"/>
    <x v="1"/>
    <x v="3"/>
    <x v="322"/>
    <n v="746450"/>
    <x v="323"/>
    <x v="323"/>
  </r>
  <r>
    <x v="8"/>
    <x v="1"/>
    <x v="3"/>
    <x v="323"/>
    <n v="5725810"/>
    <x v="324"/>
    <x v="324"/>
  </r>
  <r>
    <x v="1"/>
    <x v="1"/>
    <x v="3"/>
    <x v="324"/>
    <n v="536550"/>
    <x v="325"/>
    <x v="325"/>
  </r>
  <r>
    <x v="7"/>
    <x v="1"/>
    <x v="3"/>
    <x v="325"/>
    <n v="728560"/>
    <x v="326"/>
    <x v="326"/>
  </r>
  <r>
    <x v="13"/>
    <x v="1"/>
    <x v="3"/>
    <x v="326"/>
    <n v="2787470"/>
    <x v="327"/>
    <x v="327"/>
  </r>
  <r>
    <x v="14"/>
    <x v="1"/>
    <x v="3"/>
    <x v="327"/>
    <n v="2454680"/>
    <x v="328"/>
    <x v="328"/>
  </r>
  <r>
    <x v="15"/>
    <x v="1"/>
    <x v="3"/>
    <x v="328"/>
    <n v="908560"/>
    <x v="329"/>
    <x v="329"/>
  </r>
  <r>
    <x v="12"/>
    <x v="1"/>
    <x v="3"/>
    <x v="329"/>
    <n v="356070"/>
    <x v="330"/>
    <x v="330"/>
  </r>
  <r>
    <x v="16"/>
    <x v="1"/>
    <x v="3"/>
    <x v="330"/>
    <n v="564320"/>
    <x v="331"/>
    <x v="331"/>
  </r>
  <r>
    <x v="3"/>
    <x v="1"/>
    <x v="3"/>
    <x v="331"/>
    <n v="2734620"/>
    <x v="332"/>
    <x v="332"/>
  </r>
  <r>
    <x v="17"/>
    <x v="1"/>
    <x v="3"/>
    <x v="332"/>
    <n v="54710"/>
    <x v="333"/>
    <x v="333"/>
  </r>
  <r>
    <x v="20"/>
    <x v="1"/>
    <x v="3"/>
    <x v="333"/>
    <n v="200250"/>
    <x v="334"/>
    <x v="334"/>
  </r>
  <r>
    <x v="9"/>
    <x v="1"/>
    <x v="3"/>
    <x v="334"/>
    <n v="117980"/>
    <x v="335"/>
    <x v="335"/>
  </r>
  <r>
    <x v="0"/>
    <x v="1"/>
    <x v="4"/>
    <x v="335"/>
    <n v="3426620"/>
    <x v="336"/>
    <x v="336"/>
  </r>
  <r>
    <x v="3"/>
    <x v="1"/>
    <x v="4"/>
    <x v="336"/>
    <n v="3659000"/>
    <x v="337"/>
    <x v="337"/>
  </r>
  <r>
    <x v="16"/>
    <x v="1"/>
    <x v="4"/>
    <x v="337"/>
    <n v="1006180"/>
    <x v="338"/>
    <x v="338"/>
  </r>
  <r>
    <x v="17"/>
    <x v="1"/>
    <x v="4"/>
    <x v="338"/>
    <n v="84840"/>
    <x v="339"/>
    <x v="339"/>
  </r>
  <r>
    <x v="4"/>
    <x v="1"/>
    <x v="4"/>
    <x v="339"/>
    <n v="3048550"/>
    <x v="340"/>
    <x v="340"/>
  </r>
  <r>
    <x v="2"/>
    <x v="1"/>
    <x v="4"/>
    <x v="340"/>
    <n v="790920"/>
    <x v="341"/>
    <x v="341"/>
  </r>
  <r>
    <x v="6"/>
    <x v="1"/>
    <x v="4"/>
    <x v="341"/>
    <n v="3000680"/>
    <x v="342"/>
    <x v="342"/>
  </r>
  <r>
    <x v="5"/>
    <x v="1"/>
    <x v="4"/>
    <x v="342"/>
    <n v="2901350"/>
    <x v="343"/>
    <x v="343"/>
  </r>
  <r>
    <x v="18"/>
    <x v="1"/>
    <x v="4"/>
    <x v="343"/>
    <n v="1320430"/>
    <x v="344"/>
    <x v="344"/>
  </r>
  <r>
    <x v="8"/>
    <x v="1"/>
    <x v="4"/>
    <x v="344"/>
    <n v="7214380"/>
    <x v="345"/>
    <x v="345"/>
  </r>
  <r>
    <x v="1"/>
    <x v="1"/>
    <x v="4"/>
    <x v="345"/>
    <n v="797030"/>
    <x v="346"/>
    <x v="346"/>
  </r>
  <r>
    <x v="10"/>
    <x v="1"/>
    <x v="4"/>
    <x v="346"/>
    <n v="934670"/>
    <x v="347"/>
    <x v="347"/>
  </r>
  <r>
    <x v="20"/>
    <x v="1"/>
    <x v="4"/>
    <x v="347"/>
    <n v="316820"/>
    <x v="348"/>
    <x v="348"/>
  </r>
  <r>
    <x v="19"/>
    <x v="1"/>
    <x v="4"/>
    <x v="348"/>
    <n v="565630"/>
    <x v="349"/>
    <x v="349"/>
  </r>
  <r>
    <x v="7"/>
    <x v="1"/>
    <x v="4"/>
    <x v="349"/>
    <n v="1295370"/>
    <x v="350"/>
    <x v="350"/>
  </r>
  <r>
    <x v="11"/>
    <x v="1"/>
    <x v="4"/>
    <x v="350"/>
    <n v="4214360"/>
    <x v="351"/>
    <x v="351"/>
  </r>
  <r>
    <x v="13"/>
    <x v="1"/>
    <x v="4"/>
    <x v="351"/>
    <n v="3683960"/>
    <x v="352"/>
    <x v="352"/>
  </r>
  <r>
    <x v="14"/>
    <x v="1"/>
    <x v="4"/>
    <x v="352"/>
    <n v="3016150"/>
    <x v="353"/>
    <x v="353"/>
  </r>
  <r>
    <x v="12"/>
    <x v="1"/>
    <x v="4"/>
    <x v="353"/>
    <n v="524150"/>
    <x v="354"/>
    <x v="354"/>
  </r>
  <r>
    <x v="15"/>
    <x v="1"/>
    <x v="4"/>
    <x v="354"/>
    <n v="1227440"/>
    <x v="355"/>
    <x v="355"/>
  </r>
  <r>
    <x v="9"/>
    <x v="1"/>
    <x v="4"/>
    <x v="355"/>
    <n v="261930"/>
    <x v="356"/>
    <x v="356"/>
  </r>
  <r>
    <x v="0"/>
    <x v="1"/>
    <x v="5"/>
    <x v="356"/>
    <n v="6277390"/>
    <x v="357"/>
    <x v="357"/>
  </r>
  <r>
    <x v="3"/>
    <x v="1"/>
    <x v="5"/>
    <x v="357"/>
    <n v="4988390"/>
    <x v="358"/>
    <x v="358"/>
  </r>
  <r>
    <x v="17"/>
    <x v="1"/>
    <x v="5"/>
    <x v="358"/>
    <n v="154590"/>
    <x v="359"/>
    <x v="359"/>
  </r>
  <r>
    <x v="2"/>
    <x v="1"/>
    <x v="5"/>
    <x v="359"/>
    <n v="1234350"/>
    <x v="360"/>
    <x v="360"/>
  </r>
  <r>
    <x v="15"/>
    <x v="1"/>
    <x v="5"/>
    <x v="360"/>
    <n v="2570450"/>
    <x v="361"/>
    <x v="361"/>
  </r>
  <r>
    <x v="4"/>
    <x v="1"/>
    <x v="5"/>
    <x v="361"/>
    <n v="6460400"/>
    <x v="362"/>
    <x v="362"/>
  </r>
  <r>
    <x v="5"/>
    <x v="1"/>
    <x v="5"/>
    <x v="362"/>
    <n v="6052060"/>
    <x v="363"/>
    <x v="363"/>
  </r>
  <r>
    <x v="18"/>
    <x v="1"/>
    <x v="5"/>
    <x v="363"/>
    <n v="2344710"/>
    <x v="364"/>
    <x v="364"/>
  </r>
  <r>
    <x v="6"/>
    <x v="1"/>
    <x v="5"/>
    <x v="364"/>
    <n v="5730960"/>
    <x v="365"/>
    <x v="365"/>
  </r>
  <r>
    <x v="20"/>
    <x v="1"/>
    <x v="5"/>
    <x v="365"/>
    <n v="518570"/>
    <x v="366"/>
    <x v="366"/>
  </r>
  <r>
    <x v="9"/>
    <x v="1"/>
    <x v="5"/>
    <x v="366"/>
    <n v="442870"/>
    <x v="367"/>
    <x v="367"/>
  </r>
  <r>
    <x v="10"/>
    <x v="1"/>
    <x v="5"/>
    <x v="367"/>
    <n v="2106190"/>
    <x v="368"/>
    <x v="368"/>
  </r>
  <r>
    <x v="8"/>
    <x v="1"/>
    <x v="5"/>
    <x v="368"/>
    <n v="14821030"/>
    <x v="369"/>
    <x v="369"/>
  </r>
  <r>
    <x v="7"/>
    <x v="1"/>
    <x v="5"/>
    <x v="369"/>
    <n v="1937200"/>
    <x v="370"/>
    <x v="370"/>
  </r>
  <r>
    <x v="14"/>
    <x v="1"/>
    <x v="5"/>
    <x v="370"/>
    <n v="8226600"/>
    <x v="371"/>
    <x v="371"/>
  </r>
  <r>
    <x v="11"/>
    <x v="1"/>
    <x v="5"/>
    <x v="371"/>
    <n v="8338830"/>
    <x v="372"/>
    <x v="372"/>
  </r>
  <r>
    <x v="1"/>
    <x v="1"/>
    <x v="5"/>
    <x v="372"/>
    <n v="1393180"/>
    <x v="373"/>
    <x v="373"/>
  </r>
  <r>
    <x v="13"/>
    <x v="1"/>
    <x v="5"/>
    <x v="373"/>
    <n v="5904640"/>
    <x v="374"/>
    <x v="374"/>
  </r>
  <r>
    <x v="12"/>
    <x v="1"/>
    <x v="5"/>
    <x v="374"/>
    <n v="792050"/>
    <x v="375"/>
    <x v="375"/>
  </r>
  <r>
    <x v="16"/>
    <x v="1"/>
    <x v="5"/>
    <x v="375"/>
    <n v="1939360"/>
    <x v="376"/>
    <x v="376"/>
  </r>
  <r>
    <x v="19"/>
    <x v="1"/>
    <x v="5"/>
    <x v="376"/>
    <n v="560900"/>
    <x v="377"/>
    <x v="377"/>
  </r>
  <r>
    <x v="15"/>
    <x v="1"/>
    <x v="6"/>
    <x v="377"/>
    <n v="2410740"/>
    <x v="378"/>
    <x v="378"/>
  </r>
  <r>
    <x v="0"/>
    <x v="1"/>
    <x v="6"/>
    <x v="378"/>
    <n v="6703520"/>
    <x v="379"/>
    <x v="379"/>
  </r>
  <r>
    <x v="2"/>
    <x v="1"/>
    <x v="6"/>
    <x v="379"/>
    <n v="1151690"/>
    <x v="380"/>
    <x v="380"/>
  </r>
  <r>
    <x v="17"/>
    <x v="1"/>
    <x v="6"/>
    <x v="380"/>
    <n v="154500"/>
    <x v="381"/>
    <x v="381"/>
  </r>
  <r>
    <x v="18"/>
    <x v="1"/>
    <x v="6"/>
    <x v="381"/>
    <n v="2386930"/>
    <x v="382"/>
    <x v="382"/>
  </r>
  <r>
    <x v="4"/>
    <x v="1"/>
    <x v="6"/>
    <x v="382"/>
    <n v="6767310"/>
    <x v="383"/>
    <x v="383"/>
  </r>
  <r>
    <x v="3"/>
    <x v="1"/>
    <x v="6"/>
    <x v="383"/>
    <n v="4678890"/>
    <x v="384"/>
    <x v="384"/>
  </r>
  <r>
    <x v="6"/>
    <x v="1"/>
    <x v="6"/>
    <x v="384"/>
    <n v="5707030"/>
    <x v="385"/>
    <x v="385"/>
  </r>
  <r>
    <x v="10"/>
    <x v="1"/>
    <x v="6"/>
    <x v="385"/>
    <n v="2002260"/>
    <x v="386"/>
    <x v="386"/>
  </r>
  <r>
    <x v="19"/>
    <x v="1"/>
    <x v="6"/>
    <x v="386"/>
    <n v="786640"/>
    <x v="387"/>
    <x v="387"/>
  </r>
  <r>
    <x v="5"/>
    <x v="1"/>
    <x v="6"/>
    <x v="387"/>
    <n v="6153030"/>
    <x v="388"/>
    <x v="388"/>
  </r>
  <r>
    <x v="20"/>
    <x v="1"/>
    <x v="6"/>
    <x v="388"/>
    <n v="556950"/>
    <x v="389"/>
    <x v="389"/>
  </r>
  <r>
    <x v="9"/>
    <x v="1"/>
    <x v="6"/>
    <x v="389"/>
    <n v="427810"/>
    <x v="390"/>
    <x v="390"/>
  </r>
  <r>
    <x v="16"/>
    <x v="1"/>
    <x v="6"/>
    <x v="390"/>
    <n v="1710930"/>
    <x v="391"/>
    <x v="391"/>
  </r>
  <r>
    <x v="8"/>
    <x v="1"/>
    <x v="6"/>
    <x v="391"/>
    <n v="14817100"/>
    <x v="392"/>
    <x v="392"/>
  </r>
  <r>
    <x v="11"/>
    <x v="1"/>
    <x v="6"/>
    <x v="392"/>
    <n v="9757200"/>
    <x v="393"/>
    <x v="393"/>
  </r>
  <r>
    <x v="7"/>
    <x v="1"/>
    <x v="6"/>
    <x v="393"/>
    <n v="1969940"/>
    <x v="394"/>
    <x v="394"/>
  </r>
  <r>
    <x v="14"/>
    <x v="1"/>
    <x v="6"/>
    <x v="394"/>
    <n v="8488680"/>
    <x v="395"/>
    <x v="395"/>
  </r>
  <r>
    <x v="1"/>
    <x v="1"/>
    <x v="6"/>
    <x v="395"/>
    <n v="1543240"/>
    <x v="396"/>
    <x v="396"/>
  </r>
  <r>
    <x v="13"/>
    <x v="1"/>
    <x v="6"/>
    <x v="396"/>
    <n v="5770740"/>
    <x v="397"/>
    <x v="397"/>
  </r>
  <r>
    <x v="12"/>
    <x v="1"/>
    <x v="6"/>
    <x v="397"/>
    <n v="669820"/>
    <x v="398"/>
    <x v="398"/>
  </r>
  <r>
    <x v="0"/>
    <x v="1"/>
    <x v="7"/>
    <x v="398"/>
    <n v="6011120"/>
    <x v="399"/>
    <x v="399"/>
  </r>
  <r>
    <x v="2"/>
    <x v="1"/>
    <x v="7"/>
    <x v="399"/>
    <n v="1208430"/>
    <x v="400"/>
    <x v="400"/>
  </r>
  <r>
    <x v="3"/>
    <x v="1"/>
    <x v="7"/>
    <x v="400"/>
    <n v="4662210"/>
    <x v="401"/>
    <x v="401"/>
  </r>
  <r>
    <x v="12"/>
    <x v="1"/>
    <x v="7"/>
    <x v="401"/>
    <n v="722290"/>
    <x v="402"/>
    <x v="402"/>
  </r>
  <r>
    <x v="18"/>
    <x v="1"/>
    <x v="7"/>
    <x v="402"/>
    <n v="2130800"/>
    <x v="403"/>
    <x v="403"/>
  </r>
  <r>
    <x v="4"/>
    <x v="1"/>
    <x v="7"/>
    <x v="403"/>
    <n v="6182100"/>
    <x v="404"/>
    <x v="404"/>
  </r>
  <r>
    <x v="5"/>
    <x v="1"/>
    <x v="7"/>
    <x v="404"/>
    <n v="5968300"/>
    <x v="405"/>
    <x v="405"/>
  </r>
  <r>
    <x v="9"/>
    <x v="1"/>
    <x v="7"/>
    <x v="405"/>
    <n v="410050"/>
    <x v="406"/>
    <x v="406"/>
  </r>
  <r>
    <x v="6"/>
    <x v="1"/>
    <x v="7"/>
    <x v="406"/>
    <n v="5286840"/>
    <x v="407"/>
    <x v="407"/>
  </r>
  <r>
    <x v="19"/>
    <x v="1"/>
    <x v="7"/>
    <x v="407"/>
    <n v="624750"/>
    <x v="408"/>
    <x v="408"/>
  </r>
  <r>
    <x v="8"/>
    <x v="1"/>
    <x v="7"/>
    <x v="408"/>
    <n v="13982790"/>
    <x v="409"/>
    <x v="409"/>
  </r>
  <r>
    <x v="10"/>
    <x v="1"/>
    <x v="7"/>
    <x v="409"/>
    <n v="1918790"/>
    <x v="410"/>
    <x v="410"/>
  </r>
  <r>
    <x v="7"/>
    <x v="1"/>
    <x v="7"/>
    <x v="410"/>
    <n v="1842660"/>
    <x v="411"/>
    <x v="411"/>
  </r>
  <r>
    <x v="14"/>
    <x v="1"/>
    <x v="7"/>
    <x v="411"/>
    <n v="8601580"/>
    <x v="412"/>
    <x v="412"/>
  </r>
  <r>
    <x v="11"/>
    <x v="1"/>
    <x v="7"/>
    <x v="412"/>
    <n v="7937910"/>
    <x v="413"/>
    <x v="413"/>
  </r>
  <r>
    <x v="1"/>
    <x v="1"/>
    <x v="7"/>
    <x v="413"/>
    <n v="1740420"/>
    <x v="414"/>
    <x v="414"/>
  </r>
  <r>
    <x v="13"/>
    <x v="1"/>
    <x v="7"/>
    <x v="414"/>
    <n v="5489900"/>
    <x v="415"/>
    <x v="415"/>
  </r>
  <r>
    <x v="15"/>
    <x v="1"/>
    <x v="7"/>
    <x v="415"/>
    <n v="2654850"/>
    <x v="416"/>
    <x v="416"/>
  </r>
  <r>
    <x v="16"/>
    <x v="1"/>
    <x v="7"/>
    <x v="416"/>
    <n v="1873340"/>
    <x v="417"/>
    <x v="417"/>
  </r>
  <r>
    <x v="17"/>
    <x v="1"/>
    <x v="7"/>
    <x v="417"/>
    <n v="148090"/>
    <x v="418"/>
    <x v="418"/>
  </r>
  <r>
    <x v="20"/>
    <x v="1"/>
    <x v="7"/>
    <x v="418"/>
    <n v="646790"/>
    <x v="419"/>
    <x v="419"/>
  </r>
  <r>
    <x v="0"/>
    <x v="1"/>
    <x v="8"/>
    <x v="419"/>
    <n v="4310180"/>
    <x v="420"/>
    <x v="420"/>
  </r>
  <r>
    <x v="1"/>
    <x v="1"/>
    <x v="8"/>
    <x v="420"/>
    <n v="1055150"/>
    <x v="421"/>
    <x v="421"/>
  </r>
  <r>
    <x v="17"/>
    <x v="1"/>
    <x v="8"/>
    <x v="421"/>
    <n v="117410"/>
    <x v="422"/>
    <x v="422"/>
  </r>
  <r>
    <x v="2"/>
    <x v="1"/>
    <x v="8"/>
    <x v="422"/>
    <n v="928290"/>
    <x v="423"/>
    <x v="423"/>
  </r>
  <r>
    <x v="3"/>
    <x v="1"/>
    <x v="8"/>
    <x v="423"/>
    <n v="3404900"/>
    <x v="424"/>
    <x v="424"/>
  </r>
  <r>
    <x v="4"/>
    <x v="1"/>
    <x v="8"/>
    <x v="424"/>
    <n v="3330950"/>
    <x v="425"/>
    <x v="425"/>
  </r>
  <r>
    <x v="18"/>
    <x v="1"/>
    <x v="8"/>
    <x v="425"/>
    <n v="1515960"/>
    <x v="426"/>
    <x v="426"/>
  </r>
  <r>
    <x v="6"/>
    <x v="1"/>
    <x v="8"/>
    <x v="426"/>
    <n v="4118570"/>
    <x v="427"/>
    <x v="427"/>
  </r>
  <r>
    <x v="20"/>
    <x v="1"/>
    <x v="8"/>
    <x v="427"/>
    <n v="426320"/>
    <x v="428"/>
    <x v="428"/>
  </r>
  <r>
    <x v="5"/>
    <x v="1"/>
    <x v="8"/>
    <x v="428"/>
    <n v="3763700"/>
    <x v="429"/>
    <x v="429"/>
  </r>
  <r>
    <x v="19"/>
    <x v="1"/>
    <x v="8"/>
    <x v="429"/>
    <n v="458630"/>
    <x v="430"/>
    <x v="430"/>
  </r>
  <r>
    <x v="10"/>
    <x v="1"/>
    <x v="8"/>
    <x v="430"/>
    <n v="1589770"/>
    <x v="431"/>
    <x v="431"/>
  </r>
  <r>
    <x v="9"/>
    <x v="1"/>
    <x v="8"/>
    <x v="431"/>
    <n v="282810"/>
    <x v="432"/>
    <x v="432"/>
  </r>
  <r>
    <x v="11"/>
    <x v="1"/>
    <x v="8"/>
    <x v="432"/>
    <n v="4771520"/>
    <x v="433"/>
    <x v="433"/>
  </r>
  <r>
    <x v="8"/>
    <x v="1"/>
    <x v="8"/>
    <x v="433"/>
    <n v="9719050"/>
    <x v="434"/>
    <x v="434"/>
  </r>
  <r>
    <x v="7"/>
    <x v="1"/>
    <x v="8"/>
    <x v="434"/>
    <n v="1796370"/>
    <x v="435"/>
    <x v="435"/>
  </r>
  <r>
    <x v="16"/>
    <x v="1"/>
    <x v="8"/>
    <x v="435"/>
    <n v="1162440"/>
    <x v="436"/>
    <x v="436"/>
  </r>
  <r>
    <x v="13"/>
    <x v="1"/>
    <x v="8"/>
    <x v="436"/>
    <n v="4105500"/>
    <x v="437"/>
    <x v="437"/>
  </r>
  <r>
    <x v="12"/>
    <x v="1"/>
    <x v="8"/>
    <x v="437"/>
    <n v="473890"/>
    <x v="438"/>
    <x v="438"/>
  </r>
  <r>
    <x v="14"/>
    <x v="1"/>
    <x v="8"/>
    <x v="438"/>
    <n v="4471810"/>
    <x v="439"/>
    <x v="439"/>
  </r>
  <r>
    <x v="15"/>
    <x v="1"/>
    <x v="8"/>
    <x v="439"/>
    <n v="1486240"/>
    <x v="440"/>
    <x v="440"/>
  </r>
  <r>
    <x v="2"/>
    <x v="1"/>
    <x v="9"/>
    <x v="440"/>
    <n v="601370"/>
    <x v="441"/>
    <x v="441"/>
  </r>
  <r>
    <x v="0"/>
    <x v="1"/>
    <x v="9"/>
    <x v="441"/>
    <n v="3311630"/>
    <x v="442"/>
    <x v="442"/>
  </r>
  <r>
    <x v="10"/>
    <x v="1"/>
    <x v="9"/>
    <x v="442"/>
    <n v="957880"/>
    <x v="443"/>
    <x v="443"/>
  </r>
  <r>
    <x v="4"/>
    <x v="1"/>
    <x v="9"/>
    <x v="443"/>
    <n v="2472530"/>
    <x v="444"/>
    <x v="444"/>
  </r>
  <r>
    <x v="3"/>
    <x v="1"/>
    <x v="9"/>
    <x v="444"/>
    <n v="2200530"/>
    <x v="445"/>
    <x v="445"/>
  </r>
  <r>
    <x v="18"/>
    <x v="1"/>
    <x v="9"/>
    <x v="445"/>
    <n v="920910"/>
    <x v="446"/>
    <x v="446"/>
  </r>
  <r>
    <x v="6"/>
    <x v="1"/>
    <x v="9"/>
    <x v="446"/>
    <n v="2516860"/>
    <x v="447"/>
    <x v="447"/>
  </r>
  <r>
    <x v="5"/>
    <x v="1"/>
    <x v="9"/>
    <x v="447"/>
    <n v="2030760"/>
    <x v="448"/>
    <x v="448"/>
  </r>
  <r>
    <x v="20"/>
    <x v="1"/>
    <x v="9"/>
    <x v="448"/>
    <n v="261050"/>
    <x v="449"/>
    <x v="449"/>
  </r>
  <r>
    <x v="19"/>
    <x v="1"/>
    <x v="9"/>
    <x v="449"/>
    <n v="349640"/>
    <x v="450"/>
    <x v="450"/>
  </r>
  <r>
    <x v="7"/>
    <x v="1"/>
    <x v="9"/>
    <x v="450"/>
    <n v="1012670"/>
    <x v="451"/>
    <x v="451"/>
  </r>
  <r>
    <x v="11"/>
    <x v="1"/>
    <x v="9"/>
    <x v="451"/>
    <n v="3691140"/>
    <x v="452"/>
    <x v="452"/>
  </r>
  <r>
    <x v="9"/>
    <x v="1"/>
    <x v="9"/>
    <x v="452"/>
    <n v="254450"/>
    <x v="453"/>
    <x v="453"/>
  </r>
  <r>
    <x v="8"/>
    <x v="1"/>
    <x v="9"/>
    <x v="453"/>
    <n v="5878290"/>
    <x v="454"/>
    <x v="454"/>
  </r>
  <r>
    <x v="15"/>
    <x v="1"/>
    <x v="9"/>
    <x v="454"/>
    <n v="914110"/>
    <x v="455"/>
    <x v="455"/>
  </r>
  <r>
    <x v="14"/>
    <x v="1"/>
    <x v="9"/>
    <x v="455"/>
    <n v="2537340"/>
    <x v="456"/>
    <x v="456"/>
  </r>
  <r>
    <x v="1"/>
    <x v="1"/>
    <x v="9"/>
    <x v="456"/>
    <n v="740790"/>
    <x v="457"/>
    <x v="457"/>
  </r>
  <r>
    <x v="13"/>
    <x v="1"/>
    <x v="9"/>
    <x v="457"/>
    <n v="3039410"/>
    <x v="458"/>
    <x v="458"/>
  </r>
  <r>
    <x v="12"/>
    <x v="1"/>
    <x v="9"/>
    <x v="458"/>
    <n v="310420"/>
    <x v="459"/>
    <x v="459"/>
  </r>
  <r>
    <x v="16"/>
    <x v="1"/>
    <x v="9"/>
    <x v="459"/>
    <n v="859620"/>
    <x v="460"/>
    <x v="460"/>
  </r>
  <r>
    <x v="17"/>
    <x v="1"/>
    <x v="9"/>
    <x v="460"/>
    <n v="61160"/>
    <x v="461"/>
    <x v="461"/>
  </r>
  <r>
    <x v="0"/>
    <x v="1"/>
    <x v="10"/>
    <x v="461"/>
    <n v="1045100"/>
    <x v="462"/>
    <x v="462"/>
  </r>
  <r>
    <x v="3"/>
    <x v="1"/>
    <x v="10"/>
    <x v="462"/>
    <n v="1130140"/>
    <x v="463"/>
    <x v="463"/>
  </r>
  <r>
    <x v="4"/>
    <x v="1"/>
    <x v="10"/>
    <x v="463"/>
    <n v="873500"/>
    <x v="464"/>
    <x v="464"/>
  </r>
  <r>
    <x v="19"/>
    <x v="1"/>
    <x v="10"/>
    <x v="464"/>
    <n v="156200"/>
    <x v="465"/>
    <x v="465"/>
  </r>
  <r>
    <x v="6"/>
    <x v="1"/>
    <x v="10"/>
    <x v="465"/>
    <n v="1349540"/>
    <x v="466"/>
    <x v="466"/>
  </r>
  <r>
    <x v="18"/>
    <x v="1"/>
    <x v="10"/>
    <x v="466"/>
    <n v="274710"/>
    <x v="467"/>
    <x v="467"/>
  </r>
  <r>
    <x v="5"/>
    <x v="1"/>
    <x v="10"/>
    <x v="467"/>
    <n v="930800"/>
    <x v="468"/>
    <x v="468"/>
  </r>
  <r>
    <x v="9"/>
    <x v="1"/>
    <x v="10"/>
    <x v="468"/>
    <n v="74590"/>
    <x v="469"/>
    <x v="469"/>
  </r>
  <r>
    <x v="8"/>
    <x v="1"/>
    <x v="10"/>
    <x v="469"/>
    <n v="2511930"/>
    <x v="470"/>
    <x v="470"/>
  </r>
  <r>
    <x v="11"/>
    <x v="1"/>
    <x v="10"/>
    <x v="470"/>
    <n v="1379900"/>
    <x v="471"/>
    <x v="471"/>
  </r>
  <r>
    <x v="10"/>
    <x v="1"/>
    <x v="10"/>
    <x v="471"/>
    <n v="351670"/>
    <x v="472"/>
    <x v="472"/>
  </r>
  <r>
    <x v="7"/>
    <x v="1"/>
    <x v="10"/>
    <x v="472"/>
    <n v="389250"/>
    <x v="473"/>
    <x v="473"/>
  </r>
  <r>
    <x v="1"/>
    <x v="1"/>
    <x v="10"/>
    <x v="473"/>
    <n v="385200"/>
    <x v="474"/>
    <x v="474"/>
  </r>
  <r>
    <x v="13"/>
    <x v="1"/>
    <x v="10"/>
    <x v="474"/>
    <n v="1222220"/>
    <x v="475"/>
    <x v="475"/>
  </r>
  <r>
    <x v="14"/>
    <x v="1"/>
    <x v="10"/>
    <x v="475"/>
    <n v="1304500"/>
    <x v="476"/>
    <x v="476"/>
  </r>
  <r>
    <x v="12"/>
    <x v="1"/>
    <x v="10"/>
    <x v="476"/>
    <n v="164280"/>
    <x v="477"/>
    <x v="477"/>
  </r>
  <r>
    <x v="15"/>
    <x v="1"/>
    <x v="10"/>
    <x v="195"/>
    <n v="319020"/>
    <x v="478"/>
    <x v="478"/>
  </r>
  <r>
    <x v="16"/>
    <x v="1"/>
    <x v="10"/>
    <x v="477"/>
    <n v="319920"/>
    <x v="479"/>
    <x v="479"/>
  </r>
  <r>
    <x v="17"/>
    <x v="1"/>
    <x v="10"/>
    <x v="478"/>
    <n v="43480"/>
    <x v="480"/>
    <x v="480"/>
  </r>
  <r>
    <x v="20"/>
    <x v="1"/>
    <x v="10"/>
    <x v="479"/>
    <n v="229240"/>
    <x v="481"/>
    <x v="481"/>
  </r>
  <r>
    <x v="2"/>
    <x v="1"/>
    <x v="10"/>
    <x v="480"/>
    <n v="153480"/>
    <x v="482"/>
    <x v="482"/>
  </r>
  <r>
    <x v="2"/>
    <x v="1"/>
    <x v="11"/>
    <x v="481"/>
    <n v="163200"/>
    <x v="483"/>
    <x v="483"/>
  </r>
  <r>
    <x v="0"/>
    <x v="1"/>
    <x v="11"/>
    <x v="482"/>
    <n v="1200850"/>
    <x v="484"/>
    <x v="484"/>
  </r>
  <r>
    <x v="10"/>
    <x v="1"/>
    <x v="11"/>
    <x v="483"/>
    <n v="272400"/>
    <x v="485"/>
    <x v="485"/>
  </r>
  <r>
    <x v="11"/>
    <x v="1"/>
    <x v="11"/>
    <x v="484"/>
    <n v="1174130"/>
    <x v="486"/>
    <x v="486"/>
  </r>
  <r>
    <x v="17"/>
    <x v="1"/>
    <x v="11"/>
    <x v="485"/>
    <n v="36440"/>
    <x v="487"/>
    <x v="487"/>
  </r>
  <r>
    <x v="3"/>
    <x v="1"/>
    <x v="11"/>
    <x v="486"/>
    <n v="800150"/>
    <x v="488"/>
    <x v="488"/>
  </r>
  <r>
    <x v="4"/>
    <x v="1"/>
    <x v="11"/>
    <x v="487"/>
    <n v="879540"/>
    <x v="489"/>
    <x v="489"/>
  </r>
  <r>
    <x v="18"/>
    <x v="1"/>
    <x v="11"/>
    <x v="488"/>
    <n v="271750"/>
    <x v="490"/>
    <x v="490"/>
  </r>
  <r>
    <x v="5"/>
    <x v="1"/>
    <x v="11"/>
    <x v="489"/>
    <n v="619740"/>
    <x v="491"/>
    <x v="491"/>
  </r>
  <r>
    <x v="6"/>
    <x v="1"/>
    <x v="11"/>
    <x v="490"/>
    <n v="1220900"/>
    <x v="492"/>
    <x v="492"/>
  </r>
  <r>
    <x v="9"/>
    <x v="1"/>
    <x v="11"/>
    <x v="491"/>
    <n v="63690"/>
    <x v="493"/>
    <x v="493"/>
  </r>
  <r>
    <x v="19"/>
    <x v="1"/>
    <x v="11"/>
    <x v="492"/>
    <n v="136960"/>
    <x v="494"/>
    <x v="494"/>
  </r>
  <r>
    <x v="14"/>
    <x v="1"/>
    <x v="11"/>
    <x v="493"/>
    <n v="904650"/>
    <x v="495"/>
    <x v="495"/>
  </r>
  <r>
    <x v="13"/>
    <x v="1"/>
    <x v="11"/>
    <x v="494"/>
    <n v="1315360"/>
    <x v="496"/>
    <x v="496"/>
  </r>
  <r>
    <x v="8"/>
    <x v="1"/>
    <x v="11"/>
    <x v="495"/>
    <n v="2126400"/>
    <x v="497"/>
    <x v="497"/>
  </r>
  <r>
    <x v="7"/>
    <x v="1"/>
    <x v="11"/>
    <x v="496"/>
    <n v="377720"/>
    <x v="498"/>
    <x v="498"/>
  </r>
  <r>
    <x v="1"/>
    <x v="1"/>
    <x v="11"/>
    <x v="497"/>
    <n v="334350"/>
    <x v="499"/>
    <x v="499"/>
  </r>
  <r>
    <x v="12"/>
    <x v="1"/>
    <x v="11"/>
    <x v="498"/>
    <n v="100420"/>
    <x v="500"/>
    <x v="500"/>
  </r>
  <r>
    <x v="15"/>
    <x v="1"/>
    <x v="11"/>
    <x v="499"/>
    <n v="230110"/>
    <x v="501"/>
    <x v="501"/>
  </r>
  <r>
    <x v="16"/>
    <x v="1"/>
    <x v="11"/>
    <x v="500"/>
    <n v="147930"/>
    <x v="502"/>
    <x v="502"/>
  </r>
  <r>
    <x v="20"/>
    <x v="1"/>
    <x v="11"/>
    <x v="501"/>
    <n v="182310"/>
    <x v="503"/>
    <x v="503"/>
  </r>
  <r>
    <x v="6"/>
    <x v="2"/>
    <x v="0"/>
    <x v="502"/>
    <n v="31755"/>
    <x v="504"/>
    <x v="504"/>
  </r>
  <r>
    <x v="13"/>
    <x v="2"/>
    <x v="0"/>
    <x v="503"/>
    <n v="43990"/>
    <x v="505"/>
    <x v="505"/>
  </r>
  <r>
    <x v="14"/>
    <x v="2"/>
    <x v="0"/>
    <x v="504"/>
    <n v="10199"/>
    <x v="506"/>
    <x v="506"/>
  </r>
  <r>
    <x v="3"/>
    <x v="2"/>
    <x v="0"/>
    <x v="505"/>
    <n v="42653"/>
    <x v="507"/>
    <x v="507"/>
  </r>
  <r>
    <x v="15"/>
    <x v="2"/>
    <x v="0"/>
    <x v="506"/>
    <n v="3983"/>
    <x v="508"/>
    <x v="508"/>
  </r>
  <r>
    <x v="5"/>
    <x v="2"/>
    <x v="0"/>
    <x v="507"/>
    <n v="22844"/>
    <x v="509"/>
    <x v="509"/>
  </r>
  <r>
    <x v="1"/>
    <x v="2"/>
    <x v="0"/>
    <x v="508"/>
    <n v="10848"/>
    <x v="510"/>
    <x v="510"/>
  </r>
  <r>
    <x v="16"/>
    <x v="2"/>
    <x v="0"/>
    <x v="509"/>
    <n v="5237"/>
    <x v="511"/>
    <x v="511"/>
  </r>
  <r>
    <x v="4"/>
    <x v="2"/>
    <x v="0"/>
    <x v="510"/>
    <n v="7418"/>
    <x v="512"/>
    <x v="512"/>
  </r>
  <r>
    <x v="11"/>
    <x v="2"/>
    <x v="0"/>
    <x v="511"/>
    <n v="46441"/>
    <x v="513"/>
    <x v="513"/>
  </r>
  <r>
    <x v="12"/>
    <x v="2"/>
    <x v="0"/>
    <x v="512"/>
    <n v="3037"/>
    <x v="514"/>
    <x v="514"/>
  </r>
  <r>
    <x v="0"/>
    <x v="2"/>
    <x v="0"/>
    <x v="513"/>
    <n v="40766"/>
    <x v="515"/>
    <x v="515"/>
  </r>
  <r>
    <x v="8"/>
    <x v="2"/>
    <x v="0"/>
    <x v="514"/>
    <n v="99417"/>
    <x v="516"/>
    <x v="516"/>
  </r>
  <r>
    <x v="9"/>
    <x v="2"/>
    <x v="0"/>
    <x v="515"/>
    <n v="1573"/>
    <x v="517"/>
    <x v="517"/>
  </r>
  <r>
    <x v="19"/>
    <x v="2"/>
    <x v="0"/>
    <x v="516"/>
    <n v="5739"/>
    <x v="518"/>
    <x v="518"/>
  </r>
  <r>
    <x v="2"/>
    <x v="2"/>
    <x v="0"/>
    <x v="517"/>
    <n v="7237"/>
    <x v="519"/>
    <x v="519"/>
  </r>
  <r>
    <x v="7"/>
    <x v="2"/>
    <x v="0"/>
    <x v="518"/>
    <n v="16391"/>
    <x v="520"/>
    <x v="520"/>
  </r>
  <r>
    <x v="10"/>
    <x v="2"/>
    <x v="0"/>
    <x v="519"/>
    <n v="5650"/>
    <x v="521"/>
    <x v="521"/>
  </r>
  <r>
    <x v="20"/>
    <x v="2"/>
    <x v="0"/>
    <x v="520"/>
    <n v="1955"/>
    <x v="522"/>
    <x v="522"/>
  </r>
  <r>
    <x v="18"/>
    <x v="2"/>
    <x v="0"/>
    <x v="521"/>
    <n v="7229"/>
    <x v="523"/>
    <x v="523"/>
  </r>
  <r>
    <x v="17"/>
    <x v="2"/>
    <x v="0"/>
    <x v="522"/>
    <n v="615"/>
    <x v="524"/>
    <x v="524"/>
  </r>
  <r>
    <x v="17"/>
    <x v="2"/>
    <x v="1"/>
    <x v="523"/>
    <n v="1501"/>
    <x v="525"/>
    <x v="525"/>
  </r>
  <r>
    <x v="14"/>
    <x v="2"/>
    <x v="1"/>
    <x v="524"/>
    <n v="4333"/>
    <x v="526"/>
    <x v="526"/>
  </r>
  <r>
    <x v="2"/>
    <x v="2"/>
    <x v="1"/>
    <x v="525"/>
    <n v="7503"/>
    <x v="527"/>
    <x v="527"/>
  </r>
  <r>
    <x v="5"/>
    <x v="2"/>
    <x v="1"/>
    <x v="526"/>
    <n v="19011"/>
    <x v="528"/>
    <x v="528"/>
  </r>
  <r>
    <x v="7"/>
    <x v="2"/>
    <x v="1"/>
    <x v="527"/>
    <n v="10554"/>
    <x v="529"/>
    <x v="529"/>
  </r>
  <r>
    <x v="18"/>
    <x v="2"/>
    <x v="1"/>
    <x v="528"/>
    <n v="4924"/>
    <x v="530"/>
    <x v="530"/>
  </r>
  <r>
    <x v="20"/>
    <x v="2"/>
    <x v="1"/>
    <x v="529"/>
    <n v="4301"/>
    <x v="531"/>
    <x v="531"/>
  </r>
  <r>
    <x v="19"/>
    <x v="2"/>
    <x v="1"/>
    <x v="530"/>
    <n v="5241"/>
    <x v="532"/>
    <x v="532"/>
  </r>
  <r>
    <x v="0"/>
    <x v="2"/>
    <x v="1"/>
    <x v="531"/>
    <n v="36955"/>
    <x v="533"/>
    <x v="533"/>
  </r>
  <r>
    <x v="8"/>
    <x v="2"/>
    <x v="1"/>
    <x v="532"/>
    <n v="116500"/>
    <x v="534"/>
    <x v="534"/>
  </r>
  <r>
    <x v="4"/>
    <x v="2"/>
    <x v="1"/>
    <x v="533"/>
    <n v="2123"/>
    <x v="535"/>
    <x v="535"/>
  </r>
  <r>
    <x v="9"/>
    <x v="2"/>
    <x v="1"/>
    <x v="534"/>
    <n v="803"/>
    <x v="536"/>
    <x v="536"/>
  </r>
  <r>
    <x v="1"/>
    <x v="2"/>
    <x v="1"/>
    <x v="535"/>
    <n v="13523"/>
    <x v="537"/>
    <x v="537"/>
  </r>
  <r>
    <x v="16"/>
    <x v="2"/>
    <x v="1"/>
    <x v="536"/>
    <n v="3521"/>
    <x v="538"/>
    <x v="538"/>
  </r>
  <r>
    <x v="3"/>
    <x v="2"/>
    <x v="1"/>
    <x v="537"/>
    <n v="70587"/>
    <x v="539"/>
    <x v="539"/>
  </r>
  <r>
    <x v="12"/>
    <x v="2"/>
    <x v="1"/>
    <x v="538"/>
    <n v="463"/>
    <x v="540"/>
    <x v="540"/>
  </r>
  <r>
    <x v="15"/>
    <x v="2"/>
    <x v="1"/>
    <x v="539"/>
    <n v="1531"/>
    <x v="541"/>
    <x v="541"/>
  </r>
  <r>
    <x v="11"/>
    <x v="2"/>
    <x v="1"/>
    <x v="540"/>
    <n v="28444"/>
    <x v="542"/>
    <x v="542"/>
  </r>
  <r>
    <x v="10"/>
    <x v="2"/>
    <x v="1"/>
    <x v="541"/>
    <n v="5635"/>
    <x v="543"/>
    <x v="543"/>
  </r>
  <r>
    <x v="13"/>
    <x v="2"/>
    <x v="1"/>
    <x v="542"/>
    <n v="70224"/>
    <x v="544"/>
    <x v="544"/>
  </r>
  <r>
    <x v="6"/>
    <x v="2"/>
    <x v="1"/>
    <x v="543"/>
    <n v="33807"/>
    <x v="545"/>
    <x v="545"/>
  </r>
  <r>
    <x v="2"/>
    <x v="2"/>
    <x v="2"/>
    <x v="544"/>
    <n v="658"/>
    <x v="546"/>
    <x v="546"/>
  </r>
  <r>
    <x v="14"/>
    <x v="2"/>
    <x v="2"/>
    <x v="545"/>
    <n v="1966"/>
    <x v="547"/>
    <x v="547"/>
  </r>
  <r>
    <x v="20"/>
    <x v="2"/>
    <x v="2"/>
    <x v="546"/>
    <n v="3845"/>
    <x v="548"/>
    <x v="548"/>
  </r>
  <r>
    <x v="4"/>
    <x v="2"/>
    <x v="2"/>
    <x v="547"/>
    <n v="232"/>
    <x v="549"/>
    <x v="549"/>
  </r>
  <r>
    <x v="15"/>
    <x v="2"/>
    <x v="2"/>
    <x v="548"/>
    <n v="191"/>
    <x v="550"/>
    <x v="550"/>
  </r>
  <r>
    <x v="11"/>
    <x v="2"/>
    <x v="2"/>
    <x v="549"/>
    <n v="6003"/>
    <x v="551"/>
    <x v="551"/>
  </r>
  <r>
    <x v="13"/>
    <x v="2"/>
    <x v="2"/>
    <x v="550"/>
    <n v="20263"/>
    <x v="552"/>
    <x v="552"/>
  </r>
  <r>
    <x v="8"/>
    <x v="2"/>
    <x v="2"/>
    <x v="551"/>
    <n v="52719"/>
    <x v="553"/>
    <x v="553"/>
  </r>
  <r>
    <x v="7"/>
    <x v="2"/>
    <x v="2"/>
    <x v="552"/>
    <n v="3587"/>
    <x v="554"/>
    <x v="554"/>
  </r>
  <r>
    <x v="6"/>
    <x v="2"/>
    <x v="2"/>
    <x v="553"/>
    <n v="7528"/>
    <x v="555"/>
    <x v="555"/>
  </r>
  <r>
    <x v="1"/>
    <x v="2"/>
    <x v="2"/>
    <x v="554"/>
    <n v="4006"/>
    <x v="556"/>
    <x v="556"/>
  </r>
  <r>
    <x v="16"/>
    <x v="2"/>
    <x v="2"/>
    <x v="555"/>
    <n v="954"/>
    <x v="557"/>
    <x v="557"/>
  </r>
  <r>
    <x v="5"/>
    <x v="2"/>
    <x v="2"/>
    <x v="556"/>
    <n v="5289"/>
    <x v="558"/>
    <x v="558"/>
  </r>
  <r>
    <x v="10"/>
    <x v="2"/>
    <x v="2"/>
    <x v="557"/>
    <n v="3204"/>
    <x v="559"/>
    <x v="559"/>
  </r>
  <r>
    <x v="9"/>
    <x v="2"/>
    <x v="2"/>
    <x v="558"/>
    <n v="229"/>
    <x v="560"/>
    <x v="560"/>
  </r>
  <r>
    <x v="18"/>
    <x v="2"/>
    <x v="2"/>
    <x v="559"/>
    <n v="1212"/>
    <x v="561"/>
    <x v="561"/>
  </r>
  <r>
    <x v="0"/>
    <x v="2"/>
    <x v="2"/>
    <x v="560"/>
    <n v="5606"/>
    <x v="562"/>
    <x v="562"/>
  </r>
  <r>
    <x v="3"/>
    <x v="2"/>
    <x v="2"/>
    <x v="561"/>
    <n v="18873"/>
    <x v="563"/>
    <x v="563"/>
  </r>
  <r>
    <x v="17"/>
    <x v="2"/>
    <x v="2"/>
    <x v="562"/>
    <n v="1045"/>
    <x v="564"/>
    <x v="564"/>
  </r>
  <r>
    <x v="19"/>
    <x v="2"/>
    <x v="2"/>
    <x v="563"/>
    <n v="2404"/>
    <x v="565"/>
    <x v="565"/>
  </r>
  <r>
    <x v="12"/>
    <x v="2"/>
    <x v="2"/>
    <x v="564"/>
    <n v="4"/>
    <x v="566"/>
    <x v="566"/>
  </r>
  <r>
    <x v="3"/>
    <x v="2"/>
    <x v="3"/>
    <x v="565"/>
    <n v="472"/>
    <x v="567"/>
    <x v="567"/>
  </r>
  <r>
    <x v="14"/>
    <x v="2"/>
    <x v="3"/>
    <x v="566"/>
    <n v="35"/>
    <x v="568"/>
    <x v="568"/>
  </r>
  <r>
    <x v="18"/>
    <x v="2"/>
    <x v="3"/>
    <x v="567"/>
    <n v="100"/>
    <x v="569"/>
    <x v="569"/>
  </r>
  <r>
    <x v="17"/>
    <x v="2"/>
    <x v="3"/>
    <x v="564"/>
    <n v="14"/>
    <x v="566"/>
    <x v="570"/>
  </r>
  <r>
    <x v="7"/>
    <x v="2"/>
    <x v="3"/>
    <x v="568"/>
    <n v="299"/>
    <x v="570"/>
    <x v="571"/>
  </r>
  <r>
    <x v="13"/>
    <x v="2"/>
    <x v="3"/>
    <x v="569"/>
    <n v="830"/>
    <x v="571"/>
    <x v="572"/>
  </r>
  <r>
    <x v="16"/>
    <x v="2"/>
    <x v="3"/>
    <x v="570"/>
    <n v="11"/>
    <x v="572"/>
    <x v="573"/>
  </r>
  <r>
    <x v="8"/>
    <x v="2"/>
    <x v="3"/>
    <x v="571"/>
    <n v="4090"/>
    <x v="573"/>
    <x v="574"/>
  </r>
  <r>
    <x v="9"/>
    <x v="2"/>
    <x v="3"/>
    <x v="572"/>
    <n v="40"/>
    <x v="574"/>
    <x v="575"/>
  </r>
  <r>
    <x v="1"/>
    <x v="2"/>
    <x v="3"/>
    <x v="573"/>
    <n v="150"/>
    <x v="575"/>
    <x v="576"/>
  </r>
  <r>
    <x v="0"/>
    <x v="2"/>
    <x v="3"/>
    <x v="574"/>
    <n v="1920"/>
    <x v="576"/>
    <x v="577"/>
  </r>
  <r>
    <x v="6"/>
    <x v="2"/>
    <x v="3"/>
    <x v="575"/>
    <n v="840"/>
    <x v="577"/>
    <x v="578"/>
  </r>
  <r>
    <x v="19"/>
    <x v="2"/>
    <x v="3"/>
    <x v="576"/>
    <n v="40"/>
    <x v="575"/>
    <x v="579"/>
  </r>
  <r>
    <x v="10"/>
    <x v="2"/>
    <x v="3"/>
    <x v="577"/>
    <n v="0"/>
    <x v="578"/>
    <x v="580"/>
  </r>
  <r>
    <x v="11"/>
    <x v="2"/>
    <x v="3"/>
    <x v="578"/>
    <n v="170"/>
    <x v="579"/>
    <x v="581"/>
  </r>
  <r>
    <x v="20"/>
    <x v="2"/>
    <x v="3"/>
    <x v="572"/>
    <n v="60"/>
    <x v="579"/>
    <x v="582"/>
  </r>
  <r>
    <x v="4"/>
    <x v="2"/>
    <x v="3"/>
    <x v="577"/>
    <n v="30"/>
    <x v="578"/>
    <x v="583"/>
  </r>
  <r>
    <x v="5"/>
    <x v="2"/>
    <x v="3"/>
    <x v="579"/>
    <n v="30"/>
    <x v="575"/>
    <x v="584"/>
  </r>
  <r>
    <x v="15"/>
    <x v="2"/>
    <x v="3"/>
    <x v="580"/>
    <n v="10"/>
    <x v="578"/>
    <x v="585"/>
  </r>
  <r>
    <x v="2"/>
    <x v="2"/>
    <x v="3"/>
    <x v="581"/>
    <n v="50"/>
    <x v="574"/>
    <x v="586"/>
  </r>
  <r>
    <x v="0"/>
    <x v="2"/>
    <x v="4"/>
    <x v="582"/>
    <n v="2230"/>
    <x v="580"/>
    <x v="587"/>
  </r>
  <r>
    <x v="19"/>
    <x v="2"/>
    <x v="4"/>
    <x v="583"/>
    <n v="40"/>
    <x v="575"/>
    <x v="588"/>
  </r>
  <r>
    <x v="8"/>
    <x v="2"/>
    <x v="4"/>
    <x v="584"/>
    <n v="1930"/>
    <x v="581"/>
    <x v="589"/>
  </r>
  <r>
    <x v="7"/>
    <x v="2"/>
    <x v="4"/>
    <x v="585"/>
    <n v="210"/>
    <x v="582"/>
    <x v="590"/>
  </r>
  <r>
    <x v="6"/>
    <x v="2"/>
    <x v="4"/>
    <x v="586"/>
    <n v="650"/>
    <x v="583"/>
    <x v="591"/>
  </r>
  <r>
    <x v="1"/>
    <x v="2"/>
    <x v="4"/>
    <x v="587"/>
    <n v="60"/>
    <x v="575"/>
    <x v="592"/>
  </r>
  <r>
    <x v="3"/>
    <x v="2"/>
    <x v="4"/>
    <x v="588"/>
    <n v="920"/>
    <x v="584"/>
    <x v="593"/>
  </r>
  <r>
    <x v="18"/>
    <x v="2"/>
    <x v="4"/>
    <x v="589"/>
    <n v="100"/>
    <x v="585"/>
    <x v="594"/>
  </r>
  <r>
    <x v="5"/>
    <x v="2"/>
    <x v="4"/>
    <x v="590"/>
    <n v="150"/>
    <x v="586"/>
    <x v="595"/>
  </r>
  <r>
    <x v="10"/>
    <x v="2"/>
    <x v="4"/>
    <x v="580"/>
    <n v="60"/>
    <x v="578"/>
    <x v="596"/>
  </r>
  <r>
    <x v="13"/>
    <x v="2"/>
    <x v="4"/>
    <x v="591"/>
    <n v="750"/>
    <x v="587"/>
    <x v="597"/>
  </r>
  <r>
    <x v="11"/>
    <x v="2"/>
    <x v="4"/>
    <x v="592"/>
    <n v="270"/>
    <x v="588"/>
    <x v="598"/>
  </r>
  <r>
    <x v="4"/>
    <x v="2"/>
    <x v="4"/>
    <x v="581"/>
    <n v="40"/>
    <x v="589"/>
    <x v="599"/>
  </r>
  <r>
    <x v="14"/>
    <x v="2"/>
    <x v="4"/>
    <x v="579"/>
    <n v="40"/>
    <x v="590"/>
    <x v="600"/>
  </r>
  <r>
    <x v="2"/>
    <x v="2"/>
    <x v="4"/>
    <x v="572"/>
    <n v="30"/>
    <x v="585"/>
    <x v="601"/>
  </r>
  <r>
    <x v="20"/>
    <x v="2"/>
    <x v="4"/>
    <x v="572"/>
    <n v="50"/>
    <x v="578"/>
    <x v="602"/>
  </r>
  <r>
    <x v="15"/>
    <x v="2"/>
    <x v="4"/>
    <x v="577"/>
    <n v="40"/>
    <x v="591"/>
    <x v="603"/>
  </r>
  <r>
    <x v="9"/>
    <x v="2"/>
    <x v="4"/>
    <x v="593"/>
    <n v="10"/>
    <x v="574"/>
    <x v="604"/>
  </r>
  <r>
    <x v="16"/>
    <x v="2"/>
    <x v="4"/>
    <x v="580"/>
    <n v="10"/>
    <x v="579"/>
    <x v="605"/>
  </r>
  <r>
    <x v="17"/>
    <x v="2"/>
    <x v="4"/>
    <x v="593"/>
    <n v="20"/>
    <x v="578"/>
    <x v="606"/>
  </r>
  <r>
    <x v="19"/>
    <x v="2"/>
    <x v="5"/>
    <x v="594"/>
    <n v="120"/>
    <x v="589"/>
    <x v="607"/>
  </r>
  <r>
    <x v="0"/>
    <x v="2"/>
    <x v="5"/>
    <x v="595"/>
    <n v="2270"/>
    <x v="592"/>
    <x v="608"/>
  </r>
  <r>
    <x v="18"/>
    <x v="2"/>
    <x v="5"/>
    <x v="589"/>
    <n v="120"/>
    <x v="593"/>
    <x v="609"/>
  </r>
  <r>
    <x v="6"/>
    <x v="2"/>
    <x v="5"/>
    <x v="596"/>
    <n v="1620"/>
    <x v="594"/>
    <x v="610"/>
  </r>
  <r>
    <x v="8"/>
    <x v="2"/>
    <x v="5"/>
    <x v="597"/>
    <n v="3160"/>
    <x v="595"/>
    <x v="611"/>
  </r>
  <r>
    <x v="7"/>
    <x v="2"/>
    <x v="5"/>
    <x v="598"/>
    <n v="300"/>
    <x v="596"/>
    <x v="612"/>
  </r>
  <r>
    <x v="13"/>
    <x v="2"/>
    <x v="5"/>
    <x v="599"/>
    <n v="1430"/>
    <x v="597"/>
    <x v="613"/>
  </r>
  <r>
    <x v="11"/>
    <x v="2"/>
    <x v="5"/>
    <x v="600"/>
    <n v="360"/>
    <x v="596"/>
    <x v="614"/>
  </r>
  <r>
    <x v="16"/>
    <x v="2"/>
    <x v="5"/>
    <x v="580"/>
    <n v="40"/>
    <x v="578"/>
    <x v="615"/>
  </r>
  <r>
    <x v="3"/>
    <x v="2"/>
    <x v="5"/>
    <x v="590"/>
    <n v="440"/>
    <x v="598"/>
    <x v="616"/>
  </r>
  <r>
    <x v="5"/>
    <x v="2"/>
    <x v="5"/>
    <x v="592"/>
    <n v="120"/>
    <x v="567"/>
    <x v="617"/>
  </r>
  <r>
    <x v="20"/>
    <x v="2"/>
    <x v="5"/>
    <x v="581"/>
    <n v="60"/>
    <x v="591"/>
    <x v="618"/>
  </r>
  <r>
    <x v="1"/>
    <x v="2"/>
    <x v="5"/>
    <x v="578"/>
    <n v="100"/>
    <x v="599"/>
    <x v="619"/>
  </r>
  <r>
    <x v="15"/>
    <x v="2"/>
    <x v="5"/>
    <x v="581"/>
    <n v="70"/>
    <x v="589"/>
    <x v="620"/>
  </r>
  <r>
    <x v="10"/>
    <x v="2"/>
    <x v="5"/>
    <x v="601"/>
    <n v="70"/>
    <x v="591"/>
    <x v="621"/>
  </r>
  <r>
    <x v="2"/>
    <x v="2"/>
    <x v="5"/>
    <x v="602"/>
    <n v="270"/>
    <x v="593"/>
    <x v="622"/>
  </r>
  <r>
    <x v="14"/>
    <x v="2"/>
    <x v="5"/>
    <x v="592"/>
    <n v="110"/>
    <x v="600"/>
    <x v="623"/>
  </r>
  <r>
    <x v="9"/>
    <x v="2"/>
    <x v="5"/>
    <x v="572"/>
    <n v="100"/>
    <x v="574"/>
    <x v="624"/>
  </r>
  <r>
    <x v="4"/>
    <x v="2"/>
    <x v="5"/>
    <x v="570"/>
    <n v="10"/>
    <x v="574"/>
    <x v="625"/>
  </r>
  <r>
    <x v="17"/>
    <x v="2"/>
    <x v="5"/>
    <x v="580"/>
    <n v="0"/>
    <x v="574"/>
    <x v="626"/>
  </r>
  <r>
    <x v="0"/>
    <x v="2"/>
    <x v="6"/>
    <x v="603"/>
    <n v="4520"/>
    <x v="601"/>
    <x v="627"/>
  </r>
  <r>
    <x v="3"/>
    <x v="2"/>
    <x v="6"/>
    <x v="604"/>
    <n v="2020"/>
    <x v="602"/>
    <x v="628"/>
  </r>
  <r>
    <x v="14"/>
    <x v="2"/>
    <x v="6"/>
    <x v="605"/>
    <n v="480"/>
    <x v="603"/>
    <x v="629"/>
  </r>
  <r>
    <x v="8"/>
    <x v="2"/>
    <x v="6"/>
    <x v="606"/>
    <n v="11570"/>
    <x v="604"/>
    <x v="630"/>
  </r>
  <r>
    <x v="6"/>
    <x v="2"/>
    <x v="6"/>
    <x v="607"/>
    <n v="7000"/>
    <x v="605"/>
    <x v="631"/>
  </r>
  <r>
    <x v="5"/>
    <x v="2"/>
    <x v="6"/>
    <x v="608"/>
    <n v="370"/>
    <x v="598"/>
    <x v="632"/>
  </r>
  <r>
    <x v="19"/>
    <x v="2"/>
    <x v="6"/>
    <x v="609"/>
    <n v="260"/>
    <x v="577"/>
    <x v="633"/>
  </r>
  <r>
    <x v="7"/>
    <x v="2"/>
    <x v="6"/>
    <x v="610"/>
    <n v="630"/>
    <x v="606"/>
    <x v="634"/>
  </r>
  <r>
    <x v="11"/>
    <x v="2"/>
    <x v="6"/>
    <x v="611"/>
    <n v="1700"/>
    <x v="607"/>
    <x v="635"/>
  </r>
  <r>
    <x v="13"/>
    <x v="2"/>
    <x v="6"/>
    <x v="612"/>
    <n v="3420"/>
    <x v="608"/>
    <x v="636"/>
  </r>
  <r>
    <x v="15"/>
    <x v="2"/>
    <x v="6"/>
    <x v="609"/>
    <n v="210"/>
    <x v="591"/>
    <x v="637"/>
  </r>
  <r>
    <x v="16"/>
    <x v="2"/>
    <x v="6"/>
    <x v="608"/>
    <n v="150"/>
    <x v="609"/>
    <x v="638"/>
  </r>
  <r>
    <x v="10"/>
    <x v="2"/>
    <x v="6"/>
    <x v="613"/>
    <n v="250"/>
    <x v="582"/>
    <x v="639"/>
  </r>
  <r>
    <x v="18"/>
    <x v="2"/>
    <x v="6"/>
    <x v="614"/>
    <n v="220"/>
    <x v="590"/>
    <x v="640"/>
  </r>
  <r>
    <x v="9"/>
    <x v="2"/>
    <x v="6"/>
    <x v="593"/>
    <n v="60"/>
    <x v="574"/>
    <x v="641"/>
  </r>
  <r>
    <x v="1"/>
    <x v="2"/>
    <x v="6"/>
    <x v="615"/>
    <n v="610"/>
    <x v="610"/>
    <x v="642"/>
  </r>
  <r>
    <x v="2"/>
    <x v="2"/>
    <x v="6"/>
    <x v="583"/>
    <n v="90"/>
    <x v="585"/>
    <x v="643"/>
  </r>
  <r>
    <x v="17"/>
    <x v="2"/>
    <x v="6"/>
    <x v="593"/>
    <n v="0"/>
    <x v="574"/>
    <x v="644"/>
  </r>
  <r>
    <x v="20"/>
    <x v="2"/>
    <x v="6"/>
    <x v="616"/>
    <n v="180"/>
    <x v="611"/>
    <x v="645"/>
  </r>
  <r>
    <x v="4"/>
    <x v="2"/>
    <x v="6"/>
    <x v="617"/>
    <n v="760"/>
    <x v="612"/>
    <x v="646"/>
  </r>
  <r>
    <x v="12"/>
    <x v="2"/>
    <x v="6"/>
    <x v="601"/>
    <n v="50"/>
    <x v="574"/>
    <x v="647"/>
  </r>
  <r>
    <x v="17"/>
    <x v="2"/>
    <x v="7"/>
    <x v="576"/>
    <n v="90"/>
    <x v="593"/>
    <x v="648"/>
  </r>
  <r>
    <x v="14"/>
    <x v="2"/>
    <x v="7"/>
    <x v="618"/>
    <n v="1430"/>
    <x v="607"/>
    <x v="649"/>
  </r>
  <r>
    <x v="0"/>
    <x v="2"/>
    <x v="7"/>
    <x v="619"/>
    <n v="5950"/>
    <x v="613"/>
    <x v="650"/>
  </r>
  <r>
    <x v="3"/>
    <x v="2"/>
    <x v="7"/>
    <x v="64"/>
    <n v="4440"/>
    <x v="614"/>
    <x v="651"/>
  </r>
  <r>
    <x v="6"/>
    <x v="2"/>
    <x v="7"/>
    <x v="620"/>
    <n v="24700"/>
    <x v="615"/>
    <x v="652"/>
  </r>
  <r>
    <x v="5"/>
    <x v="2"/>
    <x v="7"/>
    <x v="621"/>
    <n v="1040"/>
    <x v="616"/>
    <x v="653"/>
  </r>
  <r>
    <x v="4"/>
    <x v="2"/>
    <x v="7"/>
    <x v="622"/>
    <n v="2140"/>
    <x v="617"/>
    <x v="654"/>
  </r>
  <r>
    <x v="18"/>
    <x v="2"/>
    <x v="7"/>
    <x v="588"/>
    <n v="740"/>
    <x v="618"/>
    <x v="655"/>
  </r>
  <r>
    <x v="11"/>
    <x v="2"/>
    <x v="7"/>
    <x v="623"/>
    <n v="3460"/>
    <x v="619"/>
    <x v="656"/>
  </r>
  <r>
    <x v="20"/>
    <x v="2"/>
    <x v="7"/>
    <x v="624"/>
    <n v="470"/>
    <x v="620"/>
    <x v="657"/>
  </r>
  <r>
    <x v="10"/>
    <x v="2"/>
    <x v="7"/>
    <x v="625"/>
    <n v="500"/>
    <x v="594"/>
    <x v="658"/>
  </r>
  <r>
    <x v="8"/>
    <x v="2"/>
    <x v="7"/>
    <x v="626"/>
    <n v="23160"/>
    <x v="621"/>
    <x v="659"/>
  </r>
  <r>
    <x v="7"/>
    <x v="2"/>
    <x v="7"/>
    <x v="520"/>
    <n v="2180"/>
    <x v="622"/>
    <x v="660"/>
  </r>
  <r>
    <x v="13"/>
    <x v="2"/>
    <x v="7"/>
    <x v="627"/>
    <n v="9680"/>
    <x v="623"/>
    <x v="661"/>
  </r>
  <r>
    <x v="15"/>
    <x v="2"/>
    <x v="7"/>
    <x v="628"/>
    <n v="210"/>
    <x v="624"/>
    <x v="662"/>
  </r>
  <r>
    <x v="1"/>
    <x v="2"/>
    <x v="7"/>
    <x v="629"/>
    <n v="1360"/>
    <x v="625"/>
    <x v="663"/>
  </r>
  <r>
    <x v="16"/>
    <x v="2"/>
    <x v="7"/>
    <x v="630"/>
    <n v="200"/>
    <x v="626"/>
    <x v="664"/>
  </r>
  <r>
    <x v="12"/>
    <x v="2"/>
    <x v="7"/>
    <x v="631"/>
    <n v="200"/>
    <x v="567"/>
    <x v="665"/>
  </r>
  <r>
    <x v="19"/>
    <x v="2"/>
    <x v="7"/>
    <x v="590"/>
    <n v="620"/>
    <x v="627"/>
    <x v="666"/>
  </r>
  <r>
    <x v="9"/>
    <x v="2"/>
    <x v="7"/>
    <x v="632"/>
    <n v="40"/>
    <x v="575"/>
    <x v="667"/>
  </r>
  <r>
    <x v="2"/>
    <x v="2"/>
    <x v="7"/>
    <x v="633"/>
    <n v="380"/>
    <x v="628"/>
    <x v="668"/>
  </r>
  <r>
    <x v="8"/>
    <x v="2"/>
    <x v="8"/>
    <x v="634"/>
    <n v="26600"/>
    <x v="629"/>
    <x v="669"/>
  </r>
  <r>
    <x v="11"/>
    <x v="2"/>
    <x v="8"/>
    <x v="635"/>
    <n v="5070"/>
    <x v="630"/>
    <x v="670"/>
  </r>
  <r>
    <x v="0"/>
    <x v="2"/>
    <x v="8"/>
    <x v="636"/>
    <n v="5840"/>
    <x v="631"/>
    <x v="671"/>
  </r>
  <r>
    <x v="4"/>
    <x v="2"/>
    <x v="8"/>
    <x v="637"/>
    <n v="2980"/>
    <x v="632"/>
    <x v="672"/>
  </r>
  <r>
    <x v="3"/>
    <x v="2"/>
    <x v="8"/>
    <x v="638"/>
    <n v="7520"/>
    <x v="633"/>
    <x v="673"/>
  </r>
  <r>
    <x v="2"/>
    <x v="2"/>
    <x v="8"/>
    <x v="639"/>
    <n v="730"/>
    <x v="634"/>
    <x v="674"/>
  </r>
  <r>
    <x v="6"/>
    <x v="2"/>
    <x v="8"/>
    <x v="640"/>
    <n v="34670"/>
    <x v="635"/>
    <x v="675"/>
  </r>
  <r>
    <x v="7"/>
    <x v="2"/>
    <x v="8"/>
    <x v="641"/>
    <n v="3490"/>
    <x v="636"/>
    <x v="676"/>
  </r>
  <r>
    <x v="9"/>
    <x v="2"/>
    <x v="8"/>
    <x v="614"/>
    <n v="240"/>
    <x v="590"/>
    <x v="677"/>
  </r>
  <r>
    <x v="14"/>
    <x v="2"/>
    <x v="8"/>
    <x v="642"/>
    <n v="2280"/>
    <x v="637"/>
    <x v="678"/>
  </r>
  <r>
    <x v="17"/>
    <x v="2"/>
    <x v="8"/>
    <x v="601"/>
    <n v="30"/>
    <x v="578"/>
    <x v="679"/>
  </r>
  <r>
    <x v="5"/>
    <x v="2"/>
    <x v="8"/>
    <x v="643"/>
    <n v="1480"/>
    <x v="638"/>
    <x v="680"/>
  </r>
  <r>
    <x v="19"/>
    <x v="2"/>
    <x v="8"/>
    <x v="644"/>
    <n v="1090"/>
    <x v="603"/>
    <x v="681"/>
  </r>
  <r>
    <x v="10"/>
    <x v="2"/>
    <x v="8"/>
    <x v="645"/>
    <n v="780"/>
    <x v="639"/>
    <x v="682"/>
  </r>
  <r>
    <x v="20"/>
    <x v="2"/>
    <x v="8"/>
    <x v="646"/>
    <n v="430"/>
    <x v="582"/>
    <x v="683"/>
  </r>
  <r>
    <x v="1"/>
    <x v="2"/>
    <x v="8"/>
    <x v="647"/>
    <n v="1340"/>
    <x v="640"/>
    <x v="684"/>
  </r>
  <r>
    <x v="13"/>
    <x v="2"/>
    <x v="8"/>
    <x v="648"/>
    <n v="15090"/>
    <x v="641"/>
    <x v="685"/>
  </r>
  <r>
    <x v="16"/>
    <x v="2"/>
    <x v="8"/>
    <x v="649"/>
    <n v="490"/>
    <x v="642"/>
    <x v="686"/>
  </r>
  <r>
    <x v="15"/>
    <x v="2"/>
    <x v="8"/>
    <x v="628"/>
    <n v="430"/>
    <x v="624"/>
    <x v="687"/>
  </r>
  <r>
    <x v="12"/>
    <x v="2"/>
    <x v="8"/>
    <x v="650"/>
    <n v="170"/>
    <x v="567"/>
    <x v="688"/>
  </r>
  <r>
    <x v="18"/>
    <x v="2"/>
    <x v="8"/>
    <x v="651"/>
    <n v="1120"/>
    <x v="643"/>
    <x v="689"/>
  </r>
  <r>
    <x v="0"/>
    <x v="2"/>
    <x v="9"/>
    <x v="652"/>
    <n v="17480"/>
    <x v="644"/>
    <x v="690"/>
  </r>
  <r>
    <x v="14"/>
    <x v="2"/>
    <x v="9"/>
    <x v="653"/>
    <n v="13670"/>
    <x v="645"/>
    <x v="691"/>
  </r>
  <r>
    <x v="11"/>
    <x v="2"/>
    <x v="9"/>
    <x v="654"/>
    <n v="21380"/>
    <x v="646"/>
    <x v="692"/>
  </r>
  <r>
    <x v="3"/>
    <x v="2"/>
    <x v="9"/>
    <x v="655"/>
    <n v="24720"/>
    <x v="647"/>
    <x v="693"/>
  </r>
  <r>
    <x v="17"/>
    <x v="2"/>
    <x v="9"/>
    <x v="656"/>
    <n v="370"/>
    <x v="590"/>
    <x v="694"/>
  </r>
  <r>
    <x v="4"/>
    <x v="2"/>
    <x v="9"/>
    <x v="657"/>
    <n v="8490"/>
    <x v="648"/>
    <x v="695"/>
  </r>
  <r>
    <x v="18"/>
    <x v="2"/>
    <x v="9"/>
    <x v="658"/>
    <n v="4660"/>
    <x v="649"/>
    <x v="696"/>
  </r>
  <r>
    <x v="5"/>
    <x v="2"/>
    <x v="9"/>
    <x v="659"/>
    <n v="9740"/>
    <x v="650"/>
    <x v="697"/>
  </r>
  <r>
    <x v="6"/>
    <x v="2"/>
    <x v="9"/>
    <x v="660"/>
    <n v="95800"/>
    <x v="651"/>
    <x v="698"/>
  </r>
  <r>
    <x v="8"/>
    <x v="2"/>
    <x v="9"/>
    <x v="661"/>
    <n v="67150"/>
    <x v="652"/>
    <x v="699"/>
  </r>
  <r>
    <x v="10"/>
    <x v="2"/>
    <x v="9"/>
    <x v="662"/>
    <n v="3000"/>
    <x v="653"/>
    <x v="700"/>
  </r>
  <r>
    <x v="7"/>
    <x v="2"/>
    <x v="9"/>
    <x v="663"/>
    <n v="8360"/>
    <x v="654"/>
    <x v="701"/>
  </r>
  <r>
    <x v="1"/>
    <x v="2"/>
    <x v="9"/>
    <x v="664"/>
    <n v="5110"/>
    <x v="655"/>
    <x v="702"/>
  </r>
  <r>
    <x v="2"/>
    <x v="2"/>
    <x v="9"/>
    <x v="665"/>
    <n v="2970"/>
    <x v="656"/>
    <x v="703"/>
  </r>
  <r>
    <x v="13"/>
    <x v="2"/>
    <x v="9"/>
    <x v="666"/>
    <n v="35540"/>
    <x v="657"/>
    <x v="704"/>
  </r>
  <r>
    <x v="16"/>
    <x v="2"/>
    <x v="9"/>
    <x v="667"/>
    <n v="2520"/>
    <x v="658"/>
    <x v="705"/>
  </r>
  <r>
    <x v="9"/>
    <x v="2"/>
    <x v="9"/>
    <x v="668"/>
    <n v="400"/>
    <x v="628"/>
    <x v="706"/>
  </r>
  <r>
    <x v="15"/>
    <x v="2"/>
    <x v="9"/>
    <x v="641"/>
    <n v="2360"/>
    <x v="616"/>
    <x v="707"/>
  </r>
  <r>
    <x v="12"/>
    <x v="2"/>
    <x v="9"/>
    <x v="669"/>
    <n v="730"/>
    <x v="659"/>
    <x v="708"/>
  </r>
  <r>
    <x v="19"/>
    <x v="2"/>
    <x v="9"/>
    <x v="670"/>
    <n v="2820"/>
    <x v="587"/>
    <x v="709"/>
  </r>
  <r>
    <x v="20"/>
    <x v="2"/>
    <x v="9"/>
    <x v="671"/>
    <n v="1270"/>
    <x v="660"/>
    <x v="710"/>
  </r>
  <r>
    <x v="1"/>
    <x v="2"/>
    <x v="10"/>
    <x v="672"/>
    <n v="16770"/>
    <x v="661"/>
    <x v="711"/>
  </r>
  <r>
    <x v="0"/>
    <x v="2"/>
    <x v="10"/>
    <x v="673"/>
    <n v="46540"/>
    <x v="662"/>
    <x v="712"/>
  </r>
  <r>
    <x v="3"/>
    <x v="2"/>
    <x v="10"/>
    <x v="674"/>
    <n v="66510"/>
    <x v="663"/>
    <x v="713"/>
  </r>
  <r>
    <x v="6"/>
    <x v="2"/>
    <x v="10"/>
    <x v="675"/>
    <n v="158190"/>
    <x v="664"/>
    <x v="714"/>
  </r>
  <r>
    <x v="2"/>
    <x v="2"/>
    <x v="10"/>
    <x v="676"/>
    <n v="11870"/>
    <x v="665"/>
    <x v="715"/>
  </r>
  <r>
    <x v="17"/>
    <x v="2"/>
    <x v="10"/>
    <x v="677"/>
    <n v="590"/>
    <x v="600"/>
    <x v="716"/>
  </r>
  <r>
    <x v="4"/>
    <x v="2"/>
    <x v="10"/>
    <x v="678"/>
    <n v="28600"/>
    <x v="666"/>
    <x v="717"/>
  </r>
  <r>
    <x v="18"/>
    <x v="2"/>
    <x v="10"/>
    <x v="679"/>
    <n v="11100"/>
    <x v="667"/>
    <x v="718"/>
  </r>
  <r>
    <x v="5"/>
    <x v="2"/>
    <x v="10"/>
    <x v="680"/>
    <n v="33030"/>
    <x v="668"/>
    <x v="719"/>
  </r>
  <r>
    <x v="10"/>
    <x v="2"/>
    <x v="10"/>
    <x v="681"/>
    <n v="11120"/>
    <x v="669"/>
    <x v="720"/>
  </r>
  <r>
    <x v="19"/>
    <x v="2"/>
    <x v="10"/>
    <x v="682"/>
    <n v="6320"/>
    <x v="670"/>
    <x v="721"/>
  </r>
  <r>
    <x v="9"/>
    <x v="2"/>
    <x v="10"/>
    <x v="683"/>
    <n v="1720"/>
    <x v="624"/>
    <x v="722"/>
  </r>
  <r>
    <x v="8"/>
    <x v="2"/>
    <x v="10"/>
    <x v="684"/>
    <n v="168240"/>
    <x v="671"/>
    <x v="723"/>
  </r>
  <r>
    <x v="11"/>
    <x v="2"/>
    <x v="10"/>
    <x v="685"/>
    <n v="58400"/>
    <x v="672"/>
    <x v="724"/>
  </r>
  <r>
    <x v="7"/>
    <x v="2"/>
    <x v="10"/>
    <x v="686"/>
    <n v="30760"/>
    <x v="673"/>
    <x v="725"/>
  </r>
  <r>
    <x v="15"/>
    <x v="2"/>
    <x v="10"/>
    <x v="687"/>
    <n v="5760"/>
    <x v="674"/>
    <x v="726"/>
  </r>
  <r>
    <x v="13"/>
    <x v="2"/>
    <x v="10"/>
    <x v="688"/>
    <n v="89400"/>
    <x v="675"/>
    <x v="727"/>
  </r>
  <r>
    <x v="14"/>
    <x v="2"/>
    <x v="10"/>
    <x v="689"/>
    <n v="27370"/>
    <x v="676"/>
    <x v="728"/>
  </r>
  <r>
    <x v="12"/>
    <x v="2"/>
    <x v="10"/>
    <x v="690"/>
    <n v="1780"/>
    <x v="656"/>
    <x v="729"/>
  </r>
  <r>
    <x v="16"/>
    <x v="2"/>
    <x v="10"/>
    <x v="691"/>
    <n v="10010"/>
    <x v="677"/>
    <x v="730"/>
  </r>
  <r>
    <x v="20"/>
    <x v="2"/>
    <x v="10"/>
    <x v="692"/>
    <n v="2690"/>
    <x v="607"/>
    <x v="731"/>
  </r>
  <r>
    <x v="0"/>
    <x v="2"/>
    <x v="11"/>
    <x v="693"/>
    <n v="190470"/>
    <x v="678"/>
    <x v="732"/>
  </r>
  <r>
    <x v="4"/>
    <x v="2"/>
    <x v="11"/>
    <x v="694"/>
    <n v="117540"/>
    <x v="679"/>
    <x v="733"/>
  </r>
  <r>
    <x v="2"/>
    <x v="2"/>
    <x v="11"/>
    <x v="695"/>
    <n v="30220"/>
    <x v="635"/>
    <x v="734"/>
  </r>
  <r>
    <x v="17"/>
    <x v="2"/>
    <x v="11"/>
    <x v="696"/>
    <n v="4090"/>
    <x v="612"/>
    <x v="735"/>
  </r>
  <r>
    <x v="1"/>
    <x v="2"/>
    <x v="11"/>
    <x v="697"/>
    <n v="55550"/>
    <x v="680"/>
    <x v="736"/>
  </r>
  <r>
    <x v="3"/>
    <x v="2"/>
    <x v="11"/>
    <x v="698"/>
    <n v="234120"/>
    <x v="681"/>
    <x v="737"/>
  </r>
  <r>
    <x v="14"/>
    <x v="2"/>
    <x v="11"/>
    <x v="699"/>
    <n v="88960"/>
    <x v="682"/>
    <x v="738"/>
  </r>
  <r>
    <x v="19"/>
    <x v="2"/>
    <x v="11"/>
    <x v="700"/>
    <n v="23620"/>
    <x v="683"/>
    <x v="739"/>
  </r>
  <r>
    <x v="5"/>
    <x v="2"/>
    <x v="11"/>
    <x v="701"/>
    <n v="152220"/>
    <x v="684"/>
    <x v="740"/>
  </r>
  <r>
    <x v="18"/>
    <x v="2"/>
    <x v="11"/>
    <x v="702"/>
    <n v="45090"/>
    <x v="685"/>
    <x v="741"/>
  </r>
  <r>
    <x v="6"/>
    <x v="2"/>
    <x v="11"/>
    <x v="703"/>
    <n v="150090"/>
    <x v="686"/>
    <x v="742"/>
  </r>
  <r>
    <x v="10"/>
    <x v="2"/>
    <x v="11"/>
    <x v="704"/>
    <n v="48070"/>
    <x v="687"/>
    <x v="743"/>
  </r>
  <r>
    <x v="20"/>
    <x v="2"/>
    <x v="11"/>
    <x v="705"/>
    <n v="10730"/>
    <x v="688"/>
    <x v="744"/>
  </r>
  <r>
    <x v="7"/>
    <x v="2"/>
    <x v="11"/>
    <x v="706"/>
    <n v="89920"/>
    <x v="689"/>
    <x v="745"/>
  </r>
  <r>
    <x v="9"/>
    <x v="2"/>
    <x v="11"/>
    <x v="707"/>
    <n v="9570"/>
    <x v="626"/>
    <x v="746"/>
  </r>
  <r>
    <x v="8"/>
    <x v="2"/>
    <x v="11"/>
    <x v="708"/>
    <n v="683000"/>
    <x v="690"/>
    <x v="747"/>
  </r>
  <r>
    <x v="13"/>
    <x v="2"/>
    <x v="11"/>
    <x v="709"/>
    <n v="267050"/>
    <x v="691"/>
    <x v="748"/>
  </r>
  <r>
    <x v="11"/>
    <x v="2"/>
    <x v="11"/>
    <x v="710"/>
    <n v="233680"/>
    <x v="692"/>
    <x v="749"/>
  </r>
  <r>
    <x v="12"/>
    <x v="2"/>
    <x v="11"/>
    <x v="711"/>
    <n v="13360"/>
    <x v="693"/>
    <x v="750"/>
  </r>
  <r>
    <x v="15"/>
    <x v="2"/>
    <x v="11"/>
    <x v="712"/>
    <n v="23940"/>
    <x v="82"/>
    <x v="751"/>
  </r>
  <r>
    <x v="16"/>
    <x v="2"/>
    <x v="11"/>
    <x v="713"/>
    <n v="40800"/>
    <x v="694"/>
    <x v="752"/>
  </r>
  <r>
    <x v="20"/>
    <x v="3"/>
    <x v="0"/>
    <x v="714"/>
    <n v="460"/>
    <x v="695"/>
    <x v="753"/>
  </r>
  <r>
    <x v="1"/>
    <x v="3"/>
    <x v="0"/>
    <x v="715"/>
    <n v="2757"/>
    <x v="696"/>
    <x v="754"/>
  </r>
  <r>
    <x v="8"/>
    <x v="3"/>
    <x v="0"/>
    <x v="716"/>
    <n v="16907"/>
    <x v="697"/>
    <x v="755"/>
  </r>
  <r>
    <x v="2"/>
    <x v="3"/>
    <x v="0"/>
    <x v="717"/>
    <n v="1001"/>
    <x v="698"/>
    <x v="756"/>
  </r>
  <r>
    <x v="0"/>
    <x v="3"/>
    <x v="0"/>
    <x v="718"/>
    <n v="6838"/>
    <x v="699"/>
    <x v="757"/>
  </r>
  <r>
    <x v="11"/>
    <x v="3"/>
    <x v="0"/>
    <x v="719"/>
    <n v="6022"/>
    <x v="700"/>
    <x v="758"/>
  </r>
  <r>
    <x v="10"/>
    <x v="3"/>
    <x v="0"/>
    <x v="720"/>
    <n v="1111"/>
    <x v="701"/>
    <x v="759"/>
  </r>
  <r>
    <x v="19"/>
    <x v="3"/>
    <x v="0"/>
    <x v="721"/>
    <n v="961"/>
    <x v="702"/>
    <x v="760"/>
  </r>
  <r>
    <x v="13"/>
    <x v="3"/>
    <x v="0"/>
    <x v="722"/>
    <n v="10246"/>
    <x v="703"/>
    <x v="761"/>
  </r>
  <r>
    <x v="5"/>
    <x v="3"/>
    <x v="0"/>
    <x v="723"/>
    <n v="3441"/>
    <x v="704"/>
    <x v="762"/>
  </r>
  <r>
    <x v="14"/>
    <x v="3"/>
    <x v="0"/>
    <x v="724"/>
    <n v="697"/>
    <x v="705"/>
    <x v="763"/>
  </r>
  <r>
    <x v="7"/>
    <x v="3"/>
    <x v="0"/>
    <x v="725"/>
    <n v="3102"/>
    <x v="706"/>
    <x v="764"/>
  </r>
  <r>
    <x v="6"/>
    <x v="3"/>
    <x v="0"/>
    <x v="726"/>
    <n v="6242"/>
    <x v="707"/>
    <x v="765"/>
  </r>
  <r>
    <x v="4"/>
    <x v="3"/>
    <x v="0"/>
    <x v="727"/>
    <n v="1073"/>
    <x v="708"/>
    <x v="766"/>
  </r>
  <r>
    <x v="12"/>
    <x v="3"/>
    <x v="0"/>
    <x v="728"/>
    <n v="284"/>
    <x v="625"/>
    <x v="767"/>
  </r>
  <r>
    <x v="3"/>
    <x v="3"/>
    <x v="0"/>
    <x v="729"/>
    <n v="4972"/>
    <x v="709"/>
    <x v="768"/>
  </r>
  <r>
    <x v="15"/>
    <x v="3"/>
    <x v="0"/>
    <x v="730"/>
    <n v="289"/>
    <x v="606"/>
    <x v="769"/>
  </r>
  <r>
    <x v="16"/>
    <x v="3"/>
    <x v="0"/>
    <x v="731"/>
    <n v="728"/>
    <x v="710"/>
    <x v="770"/>
  </r>
  <r>
    <x v="17"/>
    <x v="3"/>
    <x v="0"/>
    <x v="583"/>
    <n v="160"/>
    <x v="584"/>
    <x v="771"/>
  </r>
  <r>
    <x v="9"/>
    <x v="3"/>
    <x v="0"/>
    <x v="732"/>
    <n v="21"/>
    <x v="585"/>
    <x v="772"/>
  </r>
  <r>
    <x v="18"/>
    <x v="3"/>
    <x v="0"/>
    <x v="733"/>
    <n v="238"/>
    <x v="711"/>
    <x v="773"/>
  </r>
  <r>
    <x v="13"/>
    <x v="3"/>
    <x v="1"/>
    <x v="734"/>
    <n v="48096"/>
    <x v="712"/>
    <x v="774"/>
  </r>
  <r>
    <x v="12"/>
    <x v="3"/>
    <x v="1"/>
    <x v="735"/>
    <n v="516"/>
    <x v="713"/>
    <x v="775"/>
  </r>
  <r>
    <x v="7"/>
    <x v="3"/>
    <x v="1"/>
    <x v="736"/>
    <n v="6889"/>
    <x v="714"/>
    <x v="776"/>
  </r>
  <r>
    <x v="19"/>
    <x v="3"/>
    <x v="1"/>
    <x v="737"/>
    <n v="3159"/>
    <x v="715"/>
    <x v="777"/>
  </r>
  <r>
    <x v="2"/>
    <x v="3"/>
    <x v="1"/>
    <x v="738"/>
    <n v="2781"/>
    <x v="716"/>
    <x v="778"/>
  </r>
  <r>
    <x v="8"/>
    <x v="3"/>
    <x v="1"/>
    <x v="739"/>
    <n v="75171"/>
    <x v="717"/>
    <x v="779"/>
  </r>
  <r>
    <x v="11"/>
    <x v="3"/>
    <x v="1"/>
    <x v="740"/>
    <n v="16694"/>
    <x v="718"/>
    <x v="780"/>
  </r>
  <r>
    <x v="3"/>
    <x v="3"/>
    <x v="1"/>
    <x v="741"/>
    <n v="24226"/>
    <x v="719"/>
    <x v="781"/>
  </r>
  <r>
    <x v="5"/>
    <x v="3"/>
    <x v="1"/>
    <x v="742"/>
    <n v="7206"/>
    <x v="720"/>
    <x v="782"/>
  </r>
  <r>
    <x v="0"/>
    <x v="3"/>
    <x v="1"/>
    <x v="743"/>
    <n v="27625"/>
    <x v="721"/>
    <x v="783"/>
  </r>
  <r>
    <x v="4"/>
    <x v="3"/>
    <x v="1"/>
    <x v="744"/>
    <n v="1648"/>
    <x v="722"/>
    <x v="784"/>
  </r>
  <r>
    <x v="17"/>
    <x v="3"/>
    <x v="1"/>
    <x v="745"/>
    <n v="951"/>
    <x v="723"/>
    <x v="785"/>
  </r>
  <r>
    <x v="1"/>
    <x v="3"/>
    <x v="1"/>
    <x v="746"/>
    <n v="9753"/>
    <x v="724"/>
    <x v="786"/>
  </r>
  <r>
    <x v="9"/>
    <x v="3"/>
    <x v="1"/>
    <x v="578"/>
    <n v="132"/>
    <x v="725"/>
    <x v="787"/>
  </r>
  <r>
    <x v="14"/>
    <x v="3"/>
    <x v="1"/>
    <x v="747"/>
    <n v="1380"/>
    <x v="726"/>
    <x v="788"/>
  </r>
  <r>
    <x v="6"/>
    <x v="3"/>
    <x v="1"/>
    <x v="748"/>
    <n v="20194"/>
    <x v="727"/>
    <x v="789"/>
  </r>
  <r>
    <x v="10"/>
    <x v="3"/>
    <x v="1"/>
    <x v="749"/>
    <n v="5156"/>
    <x v="728"/>
    <x v="790"/>
  </r>
  <r>
    <x v="16"/>
    <x v="3"/>
    <x v="1"/>
    <x v="750"/>
    <n v="1705"/>
    <x v="729"/>
    <x v="791"/>
  </r>
  <r>
    <x v="20"/>
    <x v="3"/>
    <x v="1"/>
    <x v="751"/>
    <n v="2821"/>
    <x v="730"/>
    <x v="792"/>
  </r>
  <r>
    <x v="15"/>
    <x v="3"/>
    <x v="1"/>
    <x v="752"/>
    <n v="734"/>
    <x v="731"/>
    <x v="793"/>
  </r>
  <r>
    <x v="18"/>
    <x v="3"/>
    <x v="1"/>
    <x v="753"/>
    <n v="2466"/>
    <x v="732"/>
    <x v="794"/>
  </r>
  <r>
    <x v="5"/>
    <x v="3"/>
    <x v="2"/>
    <x v="754"/>
    <n v="2751"/>
    <x v="733"/>
    <x v="795"/>
  </r>
  <r>
    <x v="20"/>
    <x v="3"/>
    <x v="2"/>
    <x v="755"/>
    <n v="2156"/>
    <x v="20"/>
    <x v="796"/>
  </r>
  <r>
    <x v="4"/>
    <x v="3"/>
    <x v="2"/>
    <x v="646"/>
    <n v="337"/>
    <x v="734"/>
    <x v="797"/>
  </r>
  <r>
    <x v="1"/>
    <x v="3"/>
    <x v="2"/>
    <x v="756"/>
    <n v="2493"/>
    <x v="735"/>
    <x v="798"/>
  </r>
  <r>
    <x v="11"/>
    <x v="3"/>
    <x v="2"/>
    <x v="757"/>
    <n v="9703"/>
    <x v="736"/>
    <x v="799"/>
  </r>
  <r>
    <x v="9"/>
    <x v="3"/>
    <x v="2"/>
    <x v="758"/>
    <n v="95"/>
    <x v="634"/>
    <x v="800"/>
  </r>
  <r>
    <x v="16"/>
    <x v="3"/>
    <x v="2"/>
    <x v="759"/>
    <n v="945"/>
    <x v="737"/>
    <x v="801"/>
  </r>
  <r>
    <x v="0"/>
    <x v="3"/>
    <x v="2"/>
    <x v="760"/>
    <n v="18061"/>
    <x v="738"/>
    <x v="802"/>
  </r>
  <r>
    <x v="17"/>
    <x v="3"/>
    <x v="2"/>
    <x v="761"/>
    <n v="1175"/>
    <x v="739"/>
    <x v="803"/>
  </r>
  <r>
    <x v="15"/>
    <x v="3"/>
    <x v="2"/>
    <x v="762"/>
    <n v="169"/>
    <x v="740"/>
    <x v="804"/>
  </r>
  <r>
    <x v="8"/>
    <x v="3"/>
    <x v="2"/>
    <x v="763"/>
    <n v="72106"/>
    <x v="741"/>
    <x v="805"/>
  </r>
  <r>
    <x v="3"/>
    <x v="3"/>
    <x v="2"/>
    <x v="764"/>
    <n v="17286"/>
    <x v="742"/>
    <x v="806"/>
  </r>
  <r>
    <x v="18"/>
    <x v="3"/>
    <x v="2"/>
    <x v="765"/>
    <n v="828"/>
    <x v="743"/>
    <x v="807"/>
  </r>
  <r>
    <x v="10"/>
    <x v="3"/>
    <x v="2"/>
    <x v="766"/>
    <n v="2438"/>
    <x v="744"/>
    <x v="808"/>
  </r>
  <r>
    <x v="2"/>
    <x v="3"/>
    <x v="2"/>
    <x v="767"/>
    <n v="1694"/>
    <x v="745"/>
    <x v="809"/>
  </r>
  <r>
    <x v="13"/>
    <x v="3"/>
    <x v="2"/>
    <x v="768"/>
    <n v="37980"/>
    <x v="197"/>
    <x v="810"/>
  </r>
  <r>
    <x v="6"/>
    <x v="3"/>
    <x v="2"/>
    <x v="769"/>
    <n v="10167"/>
    <x v="746"/>
    <x v="811"/>
  </r>
  <r>
    <x v="14"/>
    <x v="3"/>
    <x v="2"/>
    <x v="770"/>
    <n v="506"/>
    <x v="747"/>
    <x v="812"/>
  </r>
  <r>
    <x v="19"/>
    <x v="3"/>
    <x v="2"/>
    <x v="771"/>
    <n v="2622"/>
    <x v="748"/>
    <x v="813"/>
  </r>
  <r>
    <x v="7"/>
    <x v="3"/>
    <x v="2"/>
    <x v="772"/>
    <n v="3863"/>
    <x v="749"/>
    <x v="814"/>
  </r>
  <r>
    <x v="12"/>
    <x v="3"/>
    <x v="2"/>
    <x v="577"/>
    <n v="24"/>
    <x v="750"/>
    <x v="815"/>
  </r>
  <r>
    <x v="6"/>
    <x v="3"/>
    <x v="3"/>
    <x v="773"/>
    <n v="14"/>
    <x v="751"/>
    <x v="816"/>
  </r>
  <r>
    <x v="5"/>
    <x v="3"/>
    <x v="3"/>
    <x v="774"/>
    <n v="19"/>
    <x v="752"/>
    <x v="817"/>
  </r>
  <r>
    <x v="14"/>
    <x v="3"/>
    <x v="3"/>
    <x v="775"/>
    <n v="9"/>
    <x v="579"/>
    <x v="818"/>
  </r>
  <r>
    <x v="16"/>
    <x v="3"/>
    <x v="3"/>
    <x v="564"/>
    <n v="4"/>
    <x v="566"/>
    <x v="819"/>
  </r>
  <r>
    <x v="7"/>
    <x v="3"/>
    <x v="3"/>
    <x v="776"/>
    <n v="54"/>
    <x v="588"/>
    <x v="820"/>
  </r>
  <r>
    <x v="11"/>
    <x v="3"/>
    <x v="3"/>
    <x v="777"/>
    <n v="45"/>
    <x v="753"/>
    <x v="821"/>
  </r>
  <r>
    <x v="1"/>
    <x v="3"/>
    <x v="3"/>
    <x v="778"/>
    <n v="36"/>
    <x v="754"/>
    <x v="822"/>
  </r>
  <r>
    <x v="18"/>
    <x v="3"/>
    <x v="3"/>
    <x v="779"/>
    <n v="7"/>
    <x v="755"/>
    <x v="823"/>
  </r>
  <r>
    <x v="4"/>
    <x v="3"/>
    <x v="3"/>
    <x v="780"/>
    <n v="5"/>
    <x v="569"/>
    <x v="824"/>
  </r>
  <r>
    <x v="13"/>
    <x v="3"/>
    <x v="3"/>
    <x v="777"/>
    <n v="50"/>
    <x v="756"/>
    <x v="825"/>
  </r>
  <r>
    <x v="3"/>
    <x v="3"/>
    <x v="3"/>
    <x v="779"/>
    <n v="18"/>
    <x v="757"/>
    <x v="826"/>
  </r>
  <r>
    <x v="0"/>
    <x v="3"/>
    <x v="3"/>
    <x v="781"/>
    <n v="36"/>
    <x v="758"/>
    <x v="827"/>
  </r>
  <r>
    <x v="8"/>
    <x v="3"/>
    <x v="3"/>
    <x v="782"/>
    <n v="292"/>
    <x v="759"/>
    <x v="828"/>
  </r>
  <r>
    <x v="19"/>
    <x v="3"/>
    <x v="3"/>
    <x v="783"/>
    <n v="9"/>
    <x v="760"/>
    <x v="829"/>
  </r>
  <r>
    <x v="2"/>
    <x v="3"/>
    <x v="3"/>
    <x v="784"/>
    <n v="2"/>
    <x v="761"/>
    <x v="830"/>
  </r>
  <r>
    <x v="1"/>
    <x v="3"/>
    <x v="4"/>
    <x v="783"/>
    <n v="13"/>
    <x v="762"/>
    <x v="831"/>
  </r>
  <r>
    <x v="0"/>
    <x v="3"/>
    <x v="4"/>
    <x v="785"/>
    <n v="31"/>
    <x v="763"/>
    <x v="832"/>
  </r>
  <r>
    <x v="15"/>
    <x v="3"/>
    <x v="4"/>
    <x v="784"/>
    <n v="1"/>
    <x v="764"/>
    <x v="833"/>
  </r>
  <r>
    <x v="13"/>
    <x v="3"/>
    <x v="4"/>
    <x v="786"/>
    <n v="39"/>
    <x v="765"/>
    <x v="834"/>
  </r>
  <r>
    <x v="6"/>
    <x v="3"/>
    <x v="4"/>
    <x v="732"/>
    <n v="27"/>
    <x v="766"/>
    <x v="835"/>
  </r>
  <r>
    <x v="12"/>
    <x v="3"/>
    <x v="4"/>
    <x v="564"/>
    <n v="0"/>
    <x v="764"/>
    <x v="836"/>
  </r>
  <r>
    <x v="4"/>
    <x v="3"/>
    <x v="4"/>
    <x v="787"/>
    <n v="4"/>
    <x v="569"/>
    <x v="837"/>
  </r>
  <r>
    <x v="3"/>
    <x v="3"/>
    <x v="4"/>
    <x v="788"/>
    <n v="14"/>
    <x v="767"/>
    <x v="838"/>
  </r>
  <r>
    <x v="18"/>
    <x v="3"/>
    <x v="4"/>
    <x v="580"/>
    <n v="21"/>
    <x v="751"/>
    <x v="839"/>
  </r>
  <r>
    <x v="11"/>
    <x v="3"/>
    <x v="4"/>
    <x v="789"/>
    <n v="28"/>
    <x v="768"/>
    <x v="840"/>
  </r>
  <r>
    <x v="14"/>
    <x v="3"/>
    <x v="4"/>
    <x v="783"/>
    <n v="4"/>
    <x v="769"/>
    <x v="841"/>
  </r>
  <r>
    <x v="5"/>
    <x v="3"/>
    <x v="4"/>
    <x v="790"/>
    <n v="14"/>
    <x v="770"/>
    <x v="842"/>
  </r>
  <r>
    <x v="7"/>
    <x v="3"/>
    <x v="4"/>
    <x v="791"/>
    <n v="13"/>
    <x v="771"/>
    <x v="843"/>
  </r>
  <r>
    <x v="19"/>
    <x v="3"/>
    <x v="4"/>
    <x v="784"/>
    <n v="2"/>
    <x v="761"/>
    <x v="844"/>
  </r>
  <r>
    <x v="20"/>
    <x v="3"/>
    <x v="4"/>
    <x v="784"/>
    <n v="0"/>
    <x v="572"/>
    <x v="845"/>
  </r>
  <r>
    <x v="2"/>
    <x v="3"/>
    <x v="4"/>
    <x v="570"/>
    <n v="1"/>
    <x v="572"/>
    <x v="846"/>
  </r>
  <r>
    <x v="16"/>
    <x v="3"/>
    <x v="4"/>
    <x v="784"/>
    <n v="0"/>
    <x v="572"/>
    <x v="847"/>
  </r>
  <r>
    <x v="6"/>
    <x v="3"/>
    <x v="5"/>
    <x v="792"/>
    <n v="49"/>
    <x v="599"/>
    <x v="848"/>
  </r>
  <r>
    <x v="0"/>
    <x v="3"/>
    <x v="5"/>
    <x v="793"/>
    <n v="78"/>
    <x v="772"/>
    <x v="849"/>
  </r>
  <r>
    <x v="14"/>
    <x v="3"/>
    <x v="5"/>
    <x v="790"/>
    <n v="12"/>
    <x v="773"/>
    <x v="850"/>
  </r>
  <r>
    <x v="5"/>
    <x v="3"/>
    <x v="5"/>
    <x v="779"/>
    <n v="10"/>
    <x v="774"/>
    <x v="851"/>
  </r>
  <r>
    <x v="3"/>
    <x v="3"/>
    <x v="5"/>
    <x v="773"/>
    <n v="21"/>
    <x v="775"/>
    <x v="852"/>
  </r>
  <r>
    <x v="13"/>
    <x v="3"/>
    <x v="5"/>
    <x v="601"/>
    <n v="51"/>
    <x v="753"/>
    <x v="853"/>
  </r>
  <r>
    <x v="11"/>
    <x v="3"/>
    <x v="5"/>
    <x v="794"/>
    <n v="70"/>
    <x v="776"/>
    <x v="854"/>
  </r>
  <r>
    <x v="7"/>
    <x v="3"/>
    <x v="5"/>
    <x v="779"/>
    <n v="18"/>
    <x v="757"/>
    <x v="855"/>
  </r>
  <r>
    <x v="1"/>
    <x v="3"/>
    <x v="5"/>
    <x v="783"/>
    <n v="8"/>
    <x v="777"/>
    <x v="856"/>
  </r>
  <r>
    <x v="18"/>
    <x v="3"/>
    <x v="5"/>
    <x v="783"/>
    <n v="11"/>
    <x v="778"/>
    <x v="857"/>
  </r>
  <r>
    <x v="16"/>
    <x v="3"/>
    <x v="5"/>
    <x v="795"/>
    <n v="1"/>
    <x v="566"/>
    <x v="858"/>
  </r>
  <r>
    <x v="4"/>
    <x v="3"/>
    <x v="5"/>
    <x v="795"/>
    <n v="1"/>
    <x v="566"/>
    <x v="859"/>
  </r>
  <r>
    <x v="19"/>
    <x v="3"/>
    <x v="5"/>
    <x v="564"/>
    <n v="1"/>
    <x v="761"/>
    <x v="860"/>
  </r>
  <r>
    <x v="17"/>
    <x v="3"/>
    <x v="5"/>
    <x v="784"/>
    <n v="1"/>
    <x v="764"/>
    <x v="861"/>
  </r>
  <r>
    <x v="10"/>
    <x v="3"/>
    <x v="5"/>
    <x v="570"/>
    <n v="4"/>
    <x v="779"/>
    <x v="862"/>
  </r>
  <r>
    <x v="2"/>
    <x v="3"/>
    <x v="5"/>
    <x v="570"/>
    <n v="2"/>
    <x v="764"/>
    <x v="863"/>
  </r>
  <r>
    <x v="15"/>
    <x v="3"/>
    <x v="5"/>
    <x v="784"/>
    <n v="0"/>
    <x v="572"/>
    <x v="864"/>
  </r>
  <r>
    <x v="6"/>
    <x v="3"/>
    <x v="6"/>
    <x v="796"/>
    <n v="56"/>
    <x v="780"/>
    <x v="865"/>
  </r>
  <r>
    <x v="0"/>
    <x v="3"/>
    <x v="6"/>
    <x v="774"/>
    <n v="26"/>
    <x v="781"/>
    <x v="866"/>
  </r>
  <r>
    <x v="11"/>
    <x v="3"/>
    <x v="6"/>
    <x v="797"/>
    <n v="30"/>
    <x v="782"/>
    <x v="867"/>
  </r>
  <r>
    <x v="13"/>
    <x v="3"/>
    <x v="6"/>
    <x v="577"/>
    <n v="28"/>
    <x v="783"/>
    <x v="868"/>
  </r>
  <r>
    <x v="7"/>
    <x v="3"/>
    <x v="6"/>
    <x v="795"/>
    <n v="12"/>
    <x v="760"/>
    <x v="869"/>
  </r>
  <r>
    <x v="3"/>
    <x v="3"/>
    <x v="6"/>
    <x v="775"/>
    <n v="10"/>
    <x v="762"/>
    <x v="870"/>
  </r>
  <r>
    <x v="15"/>
    <x v="3"/>
    <x v="6"/>
    <x v="784"/>
    <n v="2"/>
    <x v="761"/>
    <x v="871"/>
  </r>
  <r>
    <x v="2"/>
    <x v="3"/>
    <x v="6"/>
    <x v="784"/>
    <n v="1"/>
    <x v="764"/>
    <x v="872"/>
  </r>
  <r>
    <x v="5"/>
    <x v="3"/>
    <x v="6"/>
    <x v="783"/>
    <n v="7"/>
    <x v="784"/>
    <x v="873"/>
  </r>
  <r>
    <x v="19"/>
    <x v="3"/>
    <x v="6"/>
    <x v="798"/>
    <n v="74"/>
    <x v="785"/>
    <x v="874"/>
  </r>
  <r>
    <x v="14"/>
    <x v="3"/>
    <x v="6"/>
    <x v="780"/>
    <n v="6"/>
    <x v="769"/>
    <x v="875"/>
  </r>
  <r>
    <x v="18"/>
    <x v="3"/>
    <x v="6"/>
    <x v="795"/>
    <n v="6"/>
    <x v="569"/>
    <x v="876"/>
  </r>
  <r>
    <x v="1"/>
    <x v="3"/>
    <x v="6"/>
    <x v="795"/>
    <n v="6"/>
    <x v="569"/>
    <x v="877"/>
  </r>
  <r>
    <x v="17"/>
    <x v="3"/>
    <x v="6"/>
    <x v="570"/>
    <n v="1"/>
    <x v="572"/>
    <x v="878"/>
  </r>
  <r>
    <x v="4"/>
    <x v="3"/>
    <x v="6"/>
    <x v="564"/>
    <n v="8"/>
    <x v="578"/>
    <x v="879"/>
  </r>
  <r>
    <x v="16"/>
    <x v="3"/>
    <x v="6"/>
    <x v="564"/>
    <n v="1"/>
    <x v="761"/>
    <x v="880"/>
  </r>
  <r>
    <x v="11"/>
    <x v="3"/>
    <x v="7"/>
    <x v="785"/>
    <n v="47"/>
    <x v="786"/>
    <x v="881"/>
  </r>
  <r>
    <x v="7"/>
    <x v="3"/>
    <x v="7"/>
    <x v="580"/>
    <n v="24"/>
    <x v="787"/>
    <x v="882"/>
  </r>
  <r>
    <x v="0"/>
    <x v="3"/>
    <x v="7"/>
    <x v="781"/>
    <n v="94"/>
    <x v="788"/>
    <x v="883"/>
  </r>
  <r>
    <x v="13"/>
    <x v="3"/>
    <x v="7"/>
    <x v="799"/>
    <n v="68"/>
    <x v="789"/>
    <x v="884"/>
  </r>
  <r>
    <x v="19"/>
    <x v="3"/>
    <x v="7"/>
    <x v="795"/>
    <n v="0"/>
    <x v="790"/>
    <x v="885"/>
  </r>
  <r>
    <x v="6"/>
    <x v="3"/>
    <x v="7"/>
    <x v="800"/>
    <n v="58"/>
    <x v="791"/>
    <x v="886"/>
  </r>
  <r>
    <x v="18"/>
    <x v="3"/>
    <x v="7"/>
    <x v="783"/>
    <n v="8"/>
    <x v="777"/>
    <x v="887"/>
  </r>
  <r>
    <x v="5"/>
    <x v="3"/>
    <x v="7"/>
    <x v="801"/>
    <n v="17"/>
    <x v="575"/>
    <x v="888"/>
  </r>
  <r>
    <x v="1"/>
    <x v="3"/>
    <x v="7"/>
    <x v="580"/>
    <n v="17"/>
    <x v="792"/>
    <x v="889"/>
  </r>
  <r>
    <x v="4"/>
    <x v="3"/>
    <x v="7"/>
    <x v="775"/>
    <n v="14"/>
    <x v="774"/>
    <x v="890"/>
  </r>
  <r>
    <x v="3"/>
    <x v="3"/>
    <x v="7"/>
    <x v="798"/>
    <n v="24"/>
    <x v="775"/>
    <x v="891"/>
  </r>
  <r>
    <x v="16"/>
    <x v="3"/>
    <x v="7"/>
    <x v="795"/>
    <n v="3"/>
    <x v="793"/>
    <x v="892"/>
  </r>
  <r>
    <x v="15"/>
    <x v="3"/>
    <x v="7"/>
    <x v="775"/>
    <n v="5"/>
    <x v="777"/>
    <x v="893"/>
  </r>
  <r>
    <x v="20"/>
    <x v="3"/>
    <x v="7"/>
    <x v="784"/>
    <n v="0"/>
    <x v="572"/>
    <x v="894"/>
  </r>
  <r>
    <x v="12"/>
    <x v="3"/>
    <x v="7"/>
    <x v="564"/>
    <n v="1"/>
    <x v="761"/>
    <x v="895"/>
  </r>
  <r>
    <x v="14"/>
    <x v="3"/>
    <x v="7"/>
    <x v="787"/>
    <n v="6"/>
    <x v="794"/>
    <x v="896"/>
  </r>
  <r>
    <x v="2"/>
    <x v="3"/>
    <x v="7"/>
    <x v="802"/>
    <n v="2"/>
    <x v="790"/>
    <x v="897"/>
  </r>
  <r>
    <x v="10"/>
    <x v="3"/>
    <x v="7"/>
    <x v="570"/>
    <n v="1"/>
    <x v="572"/>
    <x v="898"/>
  </r>
  <r>
    <x v="17"/>
    <x v="3"/>
    <x v="7"/>
    <x v="784"/>
    <n v="0"/>
    <x v="572"/>
    <x v="899"/>
  </r>
  <r>
    <x v="12"/>
    <x v="3"/>
    <x v="8"/>
    <x v="796"/>
    <n v="22"/>
    <x v="795"/>
    <x v="900"/>
  </r>
  <r>
    <x v="18"/>
    <x v="3"/>
    <x v="8"/>
    <x v="803"/>
    <n v="28"/>
    <x v="589"/>
    <x v="901"/>
  </r>
  <r>
    <x v="8"/>
    <x v="3"/>
    <x v="8"/>
    <x v="804"/>
    <n v="387"/>
    <x v="796"/>
    <x v="902"/>
  </r>
  <r>
    <x v="10"/>
    <x v="3"/>
    <x v="8"/>
    <x v="780"/>
    <n v="9"/>
    <x v="784"/>
    <x v="903"/>
  </r>
  <r>
    <x v="1"/>
    <x v="3"/>
    <x v="8"/>
    <x v="805"/>
    <n v="26"/>
    <x v="797"/>
    <x v="904"/>
  </r>
  <r>
    <x v="16"/>
    <x v="3"/>
    <x v="8"/>
    <x v="795"/>
    <n v="3"/>
    <x v="793"/>
    <x v="905"/>
  </r>
  <r>
    <x v="4"/>
    <x v="3"/>
    <x v="8"/>
    <x v="801"/>
    <n v="16"/>
    <x v="771"/>
    <x v="906"/>
  </r>
  <r>
    <x v="5"/>
    <x v="3"/>
    <x v="8"/>
    <x v="796"/>
    <n v="45"/>
    <x v="591"/>
    <x v="907"/>
  </r>
  <r>
    <x v="15"/>
    <x v="3"/>
    <x v="8"/>
    <x v="775"/>
    <n v="4"/>
    <x v="784"/>
    <x v="908"/>
  </r>
  <r>
    <x v="13"/>
    <x v="3"/>
    <x v="8"/>
    <x v="800"/>
    <n v="82"/>
    <x v="788"/>
    <x v="909"/>
  </r>
  <r>
    <x v="6"/>
    <x v="3"/>
    <x v="8"/>
    <x v="758"/>
    <n v="90"/>
    <x v="798"/>
    <x v="910"/>
  </r>
  <r>
    <x v="11"/>
    <x v="3"/>
    <x v="8"/>
    <x v="792"/>
    <n v="54"/>
    <x v="799"/>
    <x v="911"/>
  </r>
  <r>
    <x v="0"/>
    <x v="3"/>
    <x v="8"/>
    <x v="806"/>
    <n v="105"/>
    <x v="800"/>
    <x v="912"/>
  </r>
  <r>
    <x v="7"/>
    <x v="3"/>
    <x v="8"/>
    <x v="807"/>
    <n v="35"/>
    <x v="801"/>
    <x v="913"/>
  </r>
  <r>
    <x v="2"/>
    <x v="3"/>
    <x v="8"/>
    <x v="787"/>
    <n v="8"/>
    <x v="784"/>
    <x v="914"/>
  </r>
  <r>
    <x v="3"/>
    <x v="3"/>
    <x v="8"/>
    <x v="808"/>
    <n v="44"/>
    <x v="802"/>
    <x v="915"/>
  </r>
  <r>
    <x v="9"/>
    <x v="3"/>
    <x v="8"/>
    <x v="570"/>
    <n v="1"/>
    <x v="572"/>
    <x v="916"/>
  </r>
  <r>
    <x v="14"/>
    <x v="3"/>
    <x v="8"/>
    <x v="809"/>
    <n v="15"/>
    <x v="771"/>
    <x v="917"/>
  </r>
  <r>
    <x v="19"/>
    <x v="3"/>
    <x v="8"/>
    <x v="810"/>
    <n v="4"/>
    <x v="793"/>
    <x v="918"/>
  </r>
  <r>
    <x v="20"/>
    <x v="3"/>
    <x v="8"/>
    <x v="795"/>
    <n v="4"/>
    <x v="803"/>
    <x v="919"/>
  </r>
  <r>
    <x v="17"/>
    <x v="3"/>
    <x v="8"/>
    <x v="784"/>
    <n v="0"/>
    <x v="572"/>
    <x v="920"/>
  </r>
  <r>
    <x v="11"/>
    <x v="3"/>
    <x v="9"/>
    <x v="811"/>
    <n v="388"/>
    <x v="804"/>
    <x v="921"/>
  </r>
  <r>
    <x v="8"/>
    <x v="3"/>
    <x v="9"/>
    <x v="812"/>
    <n v="906"/>
    <x v="805"/>
    <x v="922"/>
  </r>
  <r>
    <x v="0"/>
    <x v="3"/>
    <x v="9"/>
    <x v="813"/>
    <n v="346"/>
    <x v="806"/>
    <x v="923"/>
  </r>
  <r>
    <x v="3"/>
    <x v="3"/>
    <x v="9"/>
    <x v="814"/>
    <n v="174"/>
    <x v="807"/>
    <x v="924"/>
  </r>
  <r>
    <x v="13"/>
    <x v="3"/>
    <x v="9"/>
    <x v="815"/>
    <n v="304"/>
    <x v="808"/>
    <x v="925"/>
  </r>
  <r>
    <x v="6"/>
    <x v="3"/>
    <x v="9"/>
    <x v="816"/>
    <n v="247"/>
    <x v="711"/>
    <x v="926"/>
  </r>
  <r>
    <x v="19"/>
    <x v="3"/>
    <x v="9"/>
    <x v="817"/>
    <n v="60"/>
    <x v="785"/>
    <x v="927"/>
  </r>
  <r>
    <x v="14"/>
    <x v="3"/>
    <x v="9"/>
    <x v="818"/>
    <n v="71"/>
    <x v="809"/>
    <x v="928"/>
  </r>
  <r>
    <x v="18"/>
    <x v="3"/>
    <x v="9"/>
    <x v="819"/>
    <n v="155"/>
    <x v="810"/>
    <x v="929"/>
  </r>
  <r>
    <x v="7"/>
    <x v="3"/>
    <x v="9"/>
    <x v="820"/>
    <n v="148"/>
    <x v="811"/>
    <x v="930"/>
  </r>
  <r>
    <x v="4"/>
    <x v="3"/>
    <x v="9"/>
    <x v="821"/>
    <n v="66"/>
    <x v="812"/>
    <x v="931"/>
  </r>
  <r>
    <x v="5"/>
    <x v="3"/>
    <x v="9"/>
    <x v="758"/>
    <n v="125"/>
    <x v="624"/>
    <x v="932"/>
  </r>
  <r>
    <x v="16"/>
    <x v="3"/>
    <x v="9"/>
    <x v="822"/>
    <n v="59"/>
    <x v="791"/>
    <x v="933"/>
  </r>
  <r>
    <x v="1"/>
    <x v="3"/>
    <x v="9"/>
    <x v="823"/>
    <n v="157"/>
    <x v="813"/>
    <x v="934"/>
  </r>
  <r>
    <x v="10"/>
    <x v="3"/>
    <x v="9"/>
    <x v="805"/>
    <n v="15"/>
    <x v="767"/>
    <x v="935"/>
  </r>
  <r>
    <x v="9"/>
    <x v="3"/>
    <x v="9"/>
    <x v="802"/>
    <n v="4"/>
    <x v="814"/>
    <x v="936"/>
  </r>
  <r>
    <x v="12"/>
    <x v="3"/>
    <x v="9"/>
    <x v="824"/>
    <n v="21"/>
    <x v="591"/>
    <x v="937"/>
  </r>
  <r>
    <x v="20"/>
    <x v="3"/>
    <x v="9"/>
    <x v="593"/>
    <n v="12"/>
    <x v="755"/>
    <x v="938"/>
  </r>
  <r>
    <x v="15"/>
    <x v="3"/>
    <x v="9"/>
    <x v="797"/>
    <n v="25"/>
    <x v="795"/>
    <x v="939"/>
  </r>
  <r>
    <x v="2"/>
    <x v="3"/>
    <x v="9"/>
    <x v="777"/>
    <n v="45"/>
    <x v="753"/>
    <x v="940"/>
  </r>
  <r>
    <x v="17"/>
    <x v="3"/>
    <x v="9"/>
    <x v="564"/>
    <n v="2"/>
    <x v="779"/>
    <x v="941"/>
  </r>
  <r>
    <x v="15"/>
    <x v="3"/>
    <x v="10"/>
    <x v="825"/>
    <n v="178"/>
    <x v="815"/>
    <x v="942"/>
  </r>
  <r>
    <x v="19"/>
    <x v="3"/>
    <x v="10"/>
    <x v="806"/>
    <n v="177"/>
    <x v="816"/>
    <x v="943"/>
  </r>
  <r>
    <x v="1"/>
    <x v="3"/>
    <x v="10"/>
    <x v="826"/>
    <n v="695"/>
    <x v="817"/>
    <x v="944"/>
  </r>
  <r>
    <x v="11"/>
    <x v="3"/>
    <x v="10"/>
    <x v="827"/>
    <n v="1618"/>
    <x v="818"/>
    <x v="945"/>
  </r>
  <r>
    <x v="3"/>
    <x v="3"/>
    <x v="10"/>
    <x v="828"/>
    <n v="1044"/>
    <x v="819"/>
    <x v="946"/>
  </r>
  <r>
    <x v="5"/>
    <x v="3"/>
    <x v="10"/>
    <x v="731"/>
    <n v="845"/>
    <x v="820"/>
    <x v="947"/>
  </r>
  <r>
    <x v="10"/>
    <x v="3"/>
    <x v="10"/>
    <x v="829"/>
    <n v="110"/>
    <x v="821"/>
    <x v="948"/>
  </r>
  <r>
    <x v="8"/>
    <x v="3"/>
    <x v="10"/>
    <x v="830"/>
    <n v="3292"/>
    <x v="822"/>
    <x v="949"/>
  </r>
  <r>
    <x v="7"/>
    <x v="3"/>
    <x v="10"/>
    <x v="831"/>
    <n v="925"/>
    <x v="823"/>
    <x v="950"/>
  </r>
  <r>
    <x v="0"/>
    <x v="3"/>
    <x v="10"/>
    <x v="832"/>
    <n v="1126"/>
    <x v="824"/>
    <x v="951"/>
  </r>
  <r>
    <x v="4"/>
    <x v="3"/>
    <x v="10"/>
    <x v="833"/>
    <n v="572"/>
    <x v="825"/>
    <x v="952"/>
  </r>
  <r>
    <x v="12"/>
    <x v="3"/>
    <x v="10"/>
    <x v="834"/>
    <n v="120"/>
    <x v="826"/>
    <x v="953"/>
  </r>
  <r>
    <x v="13"/>
    <x v="3"/>
    <x v="10"/>
    <x v="835"/>
    <n v="1171"/>
    <x v="827"/>
    <x v="954"/>
  </r>
  <r>
    <x v="16"/>
    <x v="3"/>
    <x v="10"/>
    <x v="594"/>
    <n v="151"/>
    <x v="828"/>
    <x v="955"/>
  </r>
  <r>
    <x v="6"/>
    <x v="3"/>
    <x v="10"/>
    <x v="836"/>
    <n v="1312"/>
    <x v="829"/>
    <x v="956"/>
  </r>
  <r>
    <x v="18"/>
    <x v="3"/>
    <x v="10"/>
    <x v="837"/>
    <n v="1178"/>
    <x v="830"/>
    <x v="957"/>
  </r>
  <r>
    <x v="14"/>
    <x v="3"/>
    <x v="10"/>
    <x v="838"/>
    <n v="390"/>
    <x v="831"/>
    <x v="958"/>
  </r>
  <r>
    <x v="2"/>
    <x v="3"/>
    <x v="10"/>
    <x v="839"/>
    <n v="174"/>
    <x v="603"/>
    <x v="959"/>
  </r>
  <r>
    <x v="17"/>
    <x v="3"/>
    <x v="10"/>
    <x v="801"/>
    <n v="16"/>
    <x v="771"/>
    <x v="960"/>
  </r>
  <r>
    <x v="9"/>
    <x v="3"/>
    <x v="10"/>
    <x v="807"/>
    <n v="28"/>
    <x v="750"/>
    <x v="961"/>
  </r>
  <r>
    <x v="20"/>
    <x v="3"/>
    <x v="10"/>
    <x v="840"/>
    <n v="34"/>
    <x v="832"/>
    <x v="962"/>
  </r>
  <r>
    <x v="5"/>
    <x v="3"/>
    <x v="11"/>
    <x v="841"/>
    <n v="6393"/>
    <x v="833"/>
    <x v="963"/>
  </r>
  <r>
    <x v="20"/>
    <x v="3"/>
    <x v="11"/>
    <x v="842"/>
    <n v="211"/>
    <x v="834"/>
    <x v="964"/>
  </r>
  <r>
    <x v="13"/>
    <x v="3"/>
    <x v="11"/>
    <x v="843"/>
    <n v="10656"/>
    <x v="835"/>
    <x v="965"/>
  </r>
  <r>
    <x v="2"/>
    <x v="3"/>
    <x v="11"/>
    <x v="844"/>
    <n v="2200"/>
    <x v="836"/>
    <x v="966"/>
  </r>
  <r>
    <x v="8"/>
    <x v="3"/>
    <x v="11"/>
    <x v="845"/>
    <n v="24105"/>
    <x v="837"/>
    <x v="967"/>
  </r>
  <r>
    <x v="10"/>
    <x v="3"/>
    <x v="11"/>
    <x v="846"/>
    <n v="1975"/>
    <x v="838"/>
    <x v="968"/>
  </r>
  <r>
    <x v="14"/>
    <x v="3"/>
    <x v="11"/>
    <x v="847"/>
    <n v="3578"/>
    <x v="839"/>
    <x v="969"/>
  </r>
  <r>
    <x v="0"/>
    <x v="3"/>
    <x v="11"/>
    <x v="848"/>
    <n v="9505"/>
    <x v="840"/>
    <x v="970"/>
  </r>
  <r>
    <x v="4"/>
    <x v="3"/>
    <x v="11"/>
    <x v="849"/>
    <n v="3647"/>
    <x v="841"/>
    <x v="971"/>
  </r>
  <r>
    <x v="7"/>
    <x v="3"/>
    <x v="11"/>
    <x v="850"/>
    <n v="5349"/>
    <x v="842"/>
    <x v="972"/>
  </r>
  <r>
    <x v="16"/>
    <x v="3"/>
    <x v="11"/>
    <x v="851"/>
    <n v="1942"/>
    <x v="843"/>
    <x v="973"/>
  </r>
  <r>
    <x v="6"/>
    <x v="3"/>
    <x v="11"/>
    <x v="852"/>
    <n v="10662"/>
    <x v="844"/>
    <x v="974"/>
  </r>
  <r>
    <x v="18"/>
    <x v="3"/>
    <x v="11"/>
    <x v="853"/>
    <n v="5176"/>
    <x v="845"/>
    <x v="975"/>
  </r>
  <r>
    <x v="3"/>
    <x v="3"/>
    <x v="11"/>
    <x v="854"/>
    <n v="8674"/>
    <x v="846"/>
    <x v="976"/>
  </r>
  <r>
    <x v="19"/>
    <x v="3"/>
    <x v="11"/>
    <x v="855"/>
    <n v="932"/>
    <x v="847"/>
    <x v="977"/>
  </r>
  <r>
    <x v="12"/>
    <x v="3"/>
    <x v="11"/>
    <x v="856"/>
    <n v="1093"/>
    <x v="33"/>
    <x v="978"/>
  </r>
  <r>
    <x v="1"/>
    <x v="3"/>
    <x v="11"/>
    <x v="857"/>
    <n v="4028"/>
    <x v="848"/>
    <x v="979"/>
  </r>
  <r>
    <x v="9"/>
    <x v="3"/>
    <x v="11"/>
    <x v="858"/>
    <n v="292"/>
    <x v="849"/>
    <x v="980"/>
  </r>
  <r>
    <x v="11"/>
    <x v="3"/>
    <x v="11"/>
    <x v="859"/>
    <n v="21661"/>
    <x v="850"/>
    <x v="981"/>
  </r>
  <r>
    <x v="15"/>
    <x v="3"/>
    <x v="11"/>
    <x v="860"/>
    <n v="1308"/>
    <x v="851"/>
    <x v="982"/>
  </r>
  <r>
    <x v="17"/>
    <x v="3"/>
    <x v="11"/>
    <x v="861"/>
    <n v="140"/>
    <x v="852"/>
    <x v="983"/>
  </r>
  <r>
    <x v="10"/>
    <x v="4"/>
    <x v="11"/>
    <x v="798"/>
    <n v="16"/>
    <x v="593"/>
    <x v="984"/>
  </r>
  <r>
    <x v="20"/>
    <x v="4"/>
    <x v="11"/>
    <x v="802"/>
    <n v="4"/>
    <x v="814"/>
    <x v="985"/>
  </r>
  <r>
    <x v="18"/>
    <x v="4"/>
    <x v="11"/>
    <x v="564"/>
    <n v="0"/>
    <x v="764"/>
    <x v="986"/>
  </r>
  <r>
    <x v="13"/>
    <x v="4"/>
    <x v="11"/>
    <x v="862"/>
    <n v="228"/>
    <x v="853"/>
    <x v="987"/>
  </r>
  <r>
    <x v="7"/>
    <x v="4"/>
    <x v="11"/>
    <x v="794"/>
    <n v="95"/>
    <x v="854"/>
    <x v="988"/>
  </r>
  <r>
    <x v="4"/>
    <x v="4"/>
    <x v="11"/>
    <x v="817"/>
    <n v="34"/>
    <x v="855"/>
    <x v="989"/>
  </r>
  <r>
    <x v="12"/>
    <x v="4"/>
    <x v="11"/>
    <x v="783"/>
    <n v="11"/>
    <x v="778"/>
    <x v="990"/>
  </r>
  <r>
    <x v="19"/>
    <x v="4"/>
    <x v="11"/>
    <x v="780"/>
    <n v="3"/>
    <x v="803"/>
    <x v="991"/>
  </r>
  <r>
    <x v="2"/>
    <x v="4"/>
    <x v="11"/>
    <x v="863"/>
    <n v="10"/>
    <x v="778"/>
    <x v="992"/>
  </r>
  <r>
    <x v="16"/>
    <x v="4"/>
    <x v="11"/>
    <x v="773"/>
    <n v="21"/>
    <x v="775"/>
    <x v="993"/>
  </r>
  <r>
    <x v="15"/>
    <x v="4"/>
    <x v="11"/>
    <x v="593"/>
    <n v="10"/>
    <x v="579"/>
    <x v="994"/>
  </r>
  <r>
    <x v="6"/>
    <x v="4"/>
    <x v="11"/>
    <x v="864"/>
    <n v="134"/>
    <x v="856"/>
    <x v="995"/>
  </r>
  <r>
    <x v="1"/>
    <x v="4"/>
    <x v="11"/>
    <x v="581"/>
    <n v="62"/>
    <x v="791"/>
    <x v="996"/>
  </r>
  <r>
    <x v="14"/>
    <x v="4"/>
    <x v="11"/>
    <x v="865"/>
    <n v="17"/>
    <x v="752"/>
    <x v="997"/>
  </r>
  <r>
    <x v="0"/>
    <x v="4"/>
    <x v="11"/>
    <x v="866"/>
    <n v="170"/>
    <x v="857"/>
    <x v="998"/>
  </r>
  <r>
    <x v="8"/>
    <x v="4"/>
    <x v="11"/>
    <x v="867"/>
    <n v="396"/>
    <x v="858"/>
    <x v="999"/>
  </r>
  <r>
    <x v="5"/>
    <x v="4"/>
    <x v="11"/>
    <x v="806"/>
    <n v="67"/>
    <x v="859"/>
    <x v="1000"/>
  </r>
  <r>
    <x v="3"/>
    <x v="4"/>
    <x v="11"/>
    <x v="868"/>
    <n v="50"/>
    <x v="785"/>
    <x v="1001"/>
  </r>
  <r>
    <x v="11"/>
    <x v="4"/>
    <x v="11"/>
    <x v="869"/>
    <n v="104"/>
    <x v="860"/>
    <x v="1002"/>
  </r>
  <r>
    <x v="17"/>
    <x v="4"/>
    <x v="11"/>
    <x v="570"/>
    <n v="1"/>
    <x v="572"/>
    <x v="1003"/>
  </r>
  <r>
    <x v="0"/>
    <x v="5"/>
    <x v="0"/>
    <x v="870"/>
    <n v="31150"/>
    <x v="861"/>
    <x v="1004"/>
  </r>
  <r>
    <x v="17"/>
    <x v="5"/>
    <x v="0"/>
    <x v="602"/>
    <n v="250"/>
    <x v="620"/>
    <x v="1005"/>
  </r>
  <r>
    <x v="2"/>
    <x v="5"/>
    <x v="0"/>
    <x v="871"/>
    <n v="2530"/>
    <x v="862"/>
    <x v="1006"/>
  </r>
  <r>
    <x v="4"/>
    <x v="5"/>
    <x v="0"/>
    <x v="872"/>
    <n v="8370"/>
    <x v="863"/>
    <x v="1007"/>
  </r>
  <r>
    <x v="3"/>
    <x v="5"/>
    <x v="0"/>
    <x v="873"/>
    <n v="11810"/>
    <x v="864"/>
    <x v="1008"/>
  </r>
  <r>
    <x v="19"/>
    <x v="5"/>
    <x v="0"/>
    <x v="874"/>
    <n v="13150"/>
    <x v="865"/>
    <x v="1009"/>
  </r>
  <r>
    <x v="5"/>
    <x v="5"/>
    <x v="0"/>
    <x v="875"/>
    <n v="11120"/>
    <x v="866"/>
    <x v="1010"/>
  </r>
  <r>
    <x v="18"/>
    <x v="5"/>
    <x v="0"/>
    <x v="584"/>
    <n v="1170"/>
    <x v="867"/>
    <x v="1011"/>
  </r>
  <r>
    <x v="6"/>
    <x v="5"/>
    <x v="0"/>
    <x v="876"/>
    <n v="35910"/>
    <x v="868"/>
    <x v="1012"/>
  </r>
  <r>
    <x v="13"/>
    <x v="5"/>
    <x v="0"/>
    <x v="877"/>
    <n v="20410"/>
    <x v="869"/>
    <x v="1013"/>
  </r>
  <r>
    <x v="11"/>
    <x v="5"/>
    <x v="0"/>
    <x v="878"/>
    <n v="52780"/>
    <x v="870"/>
    <x v="1014"/>
  </r>
  <r>
    <x v="20"/>
    <x v="5"/>
    <x v="0"/>
    <x v="879"/>
    <n v="6980"/>
    <x v="871"/>
    <x v="1015"/>
  </r>
  <r>
    <x v="10"/>
    <x v="5"/>
    <x v="0"/>
    <x v="880"/>
    <n v="2550"/>
    <x v="872"/>
    <x v="1016"/>
  </r>
  <r>
    <x v="8"/>
    <x v="5"/>
    <x v="0"/>
    <x v="657"/>
    <n v="9140"/>
    <x v="864"/>
    <x v="1017"/>
  </r>
  <r>
    <x v="7"/>
    <x v="5"/>
    <x v="0"/>
    <x v="881"/>
    <n v="8670"/>
    <x v="873"/>
    <x v="1018"/>
  </r>
  <r>
    <x v="1"/>
    <x v="5"/>
    <x v="0"/>
    <x v="882"/>
    <n v="11820"/>
    <x v="874"/>
    <x v="1019"/>
  </r>
  <r>
    <x v="14"/>
    <x v="5"/>
    <x v="0"/>
    <x v="883"/>
    <n v="9770"/>
    <x v="167"/>
    <x v="1020"/>
  </r>
  <r>
    <x v="15"/>
    <x v="5"/>
    <x v="0"/>
    <x v="884"/>
    <n v="1520"/>
    <x v="875"/>
    <x v="1021"/>
  </r>
  <r>
    <x v="9"/>
    <x v="5"/>
    <x v="0"/>
    <x v="616"/>
    <n v="300"/>
    <x v="876"/>
    <x v="1022"/>
  </r>
  <r>
    <x v="12"/>
    <x v="5"/>
    <x v="0"/>
    <x v="885"/>
    <n v="660"/>
    <x v="877"/>
    <x v="1023"/>
  </r>
  <r>
    <x v="16"/>
    <x v="5"/>
    <x v="0"/>
    <x v="886"/>
    <n v="230"/>
    <x v="586"/>
    <x v="1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2B976-CE3F-4787-B6FB-729694413ED3}" name="Tabella pivot1" cacheId="1" applyNumberFormats="0" applyBorderFormats="0" applyFontFormats="0" applyPatternFormats="0" applyAlignmentFormats="0" applyWidthHeightFormats="1" dataCaption="Valori" tag="7322c381-26ed-435a-be4a-328a096da059" updatedVersion="8" minRefreshableVersion="3" useAutoFormatting="1" itemPrintTitles="1" createdVersion="8" indent="0" outline="1" outlineData="1" multipleFieldFilters="0" rowHeaderCaption="Regioni">
  <location ref="A4:H26" firstHeaderRow="0" firstDataRow="1" firstDataCol="1" rowPageCount="2" colPageCount="1"/>
  <pivotFields count="10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0" hier="43" name="[Merge generale].[Anno].[All]" cap="All"/>
    <pageField fld="1" hier="44" name="[Merge generale].[Mese].[All]" cap="All"/>
  </pageFields>
  <dataFields count="7">
    <dataField name="Guariti" fld="3" baseField="2" baseItem="0"/>
    <dataField name="Deceduti" fld="4" baseField="2" baseItem="0"/>
    <dataField name="Tamponi effettuati" fld="5" baseField="2" baseItem="0"/>
    <dataField name="Positivi" fld="6" baseField="2" baseItem="0"/>
    <dataField name="Somministrazione Vaccini - Maschi" fld="7" baseField="2" baseItem="0"/>
    <dataField name="Somministrazione Vaccini - Femmine" fld="8" baseField="2" baseItem="0"/>
    <dataField name="Totale somministrazione" fld="9" baseField="2" baseItem="0"/>
  </dataFields>
  <formats count="1">
    <format dxfId="19">
      <pivotArea outline="0" collapsedLevelsAreSubtotals="1" fieldPosition="0"/>
    </format>
  </formats>
  <pivotHierarchies count="20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Guariti"/>
    <pivotHierarchy dragToData="1" caption="Deceduti"/>
    <pivotHierarchy dragToData="1" caption="Tamponi effettuati"/>
    <pivotHierarchy dragToData="1" caption="Positivi"/>
    <pivotHierarchy dragToData="1" caption="Somministrazione Vaccini - Maschi"/>
    <pivotHierarchy dragToData="1" caption="Somministrazione Vaccini - Femmine"/>
    <pivotHierarchy dragToData="1" caption="Totale somministrazion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rge gener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33EEA-989A-4EA7-B4EE-EA03C22D59EA}" name="Tabella pivot6" cacheId="2" applyNumberFormats="0" applyBorderFormats="0" applyFontFormats="0" applyPatternFormats="0" applyAlignmentFormats="0" applyWidthHeightFormats="1" dataCaption="Valori" tag="acd84de7-b19c-4cfb-9e1e-22d37ec221f8" updatedVersion="8" minRefreshableVersion="3" useAutoFormatting="1" subtotalHiddenItems="1" itemPrintTitles="1" createdVersion="8" indent="0" outline="1" outlineData="1" multipleFieldFilters="0" chartFormat="3" rowHeaderCaption="Regioni">
  <location ref="B11:C33" firstHeaderRow="1" firstDataRow="1" firstDataCol="1"/>
  <pivotFields count="2">
    <pivotField axis="axisRow" allDrilled="1" subtotalTop="0" showAll="0" sortType="a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2">
    <i>
      <x v="19"/>
    </i>
    <i>
      <x v="10"/>
    </i>
    <i>
      <x v="1"/>
    </i>
    <i>
      <x v="17"/>
    </i>
    <i>
      <x v="11"/>
    </i>
    <i>
      <x v="18"/>
    </i>
    <i>
      <x v="14"/>
    </i>
    <i>
      <x v="5"/>
    </i>
    <i>
      <x v="2"/>
    </i>
    <i>
      <x/>
    </i>
    <i>
      <x v="7"/>
    </i>
    <i>
      <x v="9"/>
    </i>
    <i>
      <x v="16"/>
    </i>
    <i>
      <x v="13"/>
    </i>
    <i>
      <x v="12"/>
    </i>
    <i>
      <x v="15"/>
    </i>
    <i>
      <x v="4"/>
    </i>
    <i>
      <x v="6"/>
    </i>
    <i>
      <x v="3"/>
    </i>
    <i>
      <x v="20"/>
    </i>
    <i>
      <x v="8"/>
    </i>
    <i t="grand">
      <x/>
    </i>
  </rowItems>
  <colItems count="1">
    <i/>
  </colItems>
  <dataFields count="1">
    <dataField name="Contagiati" fld="1" baseField="0" baseItem="19"/>
  </dataFields>
  <formats count="2">
    <format dxfId="12">
      <pivotArea collapsedLevelsAreSubtotals="1" fieldPosition="0">
        <references count="1">
          <reference field="0" count="0"/>
        </references>
      </pivotArea>
    </format>
    <format dxfId="11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ntagiat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rge gener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AC540-8AB0-43AB-B14B-0F13A8C83B08}" name="Tabella pivot8" cacheId="5" applyNumberFormats="0" applyBorderFormats="0" applyFontFormats="0" applyPatternFormats="0" applyAlignmentFormats="0" applyWidthHeightFormats="1" dataCaption="Valori" tag="f9c8c24f-b0d5-4ac8-943a-e2c33cbf271a" updatedVersion="8" minRefreshableVersion="3" useAutoFormatting="1" itemPrintTitles="1" createdVersion="8" indent="0" outline="1" outlineData="1" multipleFieldFilters="0" chartFormat="15" rowHeaderCaption="Regione">
  <location ref="A4:B26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ubtotalTop="0" showAll="0" defaultSubtota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2">
    <pageField fld="0" hier="43" name="[Merge generale].[Anno].[All]" cap="All"/>
    <pageField fld="1" hier="44" name="[Merge generale].[Mese].[All]" cap="All"/>
  </pageFields>
  <dataFields count="1">
    <dataField name="Guariti" fld="3" baseField="2" baseItem="0" numFmtId="3"/>
  </dataFields>
  <formats count="2">
    <format dxfId="10">
      <pivotArea collapsedLevelsAreSubtotals="1" fieldPosition="0">
        <references count="1">
          <reference field="2" count="1">
            <x v="0"/>
          </reference>
        </references>
      </pivotArea>
    </format>
    <format dxfId="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Hierarchies count="20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Guarit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NTAGIATI/VACCINATI"/>
    <pivotHierarchy dragToData="1"/>
    <pivotHierarchy dragToData="1"/>
    <pivotHierarchy dragToData="1"/>
  </pivotHierarchies>
  <pivotTableStyleInfo name="PivotStyleLight17" showRowHeaders="1" showColHeaders="1" showRowStripes="0" showColStripes="1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rge gener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2AF7F-5038-4AB3-A448-A4F0E345F6E8}" name="Tabella pivot1" cacheId="3" applyNumberFormats="0" applyBorderFormats="0" applyFontFormats="0" applyPatternFormats="0" applyAlignmentFormats="0" applyWidthHeightFormats="1" dataCaption="Valori" tag="6ea0fa7c-21fe-45b8-bae3-66f0ffda966e" updatedVersion="8" minRefreshableVersion="3" useAutoFormatting="1" itemPrintTitles="1" createdVersion="8" indent="0" outline="1" outlineData="1" multipleFieldFilters="0" chartFormat="4">
  <location ref="A4:B26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2">
    <pageField fld="1" hier="43" name="[Merge generale].[Anno].[All]" cap="All"/>
    <pageField fld="2" hier="44" name="[Merge generale].[Mese].[All]" cap="All"/>
  </pageFields>
  <dataFields count="1">
    <dataField name="Contagiati" fld="3" baseField="0" baseItem="0" numFmtId="3"/>
  </dataFields>
  <formats count="1">
    <format dxfId="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ntagiat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rge gener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8F4EA-4286-40B8-96BE-A419663CE30B}" name="Tabella pivot2" cacheId="4" applyNumberFormats="0" applyBorderFormats="0" applyFontFormats="0" applyPatternFormats="0" applyAlignmentFormats="0" applyWidthHeightFormats="1" dataCaption="Valori" tag="619b519f-20dc-4d0a-a79b-8c8b6a394eef" updatedVersion="8" minRefreshableVersion="3" useAutoFormatting="1" subtotalHiddenItems="1" itemPrintTitles="1" createdVersion="8" indent="0" outline="1" outlineData="1" multipleFieldFilters="0" chartFormat="9">
  <location ref="A5:B27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2">
    <pageField fld="3" hier="43" name="[Merge generale].[Anno].[All]" cap="All"/>
    <pageField fld="2" hier="44" name="[Merge generale].[Mese].[All]" cap="All"/>
  </pageFields>
  <dataFields count="1">
    <dataField name="Somma di Deceduti" fld="1" baseField="0" baseItem="0" numFmtId="3"/>
  </dataFields>
  <formats count="1">
    <format dxfId="7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8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rge gener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C04AE-0A7C-4D63-A0E7-864B25F2E30F}" name="Tabella pivot6" cacheId="0" applyNumberFormats="0" applyBorderFormats="0" applyFontFormats="0" applyPatternFormats="0" applyAlignmentFormats="0" applyWidthHeightFormats="1" dataCaption="Valori" updatedVersion="8" minRefreshableVersion="3" useAutoFormatting="1" rowGrandTotals="0" itemPrintTitles="1" createdVersion="8" indent="0" outline="1" outlineData="1" multipleFieldFilters="0" chartFormat="3" rowHeaderCaption="Anno">
  <location ref="P61:Q67" firstHeaderRow="1" firstDataRow="1" firstDataCol="1" rowPageCount="2" colPageCount="1"/>
  <pivotFields count="18">
    <pivotField axis="axisPage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2"/>
        <item x="18"/>
        <item x="19"/>
        <item x="20"/>
        <item t="default"/>
      </items>
    </pivotField>
    <pivotField axis="axisRow" showAll="0">
      <items count="7">
        <item x="0"/>
        <item x="4"/>
        <item x="5"/>
        <item x="1"/>
        <item x="2"/>
        <item x="3"/>
        <item t="default"/>
      </items>
    </pivotField>
    <pivotField axis="axisPage" showAll="0">
      <items count="13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pageFields count="2">
    <pageField fld="0" hier="-1"/>
    <pageField fld="2" hier="-1"/>
  </pageFields>
  <dataFields count="1">
    <dataField name="Somma di GUARITI/CONTAGIATI" fld="17" baseField="0" baseItem="0" numFmtId="9"/>
  </dataFields>
  <formats count="1">
    <format dxfId="2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4CA97-9177-492B-B69E-46864AF0FAA5}" name="Tabella pivot5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 rowHeaderCaption="Anno">
  <location ref="P4:Q11" firstHeaderRow="1" firstDataRow="1" firstDataCol="1" rowPageCount="2" colPageCount="1"/>
  <pivotFields count="18">
    <pivotField axis="axisPage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2"/>
        <item x="18"/>
        <item x="19"/>
        <item x="20"/>
        <item t="default"/>
      </items>
    </pivotField>
    <pivotField axis="axisRow" showAll="0">
      <items count="7">
        <item x="0"/>
        <item x="4"/>
        <item x="5"/>
        <item x="1"/>
        <item x="2"/>
        <item x="3"/>
        <item t="default"/>
      </items>
    </pivotField>
    <pivotField axis="axisPage" showAll="0">
      <items count="13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0" hier="-1"/>
    <pageField fld="2" hier="-1"/>
  </pageFields>
  <dataFields count="1">
    <dataField name="Somma di VACCINATI/CONTAGIATI" fld="16" baseField="0" baseItem="0" numFmtId="9"/>
  </dataFields>
  <formats count="1">
    <format dxfId="2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0848B-6000-4A25-AE5F-492E66ACE337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7" rowHeaderCaption="Anno">
  <location ref="P32:Q39" firstHeaderRow="1" firstDataRow="1" firstDataCol="1" rowPageCount="2" colPageCount="1"/>
  <pivotFields count="18">
    <pivotField axis="axisPage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2"/>
        <item x="18"/>
        <item x="19"/>
        <item x="20"/>
        <item t="default"/>
      </items>
    </pivotField>
    <pivotField axis="axisRow" showAll="0">
      <items count="7">
        <item x="0"/>
        <item x="4"/>
        <item x="5"/>
        <item x="1"/>
        <item x="2"/>
        <item x="3"/>
        <item t="default"/>
      </items>
    </pivotField>
    <pivotField axis="axisPage" showAll="0">
      <items count="13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2" hier="-1"/>
    <pageField fld="0" hier="-1"/>
  </pageFields>
  <dataFields count="1">
    <dataField name="Somma di Tasso di Letalità" fld="15" baseField="0" baseItem="0" numFmtId="9"/>
  </dataFields>
  <formats count="1">
    <format dxfId="2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AF0AF-DD9D-4C38-835B-E9ED2E2138F3}" name="Tabella pivot4" cacheId="0" applyNumberFormats="0" applyBorderFormats="0" applyFontFormats="0" applyPatternFormats="0" applyAlignmentFormats="0" applyWidthHeightFormats="1" dataCaption="Valori" updatedVersion="8" minRefreshableVersion="3" useAutoFormatting="1" rowGrandTotals="0" itemPrintTitles="1" createdVersion="8" indent="0" outline="1" outlineData="1" multipleFieldFilters="0" chartFormat="3" rowHeaderCaption="Anno">
  <location ref="A61:B67" firstHeaderRow="1" firstDataRow="1" firstDataCol="1" rowPageCount="2" colPageCount="1"/>
  <pivotFields count="18">
    <pivotField axis="axisPage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2"/>
        <item x="18"/>
        <item x="19"/>
        <item x="20"/>
        <item t="default"/>
      </items>
    </pivotField>
    <pivotField axis="axisRow" showAll="0">
      <items count="7">
        <item x="0"/>
        <item x="4"/>
        <item x="5"/>
        <item x="1"/>
        <item x="2"/>
        <item x="3"/>
        <item t="default"/>
      </items>
    </pivotField>
    <pivotField axis="axisPage" showAll="0">
      <items count="13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pageFields count="2">
    <pageField fld="2" hier="-1"/>
    <pageField fld="0" hier="-1"/>
  </pageFields>
  <dataFields count="1">
    <dataField name="Somma di CONTAGIATI / GUARITI" fld="14" baseField="0" baseItem="0" numFmtId="164"/>
  </dataFields>
  <formats count="1">
    <format dxfId="2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F0D2E-0BE8-4271-8378-955E9312C326}" name="Tabella pivot3" cacheId="0" applyNumberFormats="0" applyBorderFormats="0" applyFontFormats="0" applyPatternFormats="0" applyAlignmentFormats="0" applyWidthHeightFormats="1" dataCaption="Valori" updatedVersion="8" minRefreshableVersion="3" rowGrandTotals="0" itemPrintTitles="1" createdVersion="8" indent="0" outline="1" outlineData="1" multipleFieldFilters="0" chartFormat="7" rowHeaderCaption="Anno">
  <location ref="A33:B39" firstHeaderRow="1" firstDataRow="1" firstDataCol="1" rowPageCount="2" colPageCount="1"/>
  <pivotFields count="18">
    <pivotField axis="axisPage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2"/>
        <item x="18"/>
        <item x="19"/>
        <item x="20"/>
        <item t="default"/>
      </items>
    </pivotField>
    <pivotField axis="axisRow" showAll="0">
      <items count="7">
        <item x="0"/>
        <item x="4"/>
        <item x="5"/>
        <item x="1"/>
        <item x="2"/>
        <item x="3"/>
        <item t="default"/>
      </items>
    </pivotField>
    <pivotField axis="axisPage" showAll="0">
      <items count="13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pageFields count="2">
    <pageField fld="2" hier="-1"/>
    <pageField fld="0" hier="-1"/>
  </pageFields>
  <dataFields count="1">
    <dataField name="Somma di CONTAGIATI / DECEDUTI" fld="13" baseField="0" baseItem="0" numFmtId="9"/>
  </dataFields>
  <formats count="1">
    <format dxfId="24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681C7-DD62-4664-A15A-AD982E755948}" name="Tabella pivot2" cacheId="0" applyNumberFormats="0" applyBorderFormats="0" applyFontFormats="0" applyPatternFormats="0" applyAlignmentFormats="0" applyWidthHeightFormats="1" dataCaption="Valori" updatedVersion="8" minRefreshableVersion="3" useAutoFormatting="1" rowGrandTotals="0" itemPrintTitles="1" createdVersion="8" indent="0" outline="1" outlineData="1" multipleFieldFilters="0" chartFormat="15" rowHeaderCaption="Anno">
  <location ref="A5:B11" firstHeaderRow="1" firstDataRow="1" firstDataCol="1" rowPageCount="2" colPageCount="1"/>
  <pivotFields count="18">
    <pivotField axis="axisPage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2"/>
        <item x="18"/>
        <item x="19"/>
        <item x="20"/>
        <item t="default"/>
      </items>
    </pivotField>
    <pivotField axis="axisRow" showAll="0">
      <items count="7">
        <item x="0"/>
        <item x="4"/>
        <item x="5"/>
        <item x="1"/>
        <item x="2"/>
        <item x="3"/>
        <item t="default"/>
      </items>
    </pivotField>
    <pivotField axis="axisPage" showAll="0">
      <items count="13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pageFields count="2">
    <pageField fld="2" hier="-1"/>
    <pageField fld="0" hier="-1"/>
  </pageFields>
  <dataFields count="1">
    <dataField name="Somma di CONTAGIATI / VACCINATI" fld="12" baseField="0" baseItem="0"/>
  </dataFields>
  <formats count="1">
    <format dxfId="25">
      <pivotArea outline="0" collapsedLevelsAreSubtotals="1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8450C-E758-4563-86B9-B4D1AD52C3C9}" name="Tabella pivot6" cacheId="6" applyNumberFormats="0" applyBorderFormats="0" applyFontFormats="0" applyPatternFormats="0" applyAlignmentFormats="0" applyWidthHeightFormats="1" dataCaption="Valori" tag="80180f2a-6b67-4b31-8ff7-78f7362065d0" updatedVersion="8" minRefreshableVersion="3" useAutoFormatting="1" itemPrintTitles="1" createdVersion="8" indent="0" outline="1" outlineData="1" multipleFieldFilters="0" chartFormat="7">
  <location ref="A1:C29" firstHeaderRow="0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e somministrazioni" fld="2" baseField="0" baseItem="0"/>
    <dataField name="Guariti" fld="3" baseField="0" baseItem="0"/>
  </dataFields>
  <formats count="1">
    <format dxfId="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0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e somministrazioni"/>
    <pivotHierarchy dragToData="1" caption="Guariti"/>
  </pivotHierarchies>
  <pivotTableStyleInfo name="PivotStyleLight16" showRowHeaders="1" showColHeaders="1" showRowStripes="0" showColStripes="0" showLastColumn="1"/>
  <rowHierarchiesUsage count="2">
    <rowHierarchyUsage hierarchyUsage="55"/>
    <rowHierarchyUsage hierarchyUsage="6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isi.xlsx!Merge_generale">
        <x15:activeTabTopLevelEntity name="[Merge_gener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ABFC3-6881-4C98-8AD8-39BAAEDE725F}" name="Tabella pivot3" cacheId="7" applyNumberFormats="0" applyBorderFormats="0" applyFontFormats="0" applyPatternFormats="0" applyAlignmentFormats="0" applyWidthHeightFormats="1" dataCaption="Valori" updatedVersion="8" minRefreshableVersion="3" useAutoFormatting="1" rowGrandTotals="0" itemPrintTitles="1" createdVersion="8" indent="0" outline="1" outlineData="1" multipleFieldFilters="0" chartFormat="7" rowHeaderCaption="Arco temporale">
  <location ref="A1:B28" firstHeaderRow="1" firstDataRow="1" firstDataCol="1"/>
  <pivotFields count="10">
    <pivotField showAll="0">
      <items count="22">
        <item x="5"/>
        <item x="12"/>
        <item x="14"/>
        <item x="2"/>
        <item x="19"/>
        <item x="15"/>
        <item x="17"/>
        <item x="8"/>
        <item x="20"/>
        <item x="11"/>
        <item x="9"/>
        <item x="10"/>
        <item x="6"/>
        <item x="13"/>
        <item x="1"/>
        <item x="3"/>
        <item x="16"/>
        <item x="4"/>
        <item x="0"/>
        <item x="7"/>
        <item x="18"/>
        <item t="default"/>
      </items>
    </pivotField>
    <pivotField axis="axisRow" showAll="0">
      <items count="7">
        <item x="4"/>
        <item x="3"/>
        <item x="5"/>
        <item x="2"/>
        <item x="1"/>
        <item x="0"/>
        <item t="default"/>
      </items>
    </pivotField>
    <pivotField showAll="0">
      <items count="13">
        <item x="0"/>
        <item x="11"/>
        <item x="10"/>
        <item x="9"/>
        <item x="8"/>
        <item x="7"/>
        <item x="6"/>
        <item x="5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dataField="1" dragToRow="0" dragToCol="0" dragToPage="0" showAll="0" defaultSubtotal="0"/>
  </pivotFields>
  <rowFields count="2">
    <field x="1"/>
    <field x="8"/>
  </rowFields>
  <rowItems count="27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</rowItems>
  <colItems count="1">
    <i/>
  </colItems>
  <dataFields count="1">
    <dataField name="Tasso di positività (positivi/tamponi)" fld="9" baseField="1" baseItem="0" numFmtId="9"/>
  </dataFields>
  <formats count="1">
    <format dxfId="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FF021-B21D-4F65-B1BB-568FFBC9A856}" name="Tabella pivot4" cacheId="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 rowHeaderCaption="Regione">
  <location ref="A5:C18" firstHeaderRow="0" firstDataRow="1" firstDataCol="1"/>
  <pivotFields count="7">
    <pivotField showAll="0">
      <items count="22">
        <item x="16"/>
        <item x="12"/>
        <item x="15"/>
        <item x="14"/>
        <item x="13"/>
        <item x="1"/>
        <item x="11"/>
        <item x="7"/>
        <item x="8"/>
        <item x="10"/>
        <item x="9"/>
        <item x="20"/>
        <item x="6"/>
        <item x="5"/>
        <item x="18"/>
        <item x="4"/>
        <item x="3"/>
        <item x="19"/>
        <item x="2"/>
        <item x="17"/>
        <item x="0"/>
        <item t="default"/>
      </items>
    </pivotField>
    <pivotField showAll="0">
      <items count="7">
        <item x="5"/>
        <item x="1"/>
        <item x="0"/>
        <item x="2"/>
        <item x="3"/>
        <item x="4"/>
        <item t="default"/>
      </items>
    </pivotField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>
      <items count="888">
        <item x="570"/>
        <item x="784"/>
        <item x="564"/>
        <item x="802"/>
        <item x="810"/>
        <item x="795"/>
        <item x="780"/>
        <item x="787"/>
        <item x="783"/>
        <item x="863"/>
        <item x="593"/>
        <item x="775"/>
        <item x="790"/>
        <item x="801"/>
        <item x="809"/>
        <item x="779"/>
        <item x="791"/>
        <item x="805"/>
        <item x="788"/>
        <item x="774"/>
        <item x="580"/>
        <item x="865"/>
        <item x="797"/>
        <item x="840"/>
        <item x="798"/>
        <item x="796"/>
        <item x="807"/>
        <item x="773"/>
        <item x="732"/>
        <item x="577"/>
        <item x="789"/>
        <item x="803"/>
        <item x="808"/>
        <item x="778"/>
        <item x="817"/>
        <item x="601"/>
        <item x="786"/>
        <item x="785"/>
        <item x="777"/>
        <item x="868"/>
        <item x="824"/>
        <item x="572"/>
        <item x="792"/>
        <item x="781"/>
        <item x="566"/>
        <item x="799"/>
        <item x="581"/>
        <item x="822"/>
        <item x="800"/>
        <item x="818"/>
        <item x="579"/>
        <item x="793"/>
        <item x="776"/>
        <item x="821"/>
        <item x="632"/>
        <item x="794"/>
        <item x="576"/>
        <item x="806"/>
        <item x="829"/>
        <item x="869"/>
        <item x="583"/>
        <item x="834"/>
        <item x="758"/>
        <item x="594"/>
        <item x="589"/>
        <item x="823"/>
        <item x="864"/>
        <item x="820"/>
        <item x="602"/>
        <item x="866"/>
        <item x="578"/>
        <item x="567"/>
        <item x="861"/>
        <item x="819"/>
        <item x="587"/>
        <item x="814"/>
        <item x="592"/>
        <item x="839"/>
        <item x="825"/>
        <item x="842"/>
        <item x="558"/>
        <item x="813"/>
        <item x="573"/>
        <item x="616"/>
        <item x="862"/>
        <item x="613"/>
        <item x="609"/>
        <item x="548"/>
        <item x="614"/>
        <item x="816"/>
        <item x="886"/>
        <item x="733"/>
        <item x="815"/>
        <item x="804"/>
        <item x="631"/>
        <item x="656"/>
        <item x="762"/>
        <item x="858"/>
        <item x="867"/>
        <item x="628"/>
        <item x="598"/>
        <item x="585"/>
        <item x="730"/>
        <item x="547"/>
        <item x="728"/>
        <item x="782"/>
        <item x="811"/>
        <item x="568"/>
        <item x="668"/>
        <item x="650"/>
        <item x="633"/>
        <item x="885"/>
        <item x="838"/>
        <item x="646"/>
        <item x="615"/>
        <item x="590"/>
        <item x="600"/>
        <item x="714"/>
        <item x="608"/>
        <item x="624"/>
        <item x="735"/>
        <item x="605"/>
        <item x="833"/>
        <item x="538"/>
        <item x="522"/>
        <item x="812"/>
        <item x="565"/>
        <item x="625"/>
        <item x="639"/>
        <item x="544"/>
        <item x="826"/>
        <item x="721"/>
        <item x="649"/>
        <item x="770"/>
        <item x="677"/>
        <item x="831"/>
        <item x="588"/>
        <item x="645"/>
        <item x="731"/>
        <item x="591"/>
        <item x="724"/>
        <item x="644"/>
        <item x="586"/>
        <item x="617"/>
        <item x="610"/>
        <item x="855"/>
        <item x="832"/>
        <item x="569"/>
        <item x="669"/>
        <item x="765"/>
        <item x="828"/>
        <item x="745"/>
        <item x="752"/>
        <item x="651"/>
        <item x="562"/>
        <item x="534"/>
        <item x="717"/>
        <item x="595"/>
        <item x="575"/>
        <item x="835"/>
        <item x="621"/>
        <item x="761"/>
        <item x="720"/>
        <item x="582"/>
        <item x="555"/>
        <item x="727"/>
        <item x="759"/>
        <item x="837"/>
        <item x="836"/>
        <item x="584"/>
        <item x="856"/>
        <item x="629"/>
        <item x="559"/>
        <item x="647"/>
        <item x="574"/>
        <item x="630"/>
        <item x="827"/>
        <item x="599"/>
        <item x="611"/>
        <item x="523"/>
        <item x="683"/>
        <item x="671"/>
        <item x="596"/>
        <item x="767"/>
        <item x="860"/>
        <item x="622"/>
        <item x="884"/>
        <item x="747"/>
        <item x="643"/>
        <item x="750"/>
        <item x="618"/>
        <item x="515"/>
        <item x="871"/>
        <item x="670"/>
        <item x="851"/>
        <item x="846"/>
        <item x="520"/>
        <item x="744"/>
        <item x="539"/>
        <item x="604"/>
        <item x="844"/>
        <item x="563"/>
        <item x="880"/>
        <item x="830"/>
        <item x="715"/>
        <item x="755"/>
        <item x="690"/>
        <item x="597"/>
        <item x="692"/>
        <item x="756"/>
        <item x="771"/>
        <item x="545"/>
        <item x="533"/>
        <item x="751"/>
        <item x="766"/>
        <item x="725"/>
        <item x="753"/>
        <item x="662"/>
        <item x="738"/>
        <item x="665"/>
        <item x="641"/>
        <item x="552"/>
        <item x="637"/>
        <item x="737"/>
        <item x="612"/>
        <item x="754"/>
        <item x="129"/>
        <item x="557"/>
        <item x="512"/>
        <item x="623"/>
        <item x="723"/>
        <item x="642"/>
        <item x="857"/>
        <item x="658"/>
        <item x="536"/>
        <item x="603"/>
        <item x="546"/>
        <item x="696"/>
        <item x="849"/>
        <item x="667"/>
        <item x="529"/>
        <item x="554"/>
        <item x="847"/>
        <item x="64"/>
        <item x="772"/>
        <item x="560"/>
        <item x="729"/>
        <item x="571"/>
        <item x="664"/>
        <item x="850"/>
        <item x="881"/>
        <item x="635"/>
        <item x="749"/>
        <item x="530"/>
        <item x="682"/>
        <item x="506"/>
        <item x="619"/>
        <item x="528"/>
        <item x="853"/>
        <item x="719"/>
        <item x="718"/>
        <item x="874"/>
        <item x="516"/>
        <item x="524"/>
        <item x="726"/>
        <item x="636"/>
        <item x="541"/>
        <item x="509"/>
        <item x="556"/>
        <item x="873"/>
        <item x="519"/>
        <item x="148"/>
        <item x="549"/>
        <item x="687"/>
        <item x="17"/>
        <item x="607"/>
        <item x="841"/>
        <item x="736"/>
        <item x="663"/>
        <item x="553"/>
        <item x="638"/>
        <item x="525"/>
        <item x="517"/>
        <item x="742"/>
        <item x="521"/>
        <item x="854"/>
        <item x="606"/>
        <item x="627"/>
        <item x="882"/>
        <item x="879"/>
        <item x="73"/>
        <item x="657"/>
        <item x="746"/>
        <item x="510"/>
        <item x="848"/>
        <item x="722"/>
        <item x="84"/>
        <item x="82"/>
        <item x="679"/>
        <item x="769"/>
        <item x="707"/>
        <item x="843"/>
        <item x="659"/>
        <item x="757"/>
        <item x="852"/>
        <item x="705"/>
        <item x="508"/>
        <item x="527"/>
        <item x="676"/>
        <item x="875"/>
        <item x="681"/>
        <item x="691"/>
        <item x="872"/>
        <item x="187"/>
        <item x="877"/>
        <item x="137"/>
        <item x="146"/>
        <item x="648"/>
        <item x="504"/>
        <item x="535"/>
        <item x="21"/>
        <item x="883"/>
        <item x="93"/>
        <item x="716"/>
        <item x="9"/>
        <item x="133"/>
        <item x="711"/>
        <item x="672"/>
        <item x="106"/>
        <item x="764"/>
        <item x="740"/>
        <item x="626"/>
        <item x="518"/>
        <item x="71"/>
        <item x="652"/>
        <item x="152"/>
        <item x="136"/>
        <item x="870"/>
        <item x="654"/>
        <item x="561"/>
        <item x="177"/>
        <item x="760"/>
        <item x="748"/>
        <item x="33"/>
        <item x="166"/>
        <item x="653"/>
        <item x="550"/>
        <item x="42"/>
        <item x="526"/>
        <item x="859"/>
        <item x="634"/>
        <item x="845"/>
        <item x="188"/>
        <item x="876"/>
        <item x="20"/>
        <item x="741"/>
        <item x="700"/>
        <item x="485"/>
        <item x="104"/>
        <item x="655"/>
        <item x="12"/>
        <item x="52"/>
        <item x="128"/>
        <item x="96"/>
        <item x="507"/>
        <item x="686"/>
        <item x="127"/>
        <item x="72"/>
        <item x="743"/>
        <item x="712"/>
        <item x="40"/>
        <item x="81"/>
        <item x="678"/>
        <item x="620"/>
        <item x="540"/>
        <item x="689"/>
        <item x="478"/>
        <item x="695"/>
        <item x="83"/>
        <item x="19"/>
        <item x="141"/>
        <item x="502"/>
        <item x="680"/>
        <item x="543"/>
        <item x="666"/>
        <item x="61"/>
        <item x="640"/>
        <item x="156"/>
        <item x="66"/>
        <item x="186"/>
        <item x="531"/>
        <item x="768"/>
        <item x="878"/>
        <item x="121"/>
        <item x="491"/>
        <item x="77"/>
        <item x="139"/>
        <item x="124"/>
        <item x="132"/>
        <item x="673"/>
        <item x="2"/>
        <item x="505"/>
        <item x="713"/>
        <item x="196"/>
        <item x="702"/>
        <item x="513"/>
        <item x="176"/>
        <item x="140"/>
        <item x="97"/>
        <item x="503"/>
        <item x="734"/>
        <item x="511"/>
        <item x="32"/>
        <item x="149"/>
        <item x="685"/>
        <item x="704"/>
        <item x="460"/>
        <item x="167"/>
        <item x="125"/>
        <item x="303"/>
        <item x="79"/>
        <item x="69"/>
        <item x="551"/>
        <item x="697"/>
        <item x="661"/>
        <item x="211"/>
        <item x="468"/>
        <item x="15"/>
        <item x="103"/>
        <item x="101"/>
        <item x="175"/>
        <item x="674"/>
        <item x="154"/>
        <item x="31"/>
        <item x="492"/>
        <item x="158"/>
        <item x="36"/>
        <item x="87"/>
        <item x="25"/>
        <item x="332"/>
        <item x="537"/>
        <item x="163"/>
        <item x="54"/>
        <item x="157"/>
        <item x="542"/>
        <item x="120"/>
        <item x="739"/>
        <item x="143"/>
        <item x="763"/>
        <item x="498"/>
        <item x="53"/>
        <item x="688"/>
        <item x="68"/>
        <item x="162"/>
        <item x="16"/>
        <item x="273"/>
        <item x="706"/>
        <item x="481"/>
        <item x="91"/>
        <item x="1"/>
        <item x="170"/>
        <item x="172"/>
        <item x="76"/>
        <item x="198"/>
        <item x="660"/>
        <item x="95"/>
        <item x="70"/>
        <item x="480"/>
        <item x="10"/>
        <item x="44"/>
        <item x="464"/>
        <item x="514"/>
        <item x="338"/>
        <item x="208"/>
        <item x="699"/>
        <item x="62"/>
        <item x="18"/>
        <item x="500"/>
        <item x="60"/>
        <item x="178"/>
        <item x="41"/>
        <item x="27"/>
        <item x="145"/>
        <item x="532"/>
        <item x="180"/>
        <item x="109"/>
        <item x="421"/>
        <item x="94"/>
        <item x="197"/>
        <item x="191"/>
        <item x="135"/>
        <item x="501"/>
        <item x="131"/>
        <item x="119"/>
        <item x="99"/>
        <item x="118"/>
        <item x="694"/>
        <item x="114"/>
        <item x="479"/>
        <item x="476"/>
        <item x="185"/>
        <item x="7"/>
        <item x="37"/>
        <item x="30"/>
        <item x="90"/>
        <item x="78"/>
        <item x="160"/>
        <item x="684"/>
        <item x="703"/>
        <item x="334"/>
        <item x="123"/>
        <item x="57"/>
        <item x="47"/>
        <item x="182"/>
        <item x="417"/>
        <item x="55"/>
        <item x="65"/>
        <item x="675"/>
        <item x="701"/>
        <item x="74"/>
        <item x="483"/>
        <item x="313"/>
        <item x="138"/>
        <item x="14"/>
        <item x="488"/>
        <item x="220"/>
        <item x="252"/>
        <item x="380"/>
        <item x="63"/>
        <item x="122"/>
        <item x="358"/>
        <item x="35"/>
        <item x="281"/>
        <item x="497"/>
        <item x="92"/>
        <item x="151"/>
        <item x="693"/>
        <item x="111"/>
        <item x="231"/>
        <item x="100"/>
        <item x="39"/>
        <item x="4"/>
        <item x="67"/>
        <item x="155"/>
        <item x="298"/>
        <item x="216"/>
        <item x="173"/>
        <item x="130"/>
        <item x="452"/>
        <item x="466"/>
        <item x="203"/>
        <item x="26"/>
        <item x="205"/>
        <item x="496"/>
        <item x="710"/>
        <item x="56"/>
        <item x="698"/>
        <item x="448"/>
        <item x="147"/>
        <item x="499"/>
        <item x="449"/>
        <item x="86"/>
        <item x="477"/>
        <item x="471"/>
        <item x="333"/>
        <item x="200"/>
        <item x="458"/>
        <item x="219"/>
        <item x="282"/>
        <item x="709"/>
        <item x="144"/>
        <item x="48"/>
        <item x="5"/>
        <item x="473"/>
        <item x="88"/>
        <item x="431"/>
        <item x="59"/>
        <item x="472"/>
        <item x="307"/>
        <item x="126"/>
        <item x="134"/>
        <item x="306"/>
        <item x="165"/>
        <item x="80"/>
        <item x="85"/>
        <item x="195"/>
        <item x="202"/>
        <item x="355"/>
        <item x="228"/>
        <item x="29"/>
        <item x="199"/>
        <item x="291"/>
        <item x="0"/>
        <item x="321"/>
        <item x="171"/>
        <item x="11"/>
        <item x="181"/>
        <item x="50"/>
        <item x="110"/>
        <item x="261"/>
        <item x="169"/>
        <item x="283"/>
        <item x="161"/>
        <item x="89"/>
        <item x="168"/>
        <item x="210"/>
        <item x="150"/>
        <item x="405"/>
        <item x="347"/>
        <item x="3"/>
        <item x="183"/>
        <item x="112"/>
        <item x="242"/>
        <item x="117"/>
        <item x="429"/>
        <item x="301"/>
        <item x="427"/>
        <item x="389"/>
        <item x="142"/>
        <item x="329"/>
        <item x="437"/>
        <item x="274"/>
        <item x="486"/>
        <item x="440"/>
        <item x="107"/>
        <item x="366"/>
        <item x="23"/>
        <item x="13"/>
        <item x="300"/>
        <item x="174"/>
        <item x="489"/>
        <item x="22"/>
        <item x="75"/>
        <item x="43"/>
        <item x="184"/>
        <item x="102"/>
        <item x="193"/>
        <item x="482"/>
        <item x="315"/>
        <item x="108"/>
        <item x="46"/>
        <item x="456"/>
        <item x="58"/>
        <item x="115"/>
        <item x="288"/>
        <item x="353"/>
        <item x="365"/>
        <item x="302"/>
        <item x="459"/>
        <item x="222"/>
        <item x="271"/>
        <item x="461"/>
        <item x="397"/>
        <item x="221"/>
        <item x="708"/>
        <item x="490"/>
        <item x="45"/>
        <item x="308"/>
        <item x="407"/>
        <item x="295"/>
        <item x="241"/>
        <item x="49"/>
        <item x="388"/>
        <item x="467"/>
        <item x="6"/>
        <item x="376"/>
        <item x="164"/>
        <item x="105"/>
        <item x="324"/>
        <item x="330"/>
        <item x="348"/>
        <item x="229"/>
        <item x="494"/>
        <item x="462"/>
        <item x="38"/>
        <item x="474"/>
        <item x="207"/>
        <item x="418"/>
        <item x="24"/>
        <item x="159"/>
        <item x="190"/>
        <item x="310"/>
        <item x="401"/>
        <item x="257"/>
        <item x="442"/>
        <item x="238"/>
        <item x="422"/>
        <item x="116"/>
        <item x="98"/>
        <item x="204"/>
        <item x="445"/>
        <item x="28"/>
        <item x="189"/>
        <item x="312"/>
        <item x="192"/>
        <item x="484"/>
        <item x="292"/>
        <item x="260"/>
        <item x="374"/>
        <item x="206"/>
        <item x="465"/>
        <item x="278"/>
        <item x="463"/>
        <item x="250"/>
        <item x="450"/>
        <item x="487"/>
        <item x="386"/>
        <item x="325"/>
        <item x="493"/>
        <item x="454"/>
        <item x="285"/>
        <item x="475"/>
        <item x="420"/>
        <item x="322"/>
        <item x="224"/>
        <item x="340"/>
        <item x="223"/>
        <item x="179"/>
        <item x="275"/>
        <item x="153"/>
        <item x="345"/>
        <item x="194"/>
        <item x="8"/>
        <item x="328"/>
        <item x="253"/>
        <item x="290"/>
        <item x="214"/>
        <item x="435"/>
        <item x="495"/>
        <item x="399"/>
        <item x="470"/>
        <item x="346"/>
        <item x="337"/>
        <item x="379"/>
        <item x="425"/>
        <item x="359"/>
        <item x="354"/>
        <item x="430"/>
        <item x="317"/>
        <item x="233"/>
        <item x="469"/>
        <item x="113"/>
        <item x="305"/>
        <item x="439"/>
        <item x="269"/>
        <item x="349"/>
        <item x="34"/>
        <item x="267"/>
        <item x="434"/>
        <item x="343"/>
        <item x="372"/>
        <item x="51"/>
        <item x="413"/>
        <item x="444"/>
        <item x="410"/>
        <item x="395"/>
        <item x="416"/>
        <item x="447"/>
        <item x="201"/>
        <item x="390"/>
        <item x="409"/>
        <item x="247"/>
        <item x="266"/>
        <item x="446"/>
        <item x="262"/>
        <item x="254"/>
        <item x="217"/>
        <item x="248"/>
        <item x="393"/>
        <item x="245"/>
        <item x="369"/>
        <item x="402"/>
        <item x="277"/>
        <item x="385"/>
        <item x="293"/>
        <item x="375"/>
        <item x="237"/>
        <item x="218"/>
        <item x="213"/>
        <item x="311"/>
        <item x="443"/>
        <item x="232"/>
        <item x="457"/>
        <item x="377"/>
        <item x="209"/>
        <item x="294"/>
        <item x="270"/>
        <item x="280"/>
        <item x="455"/>
        <item x="381"/>
        <item x="367"/>
        <item x="304"/>
        <item x="226"/>
        <item x="363"/>
        <item x="297"/>
        <item x="319"/>
        <item x="279"/>
        <item x="360"/>
        <item x="276"/>
        <item x="272"/>
        <item x="318"/>
        <item x="441"/>
        <item x="415"/>
        <item x="225"/>
        <item x="284"/>
        <item x="299"/>
        <item x="296"/>
        <item x="327"/>
        <item x="423"/>
        <item x="227"/>
        <item x="212"/>
        <item x="320"/>
        <item x="249"/>
        <item x="451"/>
        <item x="289"/>
        <item x="424"/>
        <item x="314"/>
        <item x="342"/>
        <item x="331"/>
        <item x="287"/>
        <item x="339"/>
        <item x="428"/>
        <item x="316"/>
        <item x="352"/>
        <item x="326"/>
        <item x="426"/>
        <item x="419"/>
        <item x="341"/>
        <item x="436"/>
        <item x="453"/>
        <item x="309"/>
        <item x="255"/>
        <item x="432"/>
        <item x="335"/>
        <item x="336"/>
        <item x="400"/>
        <item x="438"/>
        <item x="351"/>
        <item x="259"/>
        <item x="256"/>
        <item x="350"/>
        <item x="383"/>
        <item x="414"/>
        <item x="406"/>
        <item x="268"/>
        <item x="286"/>
        <item x="404"/>
        <item x="236"/>
        <item x="357"/>
        <item x="215"/>
        <item x="403"/>
        <item x="258"/>
        <item x="398"/>
        <item x="239"/>
        <item x="362"/>
        <item x="384"/>
        <item x="387"/>
        <item x="396"/>
        <item x="361"/>
        <item x="382"/>
        <item x="364"/>
        <item x="265"/>
        <item x="246"/>
        <item x="373"/>
        <item x="230"/>
        <item x="251"/>
        <item x="240"/>
        <item x="323"/>
        <item x="412"/>
        <item x="378"/>
        <item x="234"/>
        <item x="356"/>
        <item x="264"/>
        <item x="411"/>
        <item x="433"/>
        <item x="370"/>
        <item x="394"/>
        <item x="243"/>
        <item x="371"/>
        <item x="235"/>
        <item x="344"/>
        <item x="392"/>
        <item x="408"/>
        <item x="263"/>
        <item x="244"/>
        <item x="391"/>
        <item x="368"/>
        <item t="default"/>
      </items>
    </pivotField>
    <pivotField dataField="1" showAll="0"/>
    <pivotField showAll="0">
      <items count="879">
        <item x="574"/>
        <item x="572"/>
        <item x="764"/>
        <item x="761"/>
        <item x="779"/>
        <item x="790"/>
        <item x="566"/>
        <item x="814"/>
        <item x="793"/>
        <item x="803"/>
        <item x="578"/>
        <item x="569"/>
        <item x="769"/>
        <item x="794"/>
        <item x="784"/>
        <item x="777"/>
        <item x="760"/>
        <item x="778"/>
        <item x="579"/>
        <item x="762"/>
        <item x="755"/>
        <item x="773"/>
        <item x="774"/>
        <item x="770"/>
        <item x="771"/>
        <item x="575"/>
        <item x="568"/>
        <item x="767"/>
        <item x="757"/>
        <item x="792"/>
        <item x="752"/>
        <item x="593"/>
        <item x="751"/>
        <item x="797"/>
        <item x="787"/>
        <item x="781"/>
        <item x="795"/>
        <item x="775"/>
        <item x="585"/>
        <item x="782"/>
        <item x="750"/>
        <item x="766"/>
        <item x="832"/>
        <item x="783"/>
        <item x="768"/>
        <item x="589"/>
        <item x="801"/>
        <item x="591"/>
        <item x="855"/>
        <item x="754"/>
        <item x="763"/>
        <item x="802"/>
        <item x="765"/>
        <item x="780"/>
        <item x="758"/>
        <item x="590"/>
        <item x="753"/>
        <item x="786"/>
        <item x="756"/>
        <item x="785"/>
        <item x="599"/>
        <item x="799"/>
        <item x="600"/>
        <item x="791"/>
        <item x="789"/>
        <item x="588"/>
        <item x="809"/>
        <item x="812"/>
        <item x="788"/>
        <item x="772"/>
        <item x="567"/>
        <item x="776"/>
        <item x="859"/>
        <item x="577"/>
        <item x="854"/>
        <item x="611"/>
        <item x="628"/>
        <item x="798"/>
        <item x="800"/>
        <item x="634"/>
        <item x="860"/>
        <item x="821"/>
        <item x="583"/>
        <item x="570"/>
        <item x="826"/>
        <item x="624"/>
        <item x="582"/>
        <item x="856"/>
        <item x="584"/>
        <item x="828"/>
        <item x="816"/>
        <item x="627"/>
        <item x="725"/>
        <item x="811"/>
        <item x="598"/>
        <item x="813"/>
        <item x="852"/>
        <item x="612"/>
        <item x="810"/>
        <item x="618"/>
        <item x="857"/>
        <item x="642"/>
        <item x="610"/>
        <item x="807"/>
        <item x="596"/>
        <item x="603"/>
        <item x="815"/>
        <item x="643"/>
        <item x="571"/>
        <item x="620"/>
        <item x="834"/>
        <item x="17"/>
        <item x="659"/>
        <item x="560"/>
        <item x="639"/>
        <item x="550"/>
        <item x="609"/>
        <item x="853"/>
        <item x="740"/>
        <item x="594"/>
        <item x="586"/>
        <item x="711"/>
        <item x="876"/>
        <item x="640"/>
        <item x="806"/>
        <item x="576"/>
        <item x="808"/>
        <item x="549"/>
        <item x="849"/>
        <item x="656"/>
        <item x="606"/>
        <item x="625"/>
        <item x="759"/>
        <item x="796"/>
        <item x="587"/>
        <item x="660"/>
        <item x="858"/>
        <item x="592"/>
        <item x="804"/>
        <item x="617"/>
        <item x="734"/>
        <item x="616"/>
        <item x="597"/>
        <item x="831"/>
        <item x="580"/>
        <item x="573"/>
        <item x="649"/>
        <item x="581"/>
        <item x="602"/>
        <item x="695"/>
        <item x="653"/>
        <item x="607"/>
        <item x="626"/>
        <item x="713"/>
        <item x="540"/>
        <item x="21"/>
        <item x="877"/>
        <item x="825"/>
        <item x="747"/>
        <item x="622"/>
        <item x="524"/>
        <item x="638"/>
        <item x="595"/>
        <item x="636"/>
        <item x="546"/>
        <item x="9"/>
        <item x="64"/>
        <item x="817"/>
        <item x="605"/>
        <item x="705"/>
        <item x="670"/>
        <item x="614"/>
        <item x="710"/>
        <item x="805"/>
        <item x="655"/>
        <item x="632"/>
        <item x="820"/>
        <item x="702"/>
        <item x="823"/>
        <item x="608"/>
        <item x="731"/>
        <item x="743"/>
        <item x="637"/>
        <item x="847"/>
        <item x="536"/>
        <item x="665"/>
        <item x="674"/>
        <item x="667"/>
        <item x="723"/>
        <item x="819"/>
        <item x="693"/>
        <item x="824"/>
        <item x="698"/>
        <item x="42"/>
        <item x="564"/>
        <item x="619"/>
        <item x="557"/>
        <item x="737"/>
        <item x="658"/>
        <item x="654"/>
        <item x="701"/>
        <item x="827"/>
        <item x="708"/>
        <item x="601"/>
        <item x="739"/>
        <item x="33"/>
        <item x="830"/>
        <item x="867"/>
        <item x="73"/>
        <item x="84"/>
        <item x="561"/>
        <item x="677"/>
        <item x="829"/>
        <item x="669"/>
        <item x="633"/>
        <item x="52"/>
        <item x="615"/>
        <item x="688"/>
        <item x="613"/>
        <item x="648"/>
        <item x="525"/>
        <item x="818"/>
        <item x="851"/>
        <item x="12"/>
        <item x="726"/>
        <item x="630"/>
        <item x="875"/>
        <item x="106"/>
        <item x="745"/>
        <item x="661"/>
        <item x="683"/>
        <item x="631"/>
        <item x="517"/>
        <item x="635"/>
        <item x="541"/>
        <item x="729"/>
        <item x="722"/>
        <item x="82"/>
        <item x="129"/>
        <item x="645"/>
        <item x="843"/>
        <item x="623"/>
        <item x="522"/>
        <item x="838"/>
        <item x="93"/>
        <item x="836"/>
        <item x="604"/>
        <item x="685"/>
        <item x="40"/>
        <item x="862"/>
        <item x="20"/>
        <item x="547"/>
        <item x="565"/>
        <item x="535"/>
        <item x="872"/>
        <item x="650"/>
        <item x="641"/>
        <item x="61"/>
        <item x="735"/>
        <item x="744"/>
        <item x="696"/>
        <item x="732"/>
        <item x="748"/>
        <item x="673"/>
        <item x="694"/>
        <item x="730"/>
        <item x="716"/>
        <item x="19"/>
        <item x="822"/>
        <item x="706"/>
        <item x="133"/>
        <item x="2"/>
        <item x="733"/>
        <item x="715"/>
        <item x="647"/>
        <item x="644"/>
        <item x="676"/>
        <item x="554"/>
        <item x="148"/>
        <item x="514"/>
        <item x="559"/>
        <item x="71"/>
        <item x="621"/>
        <item x="687"/>
        <item x="121"/>
        <item x="15"/>
        <item x="704"/>
        <item x="646"/>
        <item x="666"/>
        <item x="538"/>
        <item x="651"/>
        <item x="629"/>
        <item x="841"/>
        <item x="848"/>
        <item x="548"/>
        <item x="839"/>
        <item x="556"/>
        <item x="749"/>
        <item x="668"/>
        <item x="104"/>
        <item x="36"/>
        <item x="531"/>
        <item x="32"/>
        <item x="657"/>
        <item x="72"/>
        <item x="508"/>
        <item x="152"/>
        <item x="709"/>
        <item x="680"/>
        <item x="526"/>
        <item x="25"/>
        <item x="562"/>
        <item x="66"/>
        <item x="842"/>
        <item x="728"/>
        <item x="530"/>
        <item x="532"/>
        <item x="845"/>
        <item x="96"/>
        <item x="664"/>
        <item x="511"/>
        <item x="558"/>
        <item x="146"/>
        <item x="31"/>
        <item x="518"/>
        <item x="543"/>
        <item x="700"/>
        <item x="83"/>
        <item x="16"/>
        <item x="521"/>
        <item x="707"/>
        <item x="18"/>
        <item x="662"/>
        <item x="551"/>
        <item x="672"/>
        <item x="699"/>
        <item x="10"/>
        <item x="833"/>
        <item x="77"/>
        <item x="714"/>
        <item x="81"/>
        <item x="652"/>
        <item x="873"/>
        <item x="54"/>
        <item x="44"/>
        <item x="125"/>
        <item x="124"/>
        <item x="27"/>
        <item x="62"/>
        <item x="41"/>
        <item x="97"/>
        <item x="689"/>
        <item x="53"/>
        <item x="60"/>
        <item x="69"/>
        <item x="519"/>
        <item x="720"/>
        <item x="523"/>
        <item x="663"/>
        <item x="555"/>
        <item x="527"/>
        <item x="871"/>
        <item x="1"/>
        <item x="675"/>
        <item x="512"/>
        <item x="846"/>
        <item x="686"/>
        <item x="137"/>
        <item x="87"/>
        <item x="864"/>
        <item x="188"/>
        <item x="166"/>
        <item x="103"/>
        <item x="30"/>
        <item x="724"/>
        <item x="865"/>
        <item x="840"/>
        <item x="136"/>
        <item x="679"/>
        <item x="703"/>
        <item x="47"/>
        <item x="863"/>
        <item x="682"/>
        <item x="736"/>
        <item x="874"/>
        <item x="746"/>
        <item x="178"/>
        <item x="835"/>
        <item x="844"/>
        <item x="79"/>
        <item x="529"/>
        <item x="128"/>
        <item x="510"/>
        <item x="55"/>
        <item x="866"/>
        <item x="7"/>
        <item x="167"/>
        <item x="506"/>
        <item x="120"/>
        <item x="101"/>
        <item x="37"/>
        <item x="91"/>
        <item x="537"/>
        <item x="671"/>
        <item x="95"/>
        <item x="156"/>
        <item x="149"/>
        <item x="14"/>
        <item x="4"/>
        <item x="127"/>
        <item x="684"/>
        <item x="76"/>
        <item x="697"/>
        <item x="109"/>
        <item x="520"/>
        <item x="718"/>
        <item x="869"/>
        <item x="742"/>
        <item x="118"/>
        <item x="57"/>
        <item x="141"/>
        <item x="35"/>
        <item x="738"/>
        <item x="132"/>
        <item x="563"/>
        <item x="678"/>
        <item x="70"/>
        <item x="99"/>
        <item x="189"/>
        <item x="727"/>
        <item x="692"/>
        <item x="26"/>
        <item x="528"/>
        <item x="552"/>
        <item x="39"/>
        <item x="114"/>
        <item x="140"/>
        <item x="139"/>
        <item x="850"/>
        <item x="68"/>
        <item x="94"/>
        <item x="6"/>
        <item x="78"/>
        <item x="56"/>
        <item x="123"/>
        <item x="837"/>
        <item x="691"/>
        <item x="719"/>
        <item x="187"/>
        <item x="119"/>
        <item x="509"/>
        <item x="163"/>
        <item x="681"/>
        <item x="861"/>
        <item x="5"/>
        <item x="154"/>
        <item x="158"/>
        <item x="111"/>
        <item x="48"/>
        <item x="59"/>
        <item x="721"/>
        <item x="542"/>
        <item x="868"/>
        <item x="487"/>
        <item x="11"/>
        <item x="74"/>
        <item x="504"/>
        <item x="29"/>
        <item x="177"/>
        <item x="545"/>
        <item x="28"/>
        <item x="168"/>
        <item x="162"/>
        <item x="92"/>
        <item x="0"/>
        <item x="122"/>
        <item x="67"/>
        <item x="100"/>
        <item x="50"/>
        <item x="157"/>
        <item x="533"/>
        <item x="143"/>
        <item x="63"/>
        <item x="480"/>
        <item x="197"/>
        <item x="13"/>
        <item x="65"/>
        <item x="176"/>
        <item x="90"/>
        <item x="690"/>
        <item x="515"/>
        <item x="507"/>
        <item x="23"/>
        <item x="3"/>
        <item x="505"/>
        <item x="49"/>
        <item x="870"/>
        <item x="135"/>
        <item x="513"/>
        <item x="712"/>
        <item x="86"/>
        <item x="304"/>
        <item x="493"/>
        <item x="212"/>
        <item x="80"/>
        <item x="553"/>
        <item x="160"/>
        <item x="22"/>
        <item x="461"/>
        <item x="38"/>
        <item x="171"/>
        <item x="89"/>
        <item x="333"/>
        <item x="46"/>
        <item x="85"/>
        <item x="43"/>
        <item x="155"/>
        <item x="58"/>
        <item x="173"/>
        <item x="469"/>
        <item x="8"/>
        <item x="145"/>
        <item x="88"/>
        <item x="539"/>
        <item x="131"/>
        <item x="544"/>
        <item x="112"/>
        <item x="179"/>
        <item x="741"/>
        <item x="717"/>
        <item x="138"/>
        <item x="199"/>
        <item x="45"/>
        <item x="102"/>
        <item x="75"/>
        <item x="24"/>
        <item x="110"/>
        <item x="126"/>
        <item x="500"/>
        <item x="117"/>
        <item x="130"/>
        <item x="274"/>
        <item x="181"/>
        <item x="209"/>
        <item x="339"/>
        <item x="186"/>
        <item x="34"/>
        <item x="107"/>
        <item x="516"/>
        <item x="183"/>
        <item x="494"/>
        <item x="192"/>
        <item x="198"/>
        <item x="151"/>
        <item x="51"/>
        <item x="165"/>
        <item x="147"/>
        <item x="534"/>
        <item x="161"/>
        <item x="116"/>
        <item x="422"/>
        <item x="150"/>
        <item x="144"/>
        <item x="134"/>
        <item x="98"/>
        <item x="482"/>
        <item x="502"/>
        <item x="105"/>
        <item x="483"/>
        <item x="465"/>
        <item x="335"/>
        <item x="115"/>
        <item x="108"/>
        <item x="174"/>
        <item x="477"/>
        <item x="153"/>
        <item x="418"/>
        <item x="503"/>
        <item x="221"/>
        <item x="314"/>
        <item x="381"/>
        <item x="359"/>
        <item x="253"/>
        <item x="232"/>
        <item x="299"/>
        <item x="481"/>
        <item x="282"/>
        <item x="217"/>
        <item x="164"/>
        <item x="206"/>
        <item x="204"/>
        <item x="182"/>
        <item x="485"/>
        <item x="490"/>
        <item x="201"/>
        <item x="334"/>
        <item x="184"/>
        <item x="453"/>
        <item x="501"/>
        <item x="220"/>
        <item x="175"/>
        <item x="467"/>
        <item x="449"/>
        <item x="308"/>
        <item x="142"/>
        <item x="185"/>
        <item x="170"/>
        <item x="499"/>
        <item x="307"/>
        <item x="283"/>
        <item x="169"/>
        <item x="196"/>
        <item x="432"/>
        <item x="113"/>
        <item x="459"/>
        <item x="172"/>
        <item x="479"/>
        <item x="356"/>
        <item x="450"/>
        <item x="498"/>
        <item x="472"/>
        <item x="200"/>
        <item x="203"/>
        <item x="229"/>
        <item x="159"/>
        <item x="322"/>
        <item x="478"/>
        <item x="292"/>
        <item x="474"/>
        <item x="473"/>
        <item x="262"/>
        <item x="348"/>
        <item x="211"/>
        <item x="284"/>
        <item x="330"/>
        <item x="243"/>
        <item x="406"/>
        <item x="302"/>
        <item x="428"/>
        <item x="390"/>
        <item x="430"/>
        <item x="438"/>
        <item x="301"/>
        <item x="367"/>
        <item x="275"/>
        <item x="194"/>
        <item x="316"/>
        <item x="441"/>
        <item x="303"/>
        <item x="491"/>
        <item x="354"/>
        <item x="366"/>
        <item x="223"/>
        <item x="309"/>
        <item x="296"/>
        <item x="222"/>
        <item x="325"/>
        <item x="389"/>
        <item x="242"/>
        <item x="377"/>
        <item x="180"/>
        <item x="488"/>
        <item x="331"/>
        <item x="191"/>
        <item x="349"/>
        <item x="272"/>
        <item x="408"/>
        <item x="289"/>
        <item x="193"/>
        <item x="398"/>
        <item x="457"/>
        <item x="311"/>
        <item x="190"/>
        <item x="230"/>
        <item x="419"/>
        <item x="208"/>
        <item x="205"/>
        <item x="207"/>
        <item x="313"/>
        <item x="239"/>
        <item x="402"/>
        <item x="460"/>
        <item x="258"/>
        <item x="468"/>
        <item x="326"/>
        <item x="375"/>
        <item x="293"/>
        <item x="387"/>
        <item x="261"/>
        <item x="323"/>
        <item x="462"/>
        <item x="251"/>
        <item x="446"/>
        <item x="423"/>
        <item x="341"/>
        <item x="279"/>
        <item x="464"/>
        <item x="443"/>
        <item x="489"/>
        <item x="346"/>
        <item x="484"/>
        <item x="225"/>
        <item x="495"/>
        <item x="455"/>
        <item x="463"/>
        <item x="286"/>
        <item x="451"/>
        <item x="492"/>
        <item x="224"/>
        <item x="195"/>
        <item x="329"/>
        <item x="475"/>
        <item x="421"/>
        <item x="276"/>
        <item x="291"/>
        <item x="486"/>
        <item x="496"/>
        <item x="215"/>
        <item x="347"/>
        <item x="254"/>
        <item x="466"/>
        <item x="338"/>
        <item x="476"/>
        <item x="436"/>
        <item x="400"/>
        <item x="380"/>
        <item x="318"/>
        <item x="471"/>
        <item x="360"/>
        <item x="355"/>
        <item x="306"/>
        <item x="234"/>
        <item x="350"/>
        <item x="426"/>
        <item x="344"/>
        <item x="440"/>
        <item x="431"/>
        <item x="373"/>
        <item x="270"/>
        <item x="202"/>
        <item x="268"/>
        <item x="497"/>
        <item x="396"/>
        <item x="435"/>
        <item x="414"/>
        <item x="248"/>
        <item x="391"/>
        <item x="411"/>
        <item x="417"/>
        <item x="267"/>
        <item x="410"/>
        <item x="448"/>
        <item x="263"/>
        <item x="255"/>
        <item x="218"/>
        <item x="249"/>
        <item x="445"/>
        <item x="294"/>
        <item x="470"/>
        <item x="394"/>
        <item x="295"/>
        <item x="370"/>
        <item x="246"/>
        <item x="219"/>
        <item x="376"/>
        <item x="386"/>
        <item x="214"/>
        <item x="312"/>
        <item x="210"/>
        <item x="238"/>
        <item x="403"/>
        <item x="447"/>
        <item x="233"/>
        <item x="368"/>
        <item x="320"/>
        <item x="227"/>
        <item x="278"/>
        <item x="271"/>
        <item x="305"/>
        <item x="281"/>
        <item x="378"/>
        <item x="382"/>
        <item x="298"/>
        <item x="444"/>
        <item x="364"/>
        <item x="456"/>
        <item x="300"/>
        <item x="277"/>
        <item x="319"/>
        <item x="226"/>
        <item x="361"/>
        <item x="328"/>
        <item x="416"/>
        <item x="458"/>
        <item x="280"/>
        <item x="273"/>
        <item x="321"/>
        <item x="297"/>
        <item x="228"/>
        <item x="285"/>
        <item x="213"/>
        <item x="442"/>
        <item x="332"/>
        <item x="250"/>
        <item x="343"/>
        <item x="315"/>
        <item x="317"/>
        <item x="424"/>
        <item x="327"/>
        <item x="340"/>
        <item x="290"/>
        <item x="353"/>
        <item x="425"/>
        <item x="342"/>
        <item x="452"/>
        <item x="288"/>
        <item x="429"/>
        <item x="427"/>
        <item x="336"/>
        <item x="310"/>
        <item x="437"/>
        <item x="420"/>
        <item x="337"/>
        <item x="352"/>
        <item x="256"/>
        <item x="439"/>
        <item x="401"/>
        <item x="433"/>
        <item x="351"/>
        <item x="260"/>
        <item x="384"/>
        <item x="257"/>
        <item x="454"/>
        <item x="216"/>
        <item x="407"/>
        <item x="358"/>
        <item x="237"/>
        <item x="415"/>
        <item x="269"/>
        <item x="287"/>
        <item x="405"/>
        <item x="240"/>
        <item x="259"/>
        <item x="399"/>
        <item x="385"/>
        <item x="404"/>
        <item x="397"/>
        <item x="365"/>
        <item x="363"/>
        <item x="388"/>
        <item x="374"/>
        <item x="247"/>
        <item x="362"/>
        <item x="324"/>
        <item x="231"/>
        <item x="383"/>
        <item x="266"/>
        <item x="241"/>
        <item x="357"/>
        <item x="379"/>
        <item x="252"/>
        <item x="235"/>
        <item x="413"/>
        <item x="265"/>
        <item x="345"/>
        <item x="371"/>
        <item x="412"/>
        <item x="395"/>
        <item x="372"/>
        <item x="244"/>
        <item x="236"/>
        <item x="434"/>
        <item x="393"/>
        <item x="409"/>
        <item x="264"/>
        <item x="245"/>
        <item x="392"/>
        <item x="369"/>
        <item t="default"/>
      </items>
    </pivotField>
    <pivotField showAll="0">
      <items count="1026">
        <item x="1024"/>
        <item x="502"/>
        <item x="301"/>
        <item x="293"/>
        <item x="270"/>
        <item x="479"/>
        <item x="460"/>
        <item x="436"/>
        <item x="417"/>
        <item x="391"/>
        <item x="376"/>
        <item x="338"/>
        <item x="331"/>
        <item x="249"/>
        <item x="62"/>
        <item x="41"/>
        <item x="16"/>
        <item x="230"/>
        <item x="204"/>
        <item x="171"/>
        <item x="163"/>
        <item x="127"/>
        <item x="118"/>
        <item x="103"/>
        <item x="83"/>
        <item x="752"/>
        <item x="557"/>
        <item x="538"/>
        <item x="511"/>
        <item x="730"/>
        <item x="705"/>
        <item x="686"/>
        <item x="664"/>
        <item x="638"/>
        <item x="615"/>
        <item x="605"/>
        <item x="573"/>
        <item x="973"/>
        <item x="801"/>
        <item x="791"/>
        <item x="770"/>
        <item x="955"/>
        <item x="933"/>
        <item x="905"/>
        <item x="892"/>
        <item x="880"/>
        <item x="858"/>
        <item x="847"/>
        <item x="819"/>
        <item x="993"/>
        <item x="1023"/>
        <item x="500"/>
        <item x="299"/>
        <item x="292"/>
        <item x="272"/>
        <item x="477"/>
        <item x="459"/>
        <item x="438"/>
        <item x="402"/>
        <item x="398"/>
        <item x="375"/>
        <item x="354"/>
        <item x="330"/>
        <item x="251"/>
        <item x="61"/>
        <item x="40"/>
        <item x="12"/>
        <item x="229"/>
        <item x="209"/>
        <item x="187"/>
        <item x="166"/>
        <item x="146"/>
        <item x="125"/>
        <item x="104"/>
        <item x="82"/>
        <item x="750"/>
        <item x="566"/>
        <item x="540"/>
        <item x="514"/>
        <item x="729"/>
        <item x="708"/>
        <item x="688"/>
        <item x="665"/>
        <item x="647"/>
        <item x="978"/>
        <item x="815"/>
        <item x="775"/>
        <item x="767"/>
        <item x="953"/>
        <item x="937"/>
        <item x="900"/>
        <item x="895"/>
        <item x="836"/>
        <item x="990"/>
        <item x="1021"/>
        <item x="501"/>
        <item x="313"/>
        <item x="291"/>
        <item x="271"/>
        <item x="478"/>
        <item x="455"/>
        <item x="440"/>
        <item x="416"/>
        <item x="378"/>
        <item x="361"/>
        <item x="355"/>
        <item x="329"/>
        <item x="250"/>
        <item x="60"/>
        <item x="36"/>
        <item x="15"/>
        <item x="224"/>
        <item x="203"/>
        <item x="181"/>
        <item x="157"/>
        <item x="139"/>
        <item x="123"/>
        <item x="101"/>
        <item x="81"/>
        <item x="751"/>
        <item x="550"/>
        <item x="541"/>
        <item x="508"/>
        <item x="726"/>
        <item x="707"/>
        <item x="687"/>
        <item x="662"/>
        <item x="637"/>
        <item x="620"/>
        <item x="603"/>
        <item x="585"/>
        <item x="982"/>
        <item x="804"/>
        <item x="793"/>
        <item x="769"/>
        <item x="942"/>
        <item x="939"/>
        <item x="908"/>
        <item x="893"/>
        <item x="871"/>
        <item x="864"/>
        <item x="833"/>
        <item x="994"/>
        <item x="1020"/>
        <item x="495"/>
        <item x="300"/>
        <item x="290"/>
        <item x="266"/>
        <item x="476"/>
        <item x="456"/>
        <item x="439"/>
        <item x="412"/>
        <item x="395"/>
        <item x="371"/>
        <item x="353"/>
        <item x="328"/>
        <item x="244"/>
        <item x="59"/>
        <item x="39"/>
        <item x="14"/>
        <item x="228"/>
        <item x="208"/>
        <item x="182"/>
        <item x="165"/>
        <item x="145"/>
        <item x="117"/>
        <item x="100"/>
        <item x="78"/>
        <item x="738"/>
        <item x="547"/>
        <item x="526"/>
        <item x="506"/>
        <item x="728"/>
        <item x="691"/>
        <item x="678"/>
        <item x="649"/>
        <item x="629"/>
        <item x="623"/>
        <item x="600"/>
        <item x="568"/>
        <item x="969"/>
        <item x="812"/>
        <item x="788"/>
        <item x="763"/>
        <item x="958"/>
        <item x="928"/>
        <item x="917"/>
        <item x="896"/>
        <item x="875"/>
        <item x="850"/>
        <item x="841"/>
        <item x="818"/>
        <item x="997"/>
        <item x="1013"/>
        <item x="496"/>
        <item x="312"/>
        <item x="285"/>
        <item x="269"/>
        <item x="475"/>
        <item x="458"/>
        <item x="437"/>
        <item x="415"/>
        <item x="397"/>
        <item x="374"/>
        <item x="352"/>
        <item x="327"/>
        <item x="247"/>
        <item x="58"/>
        <item x="38"/>
        <item x="13"/>
        <item x="227"/>
        <item x="207"/>
        <item x="185"/>
        <item x="164"/>
        <item x="144"/>
        <item x="115"/>
        <item x="102"/>
        <item x="80"/>
        <item x="748"/>
        <item x="552"/>
        <item x="544"/>
        <item x="505"/>
        <item x="727"/>
        <item x="704"/>
        <item x="685"/>
        <item x="661"/>
        <item x="636"/>
        <item x="613"/>
        <item x="597"/>
        <item x="572"/>
        <item x="965"/>
        <item x="810"/>
        <item x="774"/>
        <item x="761"/>
        <item x="954"/>
        <item x="925"/>
        <item x="909"/>
        <item x="884"/>
        <item x="868"/>
        <item x="853"/>
        <item x="834"/>
        <item x="825"/>
        <item x="987"/>
        <item x="1019"/>
        <item x="499"/>
        <item x="303"/>
        <item x="289"/>
        <item x="268"/>
        <item x="474"/>
        <item x="457"/>
        <item x="421"/>
        <item x="414"/>
        <item x="396"/>
        <item x="373"/>
        <item x="346"/>
        <item x="325"/>
        <item x="248"/>
        <item x="57"/>
        <item x="37"/>
        <item x="1"/>
        <item x="223"/>
        <item x="206"/>
        <item x="186"/>
        <item x="162"/>
        <item x="140"/>
        <item x="119"/>
        <item x="99"/>
        <item x="79"/>
        <item x="736"/>
        <item x="556"/>
        <item x="537"/>
        <item x="510"/>
        <item x="711"/>
        <item x="702"/>
        <item x="684"/>
        <item x="663"/>
        <item x="642"/>
        <item x="619"/>
        <item x="592"/>
        <item x="576"/>
        <item x="979"/>
        <item x="798"/>
        <item x="786"/>
        <item x="754"/>
        <item x="944"/>
        <item x="934"/>
        <item x="904"/>
        <item x="889"/>
        <item x="877"/>
        <item x="856"/>
        <item x="831"/>
        <item x="822"/>
        <item x="996"/>
        <item x="1014"/>
        <item x="486"/>
        <item x="298"/>
        <item x="288"/>
        <item x="265"/>
        <item x="471"/>
        <item x="452"/>
        <item x="433"/>
        <item x="413"/>
        <item x="393"/>
        <item x="372"/>
        <item x="351"/>
        <item x="319"/>
        <item x="236"/>
        <item x="46"/>
        <item x="23"/>
        <item x="11"/>
        <item x="226"/>
        <item x="205"/>
        <item x="184"/>
        <item x="161"/>
        <item x="138"/>
        <item x="116"/>
        <item x="86"/>
        <item x="74"/>
        <item x="749"/>
        <item x="551"/>
        <item x="542"/>
        <item x="513"/>
        <item x="724"/>
        <item x="692"/>
        <item x="670"/>
        <item x="656"/>
        <item x="635"/>
        <item x="614"/>
        <item x="598"/>
        <item x="581"/>
        <item x="981"/>
        <item x="799"/>
        <item x="780"/>
        <item x="758"/>
        <item x="945"/>
        <item x="921"/>
        <item x="911"/>
        <item x="881"/>
        <item x="867"/>
        <item x="854"/>
        <item x="840"/>
        <item x="821"/>
        <item x="1002"/>
        <item x="1018"/>
        <item x="498"/>
        <item x="311"/>
        <item x="276"/>
        <item x="267"/>
        <item x="473"/>
        <item x="451"/>
        <item x="435"/>
        <item x="411"/>
        <item x="394"/>
        <item x="370"/>
        <item x="350"/>
        <item x="326"/>
        <item x="246"/>
        <item x="56"/>
        <item x="35"/>
        <item x="7"/>
        <item x="225"/>
        <item x="200"/>
        <item x="183"/>
        <item x="160"/>
        <item x="143"/>
        <item x="122"/>
        <item x="94"/>
        <item x="76"/>
        <item x="745"/>
        <item x="554"/>
        <item x="529"/>
        <item x="520"/>
        <item x="725"/>
        <item x="701"/>
        <item x="676"/>
        <item x="660"/>
        <item x="634"/>
        <item x="612"/>
        <item x="590"/>
        <item x="571"/>
        <item x="972"/>
        <item x="814"/>
        <item x="776"/>
        <item x="764"/>
        <item x="950"/>
        <item x="930"/>
        <item x="913"/>
        <item x="882"/>
        <item x="869"/>
        <item x="855"/>
        <item x="843"/>
        <item x="820"/>
        <item x="988"/>
        <item x="1017"/>
        <item x="497"/>
        <item x="310"/>
        <item x="287"/>
        <item x="264"/>
        <item x="470"/>
        <item x="454"/>
        <item x="434"/>
        <item x="409"/>
        <item x="392"/>
        <item x="369"/>
        <item x="345"/>
        <item x="324"/>
        <item x="245"/>
        <item x="51"/>
        <item x="34"/>
        <item x="8"/>
        <item x="216"/>
        <item x="202"/>
        <item x="180"/>
        <item x="159"/>
        <item x="142"/>
        <item x="113"/>
        <item x="98"/>
        <item x="75"/>
        <item x="747"/>
        <item x="553"/>
        <item x="534"/>
        <item x="516"/>
        <item x="723"/>
        <item x="699"/>
        <item x="669"/>
        <item x="659"/>
        <item x="630"/>
        <item x="611"/>
        <item x="589"/>
        <item x="574"/>
        <item x="967"/>
        <item x="805"/>
        <item x="779"/>
        <item x="755"/>
        <item x="949"/>
        <item x="922"/>
        <item x="902"/>
        <item x="828"/>
        <item x="999"/>
        <item x="1016"/>
        <item x="485"/>
        <item x="309"/>
        <item x="286"/>
        <item x="263"/>
        <item x="472"/>
        <item x="443"/>
        <item x="431"/>
        <item x="410"/>
        <item x="386"/>
        <item x="368"/>
        <item x="347"/>
        <item x="323"/>
        <item x="238"/>
        <item x="55"/>
        <item x="30"/>
        <item x="10"/>
        <item x="222"/>
        <item x="201"/>
        <item x="179"/>
        <item x="158"/>
        <item x="141"/>
        <item x="114"/>
        <item x="95"/>
        <item x="77"/>
        <item x="743"/>
        <item x="559"/>
        <item x="543"/>
        <item x="521"/>
        <item x="720"/>
        <item x="700"/>
        <item x="682"/>
        <item x="658"/>
        <item x="639"/>
        <item x="621"/>
        <item x="596"/>
        <item x="580"/>
        <item x="968"/>
        <item x="808"/>
        <item x="790"/>
        <item x="759"/>
        <item x="948"/>
        <item x="935"/>
        <item x="903"/>
        <item x="898"/>
        <item x="862"/>
        <item x="984"/>
        <item x="1022"/>
        <item x="493"/>
        <item x="314"/>
        <item x="282"/>
        <item x="262"/>
        <item x="469"/>
        <item x="453"/>
        <item x="432"/>
        <item x="406"/>
        <item x="390"/>
        <item x="367"/>
        <item x="356"/>
        <item x="335"/>
        <item x="243"/>
        <item x="52"/>
        <item x="33"/>
        <item x="9"/>
        <item x="221"/>
        <item x="197"/>
        <item x="178"/>
        <item x="152"/>
        <item x="133"/>
        <item x="121"/>
        <item x="93"/>
        <item x="73"/>
        <item x="746"/>
        <item x="560"/>
        <item x="536"/>
        <item x="517"/>
        <item x="722"/>
        <item x="706"/>
        <item x="677"/>
        <item x="667"/>
        <item x="641"/>
        <item x="624"/>
        <item x="604"/>
        <item x="575"/>
        <item x="980"/>
        <item x="800"/>
        <item x="787"/>
        <item x="772"/>
        <item x="961"/>
        <item x="936"/>
        <item x="916"/>
        <item x="1015"/>
        <item x="503"/>
        <item x="308"/>
        <item x="284"/>
        <item x="258"/>
        <item x="481"/>
        <item x="449"/>
        <item x="428"/>
        <item x="419"/>
        <item x="389"/>
        <item x="366"/>
        <item x="348"/>
        <item x="334"/>
        <item x="242"/>
        <item x="54"/>
        <item x="32"/>
        <item x="20"/>
        <item x="217"/>
        <item x="199"/>
        <item x="177"/>
        <item x="167"/>
        <item x="137"/>
        <item x="124"/>
        <item x="96"/>
        <item x="71"/>
        <item x="744"/>
        <item x="548"/>
        <item x="531"/>
        <item x="522"/>
        <item x="731"/>
        <item x="710"/>
        <item x="683"/>
        <item x="657"/>
        <item x="645"/>
        <item x="618"/>
        <item x="602"/>
        <item x="582"/>
        <item x="964"/>
        <item x="796"/>
        <item x="792"/>
        <item x="753"/>
        <item x="962"/>
        <item x="938"/>
        <item x="919"/>
        <item x="894"/>
        <item x="845"/>
        <item x="985"/>
        <item x="1012"/>
        <item x="492"/>
        <item x="297"/>
        <item x="280"/>
        <item x="260"/>
        <item x="466"/>
        <item x="447"/>
        <item x="427"/>
        <item x="407"/>
        <item x="385"/>
        <item x="365"/>
        <item x="342"/>
        <item x="321"/>
        <item x="241"/>
        <item x="49"/>
        <item x="28"/>
        <item x="6"/>
        <item x="219"/>
        <item x="193"/>
        <item x="175"/>
        <item x="153"/>
        <item x="134"/>
        <item x="107"/>
        <item x="89"/>
        <item x="67"/>
        <item x="742"/>
        <item x="555"/>
        <item x="545"/>
        <item x="504"/>
        <item x="714"/>
        <item x="698"/>
        <item x="675"/>
        <item x="652"/>
        <item x="631"/>
        <item x="610"/>
        <item x="591"/>
        <item x="578"/>
        <item x="974"/>
        <item x="811"/>
        <item x="789"/>
        <item x="765"/>
        <item x="956"/>
        <item x="926"/>
        <item x="910"/>
        <item x="886"/>
        <item x="865"/>
        <item x="848"/>
        <item x="835"/>
        <item x="816"/>
        <item x="995"/>
        <item x="1010"/>
        <item x="491"/>
        <item x="306"/>
        <item x="281"/>
        <item x="259"/>
        <item x="468"/>
        <item x="448"/>
        <item x="429"/>
        <item x="405"/>
        <item x="388"/>
        <item x="363"/>
        <item x="343"/>
        <item x="320"/>
        <item x="240"/>
        <item x="50"/>
        <item x="29"/>
        <item x="5"/>
        <item x="218"/>
        <item x="194"/>
        <item x="174"/>
        <item x="155"/>
        <item x="135"/>
        <item x="112"/>
        <item x="92"/>
        <item x="70"/>
        <item x="740"/>
        <item x="558"/>
        <item x="528"/>
        <item x="509"/>
        <item x="719"/>
        <item x="697"/>
        <item x="680"/>
        <item x="653"/>
        <item x="632"/>
        <item x="617"/>
        <item x="595"/>
        <item x="584"/>
        <item x="963"/>
        <item x="795"/>
        <item x="782"/>
        <item x="762"/>
        <item x="947"/>
        <item x="932"/>
        <item x="907"/>
        <item x="888"/>
        <item x="873"/>
        <item x="851"/>
        <item x="842"/>
        <item x="817"/>
        <item x="1000"/>
        <item x="1011"/>
        <item x="490"/>
        <item x="296"/>
        <item x="279"/>
        <item x="255"/>
        <item x="467"/>
        <item x="446"/>
        <item x="426"/>
        <item x="403"/>
        <item x="382"/>
        <item x="364"/>
        <item x="344"/>
        <item x="318"/>
        <item x="233"/>
        <item x="47"/>
        <item x="27"/>
        <item x="18"/>
        <item x="215"/>
        <item x="196"/>
        <item x="173"/>
        <item x="154"/>
        <item x="132"/>
        <item x="111"/>
        <item x="91"/>
        <item x="69"/>
        <item x="741"/>
        <item x="561"/>
        <item x="530"/>
        <item x="523"/>
        <item x="718"/>
        <item x="696"/>
        <item x="689"/>
        <item x="655"/>
        <item x="640"/>
        <item x="609"/>
        <item x="594"/>
        <item x="569"/>
        <item x="975"/>
        <item x="807"/>
        <item x="794"/>
        <item x="773"/>
        <item x="957"/>
        <item x="929"/>
        <item x="901"/>
        <item x="887"/>
        <item x="876"/>
        <item x="857"/>
        <item x="839"/>
        <item x="823"/>
        <item x="986"/>
        <item x="1007"/>
        <item x="489"/>
        <item x="295"/>
        <item x="277"/>
        <item x="257"/>
        <item x="464"/>
        <item x="444"/>
        <item x="425"/>
        <item x="404"/>
        <item x="383"/>
        <item x="362"/>
        <item x="340"/>
        <item x="315"/>
        <item x="235"/>
        <item x="48"/>
        <item x="26"/>
        <item x="4"/>
        <item x="213"/>
        <item x="195"/>
        <item x="172"/>
        <item x="151"/>
        <item x="131"/>
        <item x="110"/>
        <item x="90"/>
        <item x="68"/>
        <item x="733"/>
        <item x="549"/>
        <item x="535"/>
        <item x="512"/>
        <item x="717"/>
        <item x="695"/>
        <item x="672"/>
        <item x="654"/>
        <item x="646"/>
        <item x="625"/>
        <item x="599"/>
        <item x="583"/>
        <item x="971"/>
        <item x="797"/>
        <item x="784"/>
        <item x="766"/>
        <item x="952"/>
        <item x="931"/>
        <item x="906"/>
        <item x="890"/>
        <item x="879"/>
        <item x="859"/>
        <item x="837"/>
        <item x="824"/>
        <item x="989"/>
        <item x="1008"/>
        <item x="488"/>
        <item x="305"/>
        <item x="278"/>
        <item x="256"/>
        <item x="463"/>
        <item x="445"/>
        <item x="424"/>
        <item x="401"/>
        <item x="384"/>
        <item x="358"/>
        <item x="337"/>
        <item x="332"/>
        <item x="237"/>
        <item x="45"/>
        <item x="24"/>
        <item x="3"/>
        <item x="214"/>
        <item x="191"/>
        <item x="170"/>
        <item x="150"/>
        <item x="130"/>
        <item x="108"/>
        <item x="88"/>
        <item x="65"/>
        <item x="737"/>
        <item x="563"/>
        <item x="539"/>
        <item x="507"/>
        <item x="713"/>
        <item x="693"/>
        <item x="673"/>
        <item x="651"/>
        <item x="628"/>
        <item x="616"/>
        <item x="593"/>
        <item x="567"/>
        <item x="976"/>
        <item x="806"/>
        <item x="781"/>
        <item x="768"/>
        <item x="946"/>
        <item x="924"/>
        <item x="915"/>
        <item x="891"/>
        <item x="870"/>
        <item x="852"/>
        <item x="838"/>
        <item x="826"/>
        <item x="1001"/>
        <item x="1009"/>
        <item x="494"/>
        <item x="307"/>
        <item x="283"/>
        <item x="261"/>
        <item x="465"/>
        <item x="450"/>
        <item x="430"/>
        <item x="408"/>
        <item x="387"/>
        <item x="377"/>
        <item x="349"/>
        <item x="322"/>
        <item x="239"/>
        <item x="53"/>
        <item x="31"/>
        <item x="19"/>
        <item x="220"/>
        <item x="198"/>
        <item x="176"/>
        <item x="156"/>
        <item x="136"/>
        <item x="120"/>
        <item x="97"/>
        <item x="72"/>
        <item x="739"/>
        <item x="565"/>
        <item x="532"/>
        <item x="518"/>
        <item x="721"/>
        <item x="709"/>
        <item x="681"/>
        <item x="666"/>
        <item x="633"/>
        <item x="607"/>
        <item x="588"/>
        <item x="579"/>
        <item x="977"/>
        <item x="813"/>
        <item x="777"/>
        <item x="760"/>
        <item x="943"/>
        <item x="927"/>
        <item x="918"/>
        <item x="885"/>
        <item x="874"/>
        <item x="860"/>
        <item x="844"/>
        <item x="829"/>
        <item x="991"/>
        <item x="1006"/>
        <item x="483"/>
        <item x="302"/>
        <item x="275"/>
        <item x="254"/>
        <item x="482"/>
        <item x="441"/>
        <item x="423"/>
        <item x="400"/>
        <item x="380"/>
        <item x="360"/>
        <item x="341"/>
        <item x="316"/>
        <item x="234"/>
        <item x="44"/>
        <item x="25"/>
        <item x="2"/>
        <item x="211"/>
        <item x="192"/>
        <item x="168"/>
        <item x="149"/>
        <item x="128"/>
        <item x="109"/>
        <item x="87"/>
        <item x="66"/>
        <item x="734"/>
        <item x="546"/>
        <item x="527"/>
        <item x="519"/>
        <item x="715"/>
        <item x="703"/>
        <item x="674"/>
        <item x="668"/>
        <item x="643"/>
        <item x="622"/>
        <item x="601"/>
        <item x="586"/>
        <item x="966"/>
        <item x="809"/>
        <item x="778"/>
        <item x="756"/>
        <item x="959"/>
        <item x="940"/>
        <item x="914"/>
        <item x="897"/>
        <item x="872"/>
        <item x="863"/>
        <item x="846"/>
        <item x="830"/>
        <item x="992"/>
        <item x="1005"/>
        <item x="487"/>
        <item x="304"/>
        <item x="274"/>
        <item x="253"/>
        <item x="480"/>
        <item x="461"/>
        <item x="422"/>
        <item x="418"/>
        <item x="381"/>
        <item x="359"/>
        <item x="339"/>
        <item x="333"/>
        <item x="232"/>
        <item x="42"/>
        <item x="21"/>
        <item x="17"/>
        <item x="212"/>
        <item x="189"/>
        <item x="188"/>
        <item x="148"/>
        <item x="129"/>
        <item x="106"/>
        <item x="84"/>
        <item x="64"/>
        <item x="735"/>
        <item x="564"/>
        <item x="525"/>
        <item x="524"/>
        <item x="716"/>
        <item x="694"/>
        <item x="679"/>
        <item x="648"/>
        <item x="644"/>
        <item x="626"/>
        <item x="606"/>
        <item x="570"/>
        <item x="983"/>
        <item x="803"/>
        <item x="785"/>
        <item x="771"/>
        <item x="960"/>
        <item x="941"/>
        <item x="920"/>
        <item x="899"/>
        <item x="878"/>
        <item x="861"/>
        <item x="1003"/>
        <item x="1004"/>
        <item x="484"/>
        <item x="294"/>
        <item x="273"/>
        <item x="252"/>
        <item x="462"/>
        <item x="442"/>
        <item x="420"/>
        <item x="399"/>
        <item x="379"/>
        <item x="357"/>
        <item x="336"/>
        <item x="317"/>
        <item x="231"/>
        <item x="43"/>
        <item x="22"/>
        <item x="0"/>
        <item x="210"/>
        <item x="190"/>
        <item x="169"/>
        <item x="147"/>
        <item x="126"/>
        <item x="105"/>
        <item x="85"/>
        <item x="63"/>
        <item x="732"/>
        <item x="562"/>
        <item x="533"/>
        <item x="515"/>
        <item x="712"/>
        <item x="690"/>
        <item x="671"/>
        <item x="650"/>
        <item x="627"/>
        <item x="608"/>
        <item x="587"/>
        <item x="577"/>
        <item x="970"/>
        <item x="802"/>
        <item x="783"/>
        <item x="757"/>
        <item x="951"/>
        <item x="923"/>
        <item x="912"/>
        <item x="883"/>
        <item x="866"/>
        <item x="849"/>
        <item x="832"/>
        <item x="827"/>
        <item x="998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e Femmine" fld="4" baseField="0" baseItem="0"/>
    <dataField name="Totale Maschi" fld="3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CCF3A-D87F-450A-A558-C1D539B609A0}" name="Tabella pivot7" cacheId="8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outline="1" outlineData="1" multipleFieldFilters="0" chartFormat="5" rowHeaderCaption="Mese" colHeaderCaption="Anno">
  <location ref="A3:D16" firstHeaderRow="1" firstDataRow="2" firstDataCol="1"/>
  <pivotFields count="7">
    <pivotField showAll="0">
      <items count="22">
        <item x="16"/>
        <item x="12"/>
        <item x="15"/>
        <item x="14"/>
        <item x="13"/>
        <item x="1"/>
        <item x="11"/>
        <item x="7"/>
        <item x="8"/>
        <item x="10"/>
        <item x="9"/>
        <item x="20"/>
        <item x="6"/>
        <item x="5"/>
        <item x="18"/>
        <item x="4"/>
        <item x="3"/>
        <item x="19"/>
        <item x="2"/>
        <item x="17"/>
        <item x="0"/>
        <item t="default"/>
      </items>
    </pivotField>
    <pivotField axis="axisCol" showAll="0">
      <items count="7">
        <item h="1" x="5"/>
        <item h="1" x="1"/>
        <item h="1" x="0"/>
        <item x="2"/>
        <item x="3"/>
        <item x="4"/>
        <item t="default"/>
      </items>
    </pivotField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3">
    <i>
      <x v="3"/>
    </i>
    <i>
      <x v="4"/>
    </i>
    <i>
      <x v="5"/>
    </i>
  </colItems>
  <dataFields count="1">
    <dataField name="Totale somministrazione" fld="5" baseField="0" baseItem="0" numFmtId="3"/>
  </dataFields>
  <formats count="1">
    <format dxfId="0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2" xr16:uid="{02FAB5C5-B822-4460-BD31-8F7195D7FFEE}" autoFormatId="16" applyNumberFormats="0" applyBorderFormats="0" applyFontFormats="0" applyPatternFormats="0" applyAlignmentFormats="0" applyWidthHeightFormats="0">
  <queryTableRefresh nextId="9">
    <queryTableFields count="7">
      <queryTableField id="1" name="reg" tableColumnId="1"/>
      <queryTableField id="2" name="Anno" tableColumnId="2"/>
      <queryTableField id="3" name="Mese" tableColumnId="3"/>
      <queryTableField id="4" name="Maschi" tableColumnId="4"/>
      <queryTableField id="5" name="Femmine" tableColumnId="5"/>
      <queryTableField id="6" name="Totale somministrazioni" tableColumnId="6"/>
      <queryTableField id="8" name="Key" tableColumnId="8"/>
    </queryTableFields>
    <queryTableDeletedFields count="1">
      <deletedField name="Key"/>
    </queryTableDeletedFields>
  </queryTableRefresh>
  <extLst>
    <ext xmlns:x15="http://schemas.microsoft.com/office/spreadsheetml/2010/11/main" uri="{883FBD77-0823-4a55-B5E3-86C4891E6966}">
      <x15:queryTable sourceDataName="Query - Dataset Somministrazione generale pre-merg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7439E4CB-FDFF-4992-BBDF-4CD01C04A68F}" autoFormatId="16" applyNumberFormats="0" applyBorderFormats="0" applyFontFormats="0" applyPatternFormats="0" applyAlignmentFormats="0" applyWidthHeightFormats="0">
  <queryTableRefresh nextId="11" unboundColumnsRight="1">
    <queryTableFields count="9">
      <queryTableField id="1" name="Regioni" tableColumnId="1"/>
      <queryTableField id="2" name="Anno" tableColumnId="2"/>
      <queryTableField id="3" name="Mese" tableColumnId="3"/>
      <queryTableField id="4" name="Guariti" tableColumnId="4"/>
      <queryTableField id="5" name="Deceduti" tableColumnId="5"/>
      <queryTableField id="6" name="Tamponi" tableColumnId="6"/>
      <queryTableField id="7" name="Positivi" tableColumnId="7"/>
      <queryTableField id="9" name="Key" tableColumnId="9"/>
      <queryTableField id="10" dataBound="0" tableColumnId="8"/>
    </queryTableFields>
    <queryTableDeletedFields count="1">
      <deletedField name="Key"/>
    </queryTableDeletedFields>
  </queryTableRefresh>
  <extLst>
    <ext xmlns:x15="http://schemas.microsoft.com/office/spreadsheetml/2010/11/main" uri="{883FBD77-0823-4a55-B5E3-86C4891E6966}">
      <x15:queryTable sourceDataName="Query - Dataset generale pre-merg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3" xr16:uid="{4CCEF0E7-3F7E-4292-8E22-E7175E0C9FE0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Regioni" tableColumnId="1"/>
      <queryTableField id="2" name="Anno" tableColumnId="2"/>
      <queryTableField id="3" name="Mese" tableColumnId="3"/>
      <queryTableField id="4" name="Guariti" tableColumnId="4"/>
      <queryTableField id="5" name="Deceduti" tableColumnId="5"/>
      <queryTableField id="6" name="Tamponi" tableColumnId="6"/>
      <queryTableField id="7" name="Positivi" tableColumnId="7"/>
      <queryTableField id="8" name="Key" tableColumnId="8"/>
      <queryTableField id="9" name="Somministrazione Maschi" tableColumnId="9"/>
      <queryTableField id="10" name="Somministrazione Femmine" tableColumnId="10"/>
      <queryTableField id="11" name="Totale somministrazione" tableColumnId="11"/>
      <queryTableField id="12" name="Personalizzato" tableColumnId="12"/>
      <queryTableField id="13" dataBound="0" tableColumnId="13"/>
    </queryTableFields>
  </queryTableRefresh>
  <extLst>
    <ext xmlns:x15="http://schemas.microsoft.com/office/spreadsheetml/2010/11/main" uri="{883FBD77-0823-4a55-B5E3-86C4891E6966}">
      <x15:queryTable sourceDataName="Query - Merge generale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gioni" xr10:uid="{6A9E5C29-EB2B-42D0-BE83-CD900EF4A836}" sourceName="[Merge_generale].[Regioni]">
  <pivotTables>
    <pivotTable tabId="17" name="Tabella pivot6"/>
  </pivotTables>
  <data>
    <olap pivotCacheId="662582857">
      <levels count="2">
        <level uniqueName="[Merge_generale].[Regioni].[(All)]" sourceCaption="(All)" count="0"/>
        <level uniqueName="[Merge_generale].[Regioni].[Regioni]" sourceCaption="Regioni" count="21">
          <ranges>
            <range startItem="0">
              <i n="[Merge_generale].[Regioni].&amp;[Abruzzo]" c="Abruzzo"/>
              <i n="[Merge_generale].[Regioni].&amp;[Basilicata]" c="Basilicata"/>
              <i n="[Merge_generale].[Regioni].&amp;[Calabria]" c="Calabria"/>
              <i n="[Merge_generale].[Regioni].&amp;[Campania]" c="Campania"/>
              <i n="[Merge_generale].[Regioni].&amp;[Emilia-Romagna]" c="Emilia-Romagna"/>
              <i n="[Merge_generale].[Regioni].&amp;[Friuli]" c="Friuli"/>
              <i n="[Merge_generale].[Regioni].&amp;[Lazio]" c="Lazio"/>
              <i n="[Merge_generale].[Regioni].&amp;[Liguria]" c="Liguria"/>
              <i n="[Merge_generale].[Regioni].&amp;[Lombardia]" c="Lombardia"/>
              <i n="[Merge_generale].[Regioni].&amp;[Marche]" c="Marche"/>
              <i n="[Merge_generale].[Regioni].&amp;[Molise]" c="Molise"/>
              <i n="[Merge_generale].[Regioni].&amp;[P.A. Bolzano]" c="P.A. Bolzano"/>
              <i n="[Merge_generale].[Regioni].&amp;[Piemonte]" c="Piemonte"/>
              <i n="[Merge_generale].[Regioni].&amp;[Puglia]" c="Puglia"/>
              <i n="[Merge_generale].[Regioni].&amp;[Sardegna]" c="Sardegna"/>
              <i n="[Merge_generale].[Regioni].&amp;[Sicilia]" c="Sicilia"/>
              <i n="[Merge_generale].[Regioni].&amp;[Toscana]" c="Toscana"/>
              <i n="[Merge_generale].[Regioni].&amp;[Trentino]" c="Trentino"/>
              <i n="[Merge_generale].[Regioni].&amp;[Umbria]" c="Umbria"/>
              <i n="[Merge_generale].[Regioni].&amp;[Valle d'Aosta]" c="Valle d'Aosta"/>
              <i n="[Merge_generale].[Regioni].&amp;[Veneto]" c="Veneto"/>
            </range>
          </ranges>
        </level>
      </levels>
      <selections count="1">
        <selection n="[Merge_generale].[Regioni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Trimestre" xr10:uid="{A7DF62F6-D707-4C16-9C4C-DC4BFEE0827B}" sourceName="[Merge_generale].[Trimestre]">
  <pivotTables>
    <pivotTable tabId="17" name="Tabella pivot6"/>
  </pivotTables>
  <data>
    <olap pivotCacheId="662582857">
      <levels count="2">
        <level uniqueName="[Merge_generale].[Trimestre].[(All)]" sourceCaption="(All)" count="0"/>
        <level uniqueName="[Merge_generale].[Trimestre].[Trimestre]" sourceCaption="Trimestre" count="4">
          <ranges>
            <range startItem="0">
              <i n="[Merge_generale].[Trimestre].&amp;[Q1]" c="Q1"/>
              <i n="[Merge_generale].[Trimestre].&amp;[Q2]" c="Q2"/>
              <i n="[Merge_generale].[Trimestre].&amp;[Q3]" c="Q3"/>
              <i n="[Merge_generale].[Trimestre].&amp;[Q4]" c="Q4"/>
            </range>
          </ranges>
        </level>
      </levels>
      <selections count="1">
        <selection n="[Merge_generale].[Trimestre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gioni1" xr10:uid="{A4B3255B-DA35-4452-8AC7-48BDCF4298FC}" sourceName="Regioni">
  <pivotTables>
    <pivotTable tabId="18" name="Tabella pivot3"/>
  </pivotTables>
  <data>
    <tabular pivotCacheId="999503150">
      <items count="21">
        <i x="5" s="1"/>
        <i x="12" s="1"/>
        <i x="14" s="1"/>
        <i x="2" s="1"/>
        <i x="19" s="1"/>
        <i x="15" s="1"/>
        <i x="17" s="1"/>
        <i x="8" s="1"/>
        <i x="20" s="1"/>
        <i x="11" s="1"/>
        <i x="9" s="1"/>
        <i x="10" s="1"/>
        <i x="6" s="1"/>
        <i x="13" s="1"/>
        <i x="1" s="1"/>
        <i x="3" s="1"/>
        <i x="16" s="1"/>
        <i x="4" s="1"/>
        <i x="0" s="1"/>
        <i x="7" s="1"/>
        <i x="1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i" xr10:uid="{4110E0FF-44F7-4BDC-918C-52AD07450798}" cache="FiltroDati_Regioni" caption="Regioni" level="1" rowHeight="257175"/>
  <slicer name="Trimestre" xr10:uid="{998ACED8-B1C1-4BF2-8330-372F51F9D23A}" cache="FiltroDati_Trimestre" caption="Trimestre" level="1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i 1" xr10:uid="{7F8E6641-1DAA-4FDB-9307-172AD3764D98}" cache="FiltroDati_Regioni1" caption="Regioni" startItem="3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1CFD33-B074-4CE9-87CE-656441E33ECE}" name="Dataset_Somministrazione_generale_pre_merge" displayName="Dataset_Somministrazione_generale_pre_merge" ref="A1:G1026" tableType="queryTable" totalsRowShown="0">
  <autoFilter ref="A1:G1026" xr:uid="{6C1CFD33-B074-4CE9-87CE-656441E33ECE}"/>
  <tableColumns count="7">
    <tableColumn id="1" xr3:uid="{F3BB88B8-FBC1-449F-87BC-8095125F7FDF}" uniqueName="1" name="reg" queryTableFieldId="1" dataDxfId="18"/>
    <tableColumn id="2" xr3:uid="{DBD482C6-85E2-45B2-9693-008C6DDBE5CE}" uniqueName="2" name="Anno" queryTableFieldId="2"/>
    <tableColumn id="3" xr3:uid="{11D4AC1B-1D04-48AA-B632-0B9EA695FFC2}" uniqueName="3" name="Mese" queryTableFieldId="3"/>
    <tableColumn id="4" xr3:uid="{FE3CD1A9-1844-4A5F-B0B8-DDE39D2984EB}" uniqueName="4" name="Maschi" queryTableFieldId="4"/>
    <tableColumn id="5" xr3:uid="{9F334580-731E-41B8-BEF6-143EAAD7910C}" uniqueName="5" name="Femmine" queryTableFieldId="5"/>
    <tableColumn id="6" xr3:uid="{D0BE6F39-4919-4D73-B595-CD22B31E2D2E}" uniqueName="6" name="Totale somministrazioni" queryTableFieldId="6"/>
    <tableColumn id="8" xr3:uid="{4EC1F43D-374D-4B90-9876-4FE201543605}" uniqueName="8" name="Key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1F1ABD-6518-4720-A627-4239B3F9215A}" name="Dataset_generale_pre_merge" displayName="Dataset_generale_pre_merge" ref="A1:I1261" tableType="queryTable" totalsRowShown="0">
  <autoFilter ref="A1:I1261" xr:uid="{7D1F1ABD-6518-4720-A627-4239B3F9215A}"/>
  <tableColumns count="9">
    <tableColumn id="1" xr3:uid="{241DC730-94D3-4076-AF0D-37C99F219BED}" uniqueName="1" name="Regioni" queryTableFieldId="1" dataDxfId="17"/>
    <tableColumn id="2" xr3:uid="{7210E460-8265-409C-982C-068CFE6F681E}" uniqueName="2" name="Anno" queryTableFieldId="2"/>
    <tableColumn id="3" xr3:uid="{AAAD264E-1410-450A-B718-686E02FBCB47}" uniqueName="3" name="Mese" queryTableFieldId="3"/>
    <tableColumn id="4" xr3:uid="{79C735E2-263C-4B37-B957-FDF1D949ECF9}" uniqueName="4" name="Guariti" queryTableFieldId="4"/>
    <tableColumn id="5" xr3:uid="{90735F31-7218-4714-8E57-48000E143359}" uniqueName="5" name="Deceduti" queryTableFieldId="5"/>
    <tableColumn id="6" xr3:uid="{6C0C4E8D-D546-4AA4-85E7-91311D8970EC}" uniqueName="6" name="Tamponi" queryTableFieldId="6"/>
    <tableColumn id="7" xr3:uid="{F3278999-6CBA-494E-AC8C-F915A44CC7AE}" uniqueName="7" name="Positivi" queryTableFieldId="7"/>
    <tableColumn id="9" xr3:uid="{8EAD3EF3-760E-4F9C-A0FD-97DB79D74B36}" uniqueName="9" name="Key" queryTableFieldId="9"/>
    <tableColumn id="8" xr3:uid="{E73A1096-7A70-4771-AAFD-877DC2E76611}" uniqueName="8" name="Trimestre" queryTableFieldId="10" dataDxfId="16">
      <calculatedColumnFormula>CHOOSE(C2, "Q1", "Q1", "Q1", "Q2", "Q2", "Q2", "Q3", "Q3", "Q3", "Q4", "Q4", "Q4")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17555-BA6D-47F0-B0E9-462D1826895B}" name="Merge_generale" displayName="Merge_generale" ref="A1:M1261" tableType="queryTable" totalsRowShown="0">
  <autoFilter ref="A1:M1261" xr:uid="{0DF17555-BA6D-47F0-B0E9-462D1826895B}"/>
  <tableColumns count="13">
    <tableColumn id="1" xr3:uid="{315EF68B-0F22-41CD-A647-76E5243E49A4}" uniqueName="1" name="Regioni" queryTableFieldId="1" dataDxfId="15"/>
    <tableColumn id="2" xr3:uid="{34BEE217-7183-4F7F-93DF-12278970709E}" uniqueName="2" name="Anno" queryTableFieldId="2"/>
    <tableColumn id="3" xr3:uid="{1DD0CD51-4466-47BA-8710-8FF9EA7DD0C0}" uniqueName="3" name="Mese" queryTableFieldId="3"/>
    <tableColumn id="4" xr3:uid="{00D5B52C-7648-44EE-BC08-23B00663418F}" uniqueName="4" name="Guariti" queryTableFieldId="4"/>
    <tableColumn id="5" xr3:uid="{0F03C77C-AFE1-4685-A365-E5D3F7C013EC}" uniqueName="5" name="Deceduti" queryTableFieldId="5"/>
    <tableColumn id="6" xr3:uid="{5B178991-0E7A-4A8F-9963-85568389EB48}" uniqueName="6" name="Tamponi" queryTableFieldId="6"/>
    <tableColumn id="7" xr3:uid="{B8304BC6-0070-4274-8B69-1D30FC14208C}" uniqueName="7" name="Positivi" queryTableFieldId="7"/>
    <tableColumn id="8" xr3:uid="{0FBC4E88-1AD8-44A3-BC5E-98090DF12488}" uniqueName="8" name="Key" queryTableFieldId="8" dataDxfId="14"/>
    <tableColumn id="9" xr3:uid="{42C4C1AE-2A8A-4988-A911-459A991ED128}" uniqueName="9" name="Somministrazione Maschi" queryTableFieldId="9"/>
    <tableColumn id="10" xr3:uid="{D76928CA-5D7B-4ECC-91F1-DFB7EE140F6B}" uniqueName="10" name="Somministrazione Femmine" queryTableFieldId="10"/>
    <tableColumn id="11" xr3:uid="{3B0905E2-2168-4FC1-9DC0-8B4D7F874B71}" uniqueName="11" name="Totale somministrazione" queryTableFieldId="11"/>
    <tableColumn id="12" xr3:uid="{5B4E546B-FA0A-4C54-9DF4-B17E9724AE2B}" uniqueName="12" name="Personalizzato" queryTableFieldId="12"/>
    <tableColumn id="13" xr3:uid="{DDE9F6DA-B862-4A62-9ABC-286D24ABA0B5}" uniqueName="13" name="Trimestre" queryTableFieldId="13" dataDxfId="13">
      <calculatedColumnFormula>CHOOSE(C2, "Q1", "Q1", "Q1", "Q2", "Q2", "Q2", "Q3", "Q3", "Q3", "Q4", "Q4", "Q4")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858F565-AF45-473E-8F9C-78EDE9864E7B}" name="Tabella9" displayName="Tabella9" ref="A2:B3" totalsRowShown="0" dataDxfId="3">
  <autoFilter ref="A2:B3" xr:uid="{E858F565-AF45-473E-8F9C-78EDE9864E7B}"/>
  <tableColumns count="2">
    <tableColumn id="1" xr3:uid="{CDB43561-B398-4030-BF81-9274BAB0CDE0}" name="Totale Femmine" dataDxfId="2"/>
    <tableColumn id="2" xr3:uid="{8C8AFFE7-2869-420F-B1E3-6C94D8BBED2C}" name="Totale Maschi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Relationship Id="rId4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4.xml"/><Relationship Id="rId4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5.xml"/><Relationship Id="rId4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pivotTable" Target="../pivotTables/pivotTable8.xml"/><Relationship Id="rId7" Type="http://schemas.openxmlformats.org/officeDocument/2006/relationships/printerSettings" Target="../printerSettings/printerSettings9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Relationship Id="rId9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Relationship Id="rId5" Type="http://schemas.microsoft.com/office/2007/relationships/slicer" Target="../slicers/slicer1.xml"/><Relationship Id="rId4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3.xml"/><Relationship Id="rId5" Type="http://schemas.microsoft.com/office/2007/relationships/slicer" Target="../slicers/slicer2.xml"/><Relationship Id="rId4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4.xml"/><Relationship Id="rId5" Type="http://schemas.openxmlformats.org/officeDocument/2006/relationships/table" Target="../tables/table4.xml"/><Relationship Id="rId4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C7B2-E6DB-4DD1-ABED-E483F3987825}">
  <dimension ref="A1:H26"/>
  <sheetViews>
    <sheetView view="pageBreakPreview" zoomScale="60" zoomScaleNormal="100" workbookViewId="0">
      <selection sqref="A1:XFD1"/>
    </sheetView>
  </sheetViews>
  <sheetFormatPr defaultRowHeight="15" x14ac:dyDescent="0.25"/>
  <cols>
    <col min="1" max="1" width="18.7109375" bestFit="1" customWidth="1"/>
    <col min="2" max="2" width="32.5703125" bestFit="1" customWidth="1"/>
    <col min="3" max="3" width="18.85546875" bestFit="1" customWidth="1"/>
    <col min="4" max="4" width="16.5703125" bestFit="1" customWidth="1"/>
    <col min="5" max="5" width="18.28515625" bestFit="1" customWidth="1"/>
    <col min="6" max="6" width="32.85546875" bestFit="1" customWidth="1"/>
    <col min="7" max="7" width="35.140625" bestFit="1" customWidth="1"/>
    <col min="8" max="8" width="23.7109375" bestFit="1" customWidth="1"/>
  </cols>
  <sheetData>
    <row r="1" spans="1:8" x14ac:dyDescent="0.25">
      <c r="A1" s="1" t="s">
        <v>0</v>
      </c>
      <c r="B1" t="s" vm="1">
        <v>25</v>
      </c>
    </row>
    <row r="2" spans="1:8" x14ac:dyDescent="0.25">
      <c r="A2" s="1" t="s">
        <v>1</v>
      </c>
      <c r="B2" t="s" vm="2">
        <v>25</v>
      </c>
    </row>
    <row r="4" spans="1:8" x14ac:dyDescent="0.25">
      <c r="A4" s="1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s="2" t="s">
        <v>4</v>
      </c>
      <c r="B5" s="4">
        <v>687170</v>
      </c>
      <c r="C5" s="4">
        <v>4115</v>
      </c>
      <c r="D5" s="4">
        <v>7756224</v>
      </c>
      <c r="E5" s="4">
        <v>694307</v>
      </c>
      <c r="F5" s="4">
        <v>15091349</v>
      </c>
      <c r="G5" s="4">
        <v>15898046</v>
      </c>
      <c r="H5" s="4">
        <v>29845825</v>
      </c>
    </row>
    <row r="6" spans="1:8" x14ac:dyDescent="0.25">
      <c r="A6" s="2" t="s">
        <v>5</v>
      </c>
      <c r="B6" s="4">
        <v>191721</v>
      </c>
      <c r="C6" s="4">
        <v>1066</v>
      </c>
      <c r="D6" s="4">
        <v>1390835</v>
      </c>
      <c r="E6" s="4">
        <v>203096</v>
      </c>
      <c r="F6" s="4">
        <v>6424562</v>
      </c>
      <c r="G6" s="4">
        <v>6708346</v>
      </c>
      <c r="H6" s="4">
        <v>12747098</v>
      </c>
    </row>
    <row r="7" spans="1:8" x14ac:dyDescent="0.25">
      <c r="A7" s="2" t="s">
        <v>6</v>
      </c>
      <c r="B7" s="4">
        <v>653730</v>
      </c>
      <c r="C7" s="4">
        <v>3728</v>
      </c>
      <c r="D7" s="4">
        <v>4591279</v>
      </c>
      <c r="E7" s="4">
        <v>659317</v>
      </c>
      <c r="F7" s="4">
        <v>20598582</v>
      </c>
      <c r="G7" s="4">
        <v>21587190</v>
      </c>
      <c r="H7" s="4">
        <v>41259282</v>
      </c>
    </row>
    <row r="8" spans="1:8" x14ac:dyDescent="0.25">
      <c r="A8" s="2" t="s">
        <v>7</v>
      </c>
      <c r="B8" s="4">
        <v>2554577</v>
      </c>
      <c r="C8" s="4">
        <v>12169</v>
      </c>
      <c r="D8" s="4">
        <v>22417592</v>
      </c>
      <c r="E8" s="4">
        <v>2575890</v>
      </c>
      <c r="F8" s="4">
        <v>62976742</v>
      </c>
      <c r="G8" s="4">
        <v>65950754</v>
      </c>
      <c r="H8" s="4">
        <v>125953746</v>
      </c>
    </row>
    <row r="9" spans="1:8" x14ac:dyDescent="0.25">
      <c r="A9" s="2" t="s">
        <v>8</v>
      </c>
      <c r="B9" s="4">
        <v>2205615</v>
      </c>
      <c r="C9" s="4">
        <v>20158</v>
      </c>
      <c r="D9" s="4">
        <v>20284559</v>
      </c>
      <c r="E9" s="4">
        <v>2226822</v>
      </c>
      <c r="F9" s="4">
        <v>55327328</v>
      </c>
      <c r="G9" s="4">
        <v>58240046</v>
      </c>
      <c r="H9" s="4">
        <v>105286154</v>
      </c>
    </row>
    <row r="10" spans="1:8" x14ac:dyDescent="0.25">
      <c r="A10" s="2" t="s">
        <v>20</v>
      </c>
      <c r="B10" s="4">
        <v>596603</v>
      </c>
      <c r="C10" s="4">
        <v>6840</v>
      </c>
      <c r="D10" s="4">
        <v>7937652</v>
      </c>
      <c r="E10" s="4">
        <v>603921</v>
      </c>
      <c r="F10" s="4">
        <v>14131913</v>
      </c>
      <c r="G10" s="4">
        <v>14789798</v>
      </c>
      <c r="H10" s="4">
        <v>27422041</v>
      </c>
    </row>
    <row r="11" spans="1:8" x14ac:dyDescent="0.25">
      <c r="A11" s="2" t="s">
        <v>2</v>
      </c>
      <c r="B11" s="4">
        <v>2460585</v>
      </c>
      <c r="C11" s="4">
        <v>13331</v>
      </c>
      <c r="D11" s="4">
        <v>27985628</v>
      </c>
      <c r="E11" s="4">
        <v>2562727</v>
      </c>
      <c r="F11" s="4">
        <v>68081939</v>
      </c>
      <c r="G11" s="4">
        <v>73733112</v>
      </c>
      <c r="H11" s="4">
        <v>135602441</v>
      </c>
    </row>
    <row r="12" spans="1:8" x14ac:dyDescent="0.25">
      <c r="A12" s="2" t="s">
        <v>9</v>
      </c>
      <c r="B12" s="4">
        <v>690941</v>
      </c>
      <c r="C12" s="4">
        <v>6121</v>
      </c>
      <c r="D12" s="4">
        <v>7232073</v>
      </c>
      <c r="E12" s="4">
        <v>697116</v>
      </c>
      <c r="F12" s="4">
        <v>18198561</v>
      </c>
      <c r="G12" s="4">
        <v>19569788</v>
      </c>
      <c r="H12" s="4">
        <v>35608599</v>
      </c>
    </row>
    <row r="13" spans="1:8" x14ac:dyDescent="0.25">
      <c r="A13" s="2" t="s">
        <v>10</v>
      </c>
      <c r="B13" s="4">
        <v>4342249</v>
      </c>
      <c r="C13" s="4">
        <v>48733</v>
      </c>
      <c r="D13" s="4">
        <v>47795715</v>
      </c>
      <c r="E13" s="4">
        <v>4391772</v>
      </c>
      <c r="F13" s="4">
        <v>125984069</v>
      </c>
      <c r="G13" s="4">
        <v>132132528</v>
      </c>
      <c r="H13" s="4">
        <v>241843967</v>
      </c>
    </row>
    <row r="14" spans="1:8" x14ac:dyDescent="0.25">
      <c r="A14" s="2" t="s">
        <v>11</v>
      </c>
      <c r="B14" s="4">
        <v>732986</v>
      </c>
      <c r="C14" s="4">
        <v>4568</v>
      </c>
      <c r="D14" s="4">
        <v>3812086</v>
      </c>
      <c r="E14" s="4">
        <v>737591</v>
      </c>
      <c r="F14" s="4">
        <v>17162373</v>
      </c>
      <c r="G14" s="4">
        <v>18100104</v>
      </c>
      <c r="H14" s="4">
        <v>33860797</v>
      </c>
    </row>
    <row r="15" spans="1:8" x14ac:dyDescent="0.25">
      <c r="A15" s="2" t="s">
        <v>12</v>
      </c>
      <c r="B15" s="4">
        <v>105366</v>
      </c>
      <c r="C15" s="4">
        <v>800</v>
      </c>
      <c r="D15" s="4">
        <v>863166</v>
      </c>
      <c r="E15" s="4">
        <v>106166</v>
      </c>
      <c r="F15" s="4">
        <v>3592008</v>
      </c>
      <c r="G15" s="4">
        <v>3786548</v>
      </c>
      <c r="H15" s="4">
        <v>7087546</v>
      </c>
    </row>
    <row r="16" spans="1:8" x14ac:dyDescent="0.25">
      <c r="A16" s="2" t="s">
        <v>21</v>
      </c>
      <c r="B16" s="4">
        <v>300430</v>
      </c>
      <c r="C16" s="4">
        <v>1685</v>
      </c>
      <c r="D16" s="4">
        <v>5635761</v>
      </c>
      <c r="E16" s="4">
        <v>302124</v>
      </c>
      <c r="F16" s="4">
        <v>5852914</v>
      </c>
      <c r="G16" s="4">
        <v>5849323</v>
      </c>
      <c r="H16" s="4">
        <v>11242167</v>
      </c>
    </row>
    <row r="17" spans="1:8" x14ac:dyDescent="0.25">
      <c r="A17" s="2" t="s">
        <v>13</v>
      </c>
      <c r="B17" s="4">
        <v>1747158</v>
      </c>
      <c r="C17" s="4">
        <v>13937</v>
      </c>
      <c r="D17" s="4">
        <v>22890889</v>
      </c>
      <c r="E17" s="4">
        <v>1820990</v>
      </c>
      <c r="F17" s="4">
        <v>53344122</v>
      </c>
      <c r="G17" s="4">
        <v>56448102</v>
      </c>
      <c r="H17" s="4">
        <v>100585544</v>
      </c>
    </row>
    <row r="18" spans="1:8" x14ac:dyDescent="0.25">
      <c r="A18" s="2" t="s">
        <v>14</v>
      </c>
      <c r="B18" s="4">
        <v>1694480</v>
      </c>
      <c r="C18" s="4">
        <v>10138</v>
      </c>
      <c r="D18" s="4">
        <v>14848824</v>
      </c>
      <c r="E18" s="4">
        <v>1704918</v>
      </c>
      <c r="F18" s="4">
        <v>47306027</v>
      </c>
      <c r="G18" s="4">
        <v>50707214</v>
      </c>
      <c r="H18" s="4">
        <v>94435351</v>
      </c>
    </row>
    <row r="19" spans="1:8" x14ac:dyDescent="0.25">
      <c r="A19" s="2" t="s">
        <v>15</v>
      </c>
      <c r="B19" s="4">
        <v>514305</v>
      </c>
      <c r="C19" s="4">
        <v>2988</v>
      </c>
      <c r="D19" s="4">
        <v>5631545</v>
      </c>
      <c r="E19" s="4">
        <v>531424</v>
      </c>
      <c r="F19" s="4">
        <v>18996549</v>
      </c>
      <c r="G19" s="4">
        <v>20026737</v>
      </c>
      <c r="H19" s="4">
        <v>37547706</v>
      </c>
    </row>
    <row r="20" spans="1:8" x14ac:dyDescent="0.25">
      <c r="A20" s="2" t="s">
        <v>3</v>
      </c>
      <c r="B20" s="4">
        <v>1822259</v>
      </c>
      <c r="C20" s="4">
        <v>13145</v>
      </c>
      <c r="D20" s="4">
        <v>16989373</v>
      </c>
      <c r="E20" s="4">
        <v>1836915</v>
      </c>
      <c r="F20" s="4">
        <v>52116594</v>
      </c>
      <c r="G20" s="4">
        <v>55260938</v>
      </c>
      <c r="H20" s="4">
        <v>104802192</v>
      </c>
    </row>
    <row r="21" spans="1:8" x14ac:dyDescent="0.25">
      <c r="A21" s="2" t="s">
        <v>16</v>
      </c>
      <c r="B21" s="4">
        <v>1656260</v>
      </c>
      <c r="C21" s="4">
        <v>12724</v>
      </c>
      <c r="D21" s="4">
        <v>17608664</v>
      </c>
      <c r="E21" s="4">
        <v>1669583</v>
      </c>
      <c r="F21" s="4">
        <v>46209501</v>
      </c>
      <c r="G21" s="4">
        <v>49356822</v>
      </c>
      <c r="H21" s="4">
        <v>89225543</v>
      </c>
    </row>
    <row r="22" spans="1:8" x14ac:dyDescent="0.25">
      <c r="A22" s="2" t="s">
        <v>22</v>
      </c>
      <c r="B22" s="4">
        <v>253801</v>
      </c>
      <c r="C22" s="4">
        <v>1694</v>
      </c>
      <c r="D22" s="4">
        <v>3110308</v>
      </c>
      <c r="E22" s="4">
        <v>255517</v>
      </c>
      <c r="F22" s="4">
        <v>6601760</v>
      </c>
      <c r="G22" s="4">
        <v>6779208</v>
      </c>
      <c r="H22" s="4">
        <v>12675208</v>
      </c>
    </row>
    <row r="23" spans="1:8" x14ac:dyDescent="0.25">
      <c r="A23" s="2" t="s">
        <v>17</v>
      </c>
      <c r="B23" s="4">
        <v>459245</v>
      </c>
      <c r="C23" s="4">
        <v>2537</v>
      </c>
      <c r="D23" s="4">
        <v>5213580</v>
      </c>
      <c r="E23" s="4">
        <v>462464</v>
      </c>
      <c r="F23" s="4">
        <v>10303256</v>
      </c>
      <c r="G23" s="4">
        <v>11194079</v>
      </c>
      <c r="H23" s="4">
        <v>20542245</v>
      </c>
    </row>
    <row r="24" spans="1:8" x14ac:dyDescent="0.25">
      <c r="A24" s="2" t="s">
        <v>23</v>
      </c>
      <c r="B24" s="4">
        <v>52191</v>
      </c>
      <c r="C24" s="4">
        <v>592</v>
      </c>
      <c r="D24" s="4">
        <v>614021</v>
      </c>
      <c r="E24" s="4">
        <v>52784</v>
      </c>
      <c r="F24" s="4">
        <v>1454917</v>
      </c>
      <c r="G24" s="4">
        <v>1505662</v>
      </c>
      <c r="H24" s="4">
        <v>2805499</v>
      </c>
    </row>
    <row r="25" spans="1:8" x14ac:dyDescent="0.25">
      <c r="A25" s="2" t="s">
        <v>18</v>
      </c>
      <c r="B25" s="4">
        <v>2840993</v>
      </c>
      <c r="C25" s="4">
        <v>17607</v>
      </c>
      <c r="D25" s="4">
        <v>39735599</v>
      </c>
      <c r="E25" s="4">
        <v>2868981</v>
      </c>
      <c r="F25" s="4">
        <v>57589323</v>
      </c>
      <c r="G25" s="4">
        <v>59575288</v>
      </c>
      <c r="H25" s="4">
        <v>111572521</v>
      </c>
    </row>
    <row r="26" spans="1:8" x14ac:dyDescent="0.25">
      <c r="A26" s="2" t="s">
        <v>24</v>
      </c>
      <c r="B26" s="4">
        <v>26562665</v>
      </c>
      <c r="C26" s="4">
        <v>198676</v>
      </c>
      <c r="D26" s="4">
        <v>284345373</v>
      </c>
      <c r="E26" s="4">
        <v>26964425</v>
      </c>
      <c r="F26" s="4">
        <v>707344389</v>
      </c>
      <c r="G26" s="4">
        <v>747199633</v>
      </c>
      <c r="H26" s="4">
        <v>1381951472</v>
      </c>
    </row>
  </sheetData>
  <printOptions horizontalCentered="1"/>
  <pageMargins left="0.19685039370078741" right="0.19685039370078741" top="0.19685039370078741" bottom="0.19685039370078741" header="0.19685039370078741" footer="0.19685039370078741"/>
  <pageSetup paperSize="9" scale="7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5056-C680-4DC8-ABA4-56AEE2BEBCD5}">
  <dimension ref="A1:G1026"/>
  <sheetViews>
    <sheetView view="pageBreakPreview" zoomScale="60" zoomScaleNormal="100" workbookViewId="0">
      <selection sqref="A1:XFD1"/>
    </sheetView>
  </sheetViews>
  <sheetFormatPr defaultRowHeight="15" x14ac:dyDescent="0.25"/>
  <cols>
    <col min="1" max="1" width="15.85546875" bestFit="1" customWidth="1"/>
    <col min="2" max="2" width="7.85546875" bestFit="1" customWidth="1"/>
    <col min="3" max="3" width="8.140625" bestFit="1" customWidth="1"/>
    <col min="4" max="4" width="9.5703125" bestFit="1" customWidth="1"/>
    <col min="5" max="5" width="11.7109375" bestFit="1" customWidth="1"/>
    <col min="6" max="6" width="25.28515625" bestFit="1" customWidth="1"/>
    <col min="7" max="7" width="23.5703125" bestFit="1" customWidth="1"/>
  </cols>
  <sheetData>
    <row r="1" spans="1:7" x14ac:dyDescent="0.25">
      <c r="A1" t="s">
        <v>34</v>
      </c>
      <c r="B1" t="s">
        <v>0</v>
      </c>
      <c r="C1" t="s">
        <v>1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5">
      <c r="A2" t="s">
        <v>18</v>
      </c>
      <c r="B2">
        <v>2022</v>
      </c>
      <c r="C2">
        <v>12</v>
      </c>
      <c r="D2">
        <v>313360</v>
      </c>
      <c r="E2">
        <v>339780</v>
      </c>
      <c r="F2">
        <v>67560</v>
      </c>
      <c r="G2" t="s">
        <v>39</v>
      </c>
    </row>
    <row r="3" spans="1:7" x14ac:dyDescent="0.25">
      <c r="A3" t="s">
        <v>20</v>
      </c>
      <c r="B3">
        <v>2022</v>
      </c>
      <c r="C3">
        <v>12</v>
      </c>
      <c r="D3">
        <v>82960</v>
      </c>
      <c r="E3">
        <v>93410</v>
      </c>
      <c r="F3">
        <v>15830</v>
      </c>
      <c r="G3" t="s">
        <v>40</v>
      </c>
    </row>
    <row r="4" spans="1:7" x14ac:dyDescent="0.25">
      <c r="A4" t="s">
        <v>17</v>
      </c>
      <c r="B4">
        <v>2022</v>
      </c>
      <c r="C4">
        <v>12</v>
      </c>
      <c r="D4">
        <v>39440</v>
      </c>
      <c r="E4">
        <v>42280</v>
      </c>
      <c r="F4">
        <v>5740</v>
      </c>
      <c r="G4" t="s">
        <v>41</v>
      </c>
    </row>
    <row r="5" spans="1:7" x14ac:dyDescent="0.25">
      <c r="A5" t="s">
        <v>16</v>
      </c>
      <c r="B5">
        <v>2022</v>
      </c>
      <c r="C5">
        <v>12</v>
      </c>
      <c r="D5">
        <v>375840</v>
      </c>
      <c r="E5">
        <v>430640</v>
      </c>
      <c r="F5">
        <v>85210</v>
      </c>
      <c r="G5" t="s">
        <v>42</v>
      </c>
    </row>
    <row r="6" spans="1:7" x14ac:dyDescent="0.25">
      <c r="A6" t="s">
        <v>3</v>
      </c>
      <c r="B6">
        <v>2022</v>
      </c>
      <c r="C6">
        <v>12</v>
      </c>
      <c r="D6">
        <v>176780</v>
      </c>
      <c r="E6">
        <v>180390</v>
      </c>
      <c r="F6">
        <v>29260</v>
      </c>
      <c r="G6" t="s">
        <v>43</v>
      </c>
    </row>
    <row r="7" spans="1:7" x14ac:dyDescent="0.25">
      <c r="A7" t="s">
        <v>14</v>
      </c>
      <c r="B7">
        <v>2022</v>
      </c>
      <c r="C7">
        <v>12</v>
      </c>
      <c r="D7">
        <v>248900</v>
      </c>
      <c r="E7">
        <v>268390</v>
      </c>
      <c r="F7">
        <v>48380</v>
      </c>
      <c r="G7" t="s">
        <v>44</v>
      </c>
    </row>
    <row r="8" spans="1:7" x14ac:dyDescent="0.25">
      <c r="A8" t="s">
        <v>13</v>
      </c>
      <c r="B8">
        <v>2022</v>
      </c>
      <c r="C8">
        <v>12</v>
      </c>
      <c r="D8">
        <v>629650</v>
      </c>
      <c r="E8">
        <v>662780</v>
      </c>
      <c r="F8">
        <v>42160</v>
      </c>
      <c r="G8" t="s">
        <v>45</v>
      </c>
    </row>
    <row r="9" spans="1:7" x14ac:dyDescent="0.25">
      <c r="A9" t="s">
        <v>9</v>
      </c>
      <c r="B9">
        <v>2022</v>
      </c>
      <c r="C9">
        <v>12</v>
      </c>
      <c r="D9">
        <v>122080</v>
      </c>
      <c r="E9">
        <v>139210</v>
      </c>
      <c r="F9">
        <v>21960</v>
      </c>
      <c r="G9" t="s">
        <v>46</v>
      </c>
    </row>
    <row r="10" spans="1:7" x14ac:dyDescent="0.25">
      <c r="A10" t="s">
        <v>10</v>
      </c>
      <c r="B10">
        <v>2022</v>
      </c>
      <c r="C10">
        <v>12</v>
      </c>
      <c r="D10">
        <v>958280</v>
      </c>
      <c r="E10">
        <v>1090120</v>
      </c>
      <c r="F10">
        <v>127790</v>
      </c>
      <c r="G10" t="s">
        <v>47</v>
      </c>
    </row>
    <row r="11" spans="1:7" x14ac:dyDescent="0.25">
      <c r="A11" t="s">
        <v>12</v>
      </c>
      <c r="B11">
        <v>2022</v>
      </c>
      <c r="C11">
        <v>12</v>
      </c>
      <c r="D11">
        <v>12920</v>
      </c>
      <c r="E11">
        <v>12850</v>
      </c>
      <c r="F11">
        <v>1310</v>
      </c>
      <c r="G11" t="s">
        <v>48</v>
      </c>
    </row>
    <row r="12" spans="1:7" x14ac:dyDescent="0.25">
      <c r="A12" t="s">
        <v>11</v>
      </c>
      <c r="B12">
        <v>2022</v>
      </c>
      <c r="C12">
        <v>12</v>
      </c>
      <c r="D12">
        <v>91580</v>
      </c>
      <c r="E12">
        <v>98680</v>
      </c>
      <c r="F12">
        <v>12160</v>
      </c>
      <c r="G12" t="s">
        <v>49</v>
      </c>
    </row>
    <row r="13" spans="1:7" x14ac:dyDescent="0.25">
      <c r="A13" t="s">
        <v>2</v>
      </c>
      <c r="B13">
        <v>2022</v>
      </c>
      <c r="C13">
        <v>12</v>
      </c>
      <c r="D13">
        <v>321440</v>
      </c>
      <c r="E13">
        <v>363550</v>
      </c>
      <c r="F13">
        <v>58730</v>
      </c>
      <c r="G13" t="s">
        <v>50</v>
      </c>
    </row>
    <row r="14" spans="1:7" x14ac:dyDescent="0.25">
      <c r="A14" t="s">
        <v>5</v>
      </c>
      <c r="B14">
        <v>2022</v>
      </c>
      <c r="C14">
        <v>12</v>
      </c>
      <c r="D14">
        <v>22590</v>
      </c>
      <c r="E14">
        <v>23370</v>
      </c>
      <c r="F14">
        <v>3000</v>
      </c>
      <c r="G14" t="s">
        <v>51</v>
      </c>
    </row>
    <row r="15" spans="1:7" x14ac:dyDescent="0.25">
      <c r="A15" t="s">
        <v>8</v>
      </c>
      <c r="B15">
        <v>2022</v>
      </c>
      <c r="C15">
        <v>12</v>
      </c>
      <c r="D15">
        <v>448540</v>
      </c>
      <c r="E15">
        <v>500940</v>
      </c>
      <c r="F15">
        <v>73770</v>
      </c>
      <c r="G15" t="s">
        <v>52</v>
      </c>
    </row>
    <row r="16" spans="1:7" x14ac:dyDescent="0.25">
      <c r="A16" t="s">
        <v>7</v>
      </c>
      <c r="B16">
        <v>2022</v>
      </c>
      <c r="C16">
        <v>12</v>
      </c>
      <c r="D16">
        <v>153350</v>
      </c>
      <c r="E16">
        <v>142690</v>
      </c>
      <c r="F16">
        <v>28150</v>
      </c>
      <c r="G16" t="s">
        <v>53</v>
      </c>
    </row>
    <row r="17" spans="1:7" x14ac:dyDescent="0.25">
      <c r="A17" t="s">
        <v>6</v>
      </c>
      <c r="B17">
        <v>2022</v>
      </c>
      <c r="C17">
        <v>12</v>
      </c>
      <c r="D17">
        <v>52760</v>
      </c>
      <c r="E17">
        <v>49470</v>
      </c>
      <c r="F17">
        <v>6940</v>
      </c>
      <c r="G17" t="s">
        <v>54</v>
      </c>
    </row>
    <row r="18" spans="1:7" x14ac:dyDescent="0.25">
      <c r="A18" t="s">
        <v>4</v>
      </c>
      <c r="B18">
        <v>2022</v>
      </c>
      <c r="C18">
        <v>12</v>
      </c>
      <c r="D18">
        <v>81000</v>
      </c>
      <c r="E18">
        <v>83630</v>
      </c>
      <c r="F18">
        <v>11410</v>
      </c>
      <c r="G18" t="s">
        <v>55</v>
      </c>
    </row>
    <row r="19" spans="1:7" x14ac:dyDescent="0.25">
      <c r="A19" t="s">
        <v>23</v>
      </c>
      <c r="B19">
        <v>2022</v>
      </c>
      <c r="C19">
        <v>12</v>
      </c>
      <c r="D19">
        <v>6120</v>
      </c>
      <c r="E19">
        <v>6480</v>
      </c>
      <c r="F19">
        <v>390</v>
      </c>
      <c r="G19" t="s">
        <v>56</v>
      </c>
    </row>
    <row r="20" spans="1:7" x14ac:dyDescent="0.25">
      <c r="A20" t="s">
        <v>15</v>
      </c>
      <c r="B20">
        <v>2022</v>
      </c>
      <c r="C20">
        <v>12</v>
      </c>
      <c r="D20">
        <v>96560</v>
      </c>
      <c r="E20">
        <v>106720</v>
      </c>
      <c r="F20">
        <v>11770</v>
      </c>
      <c r="G20" t="s">
        <v>57</v>
      </c>
    </row>
    <row r="21" spans="1:7" x14ac:dyDescent="0.25">
      <c r="A21" t="s">
        <v>22</v>
      </c>
      <c r="B21">
        <v>2022</v>
      </c>
      <c r="C21">
        <v>12</v>
      </c>
      <c r="D21">
        <v>29800</v>
      </c>
      <c r="E21">
        <v>33750</v>
      </c>
      <c r="F21">
        <v>5450</v>
      </c>
      <c r="G21" t="s">
        <v>58</v>
      </c>
    </row>
    <row r="22" spans="1:7" x14ac:dyDescent="0.25">
      <c r="A22" t="s">
        <v>21</v>
      </c>
      <c r="B22">
        <v>2022</v>
      </c>
      <c r="C22">
        <v>12</v>
      </c>
      <c r="D22">
        <v>20920</v>
      </c>
      <c r="E22">
        <v>22580</v>
      </c>
      <c r="F22">
        <v>4420</v>
      </c>
      <c r="G22" t="s">
        <v>59</v>
      </c>
    </row>
    <row r="23" spans="1:7" x14ac:dyDescent="0.25">
      <c r="A23" t="s">
        <v>23</v>
      </c>
      <c r="B23">
        <v>2022</v>
      </c>
      <c r="C23">
        <v>11</v>
      </c>
      <c r="D23">
        <v>12330</v>
      </c>
      <c r="E23">
        <v>13810</v>
      </c>
      <c r="F23">
        <v>1060</v>
      </c>
      <c r="G23" t="s">
        <v>60</v>
      </c>
    </row>
    <row r="24" spans="1:7" x14ac:dyDescent="0.25">
      <c r="A24" t="s">
        <v>18</v>
      </c>
      <c r="B24">
        <v>2022</v>
      </c>
      <c r="C24">
        <v>11</v>
      </c>
      <c r="D24">
        <v>475030</v>
      </c>
      <c r="E24">
        <v>523970</v>
      </c>
      <c r="F24">
        <v>104890</v>
      </c>
      <c r="G24" t="s">
        <v>61</v>
      </c>
    </row>
    <row r="25" spans="1:7" x14ac:dyDescent="0.25">
      <c r="A25" t="s">
        <v>2</v>
      </c>
      <c r="B25">
        <v>2022</v>
      </c>
      <c r="C25">
        <v>11</v>
      </c>
      <c r="D25">
        <v>447930</v>
      </c>
      <c r="E25">
        <v>508990</v>
      </c>
      <c r="F25">
        <v>83370</v>
      </c>
      <c r="G25" t="s">
        <v>62</v>
      </c>
    </row>
    <row r="26" spans="1:7" x14ac:dyDescent="0.25">
      <c r="A26" t="s">
        <v>16</v>
      </c>
      <c r="B26">
        <v>2022</v>
      </c>
      <c r="C26">
        <v>11</v>
      </c>
      <c r="D26">
        <v>684300</v>
      </c>
      <c r="E26">
        <v>805430</v>
      </c>
      <c r="F26">
        <v>164790</v>
      </c>
      <c r="G26" t="s">
        <v>63</v>
      </c>
    </row>
    <row r="27" spans="1:7" x14ac:dyDescent="0.25">
      <c r="A27" t="s">
        <v>17</v>
      </c>
      <c r="B27">
        <v>2022</v>
      </c>
      <c r="C27">
        <v>11</v>
      </c>
      <c r="D27">
        <v>60260</v>
      </c>
      <c r="E27">
        <v>68660</v>
      </c>
      <c r="F27">
        <v>9780</v>
      </c>
      <c r="G27" t="s">
        <v>64</v>
      </c>
    </row>
    <row r="28" spans="1:7" x14ac:dyDescent="0.25">
      <c r="A28" t="s">
        <v>3</v>
      </c>
      <c r="B28">
        <v>2022</v>
      </c>
      <c r="C28">
        <v>11</v>
      </c>
      <c r="D28">
        <v>198530</v>
      </c>
      <c r="E28">
        <v>202450</v>
      </c>
      <c r="F28">
        <v>38180</v>
      </c>
      <c r="G28" t="s">
        <v>65</v>
      </c>
    </row>
    <row r="29" spans="1:7" x14ac:dyDescent="0.25">
      <c r="A29" t="s">
        <v>15</v>
      </c>
      <c r="B29">
        <v>2022</v>
      </c>
      <c r="C29">
        <v>11</v>
      </c>
      <c r="D29">
        <v>99120</v>
      </c>
      <c r="E29">
        <v>109280</v>
      </c>
      <c r="F29">
        <v>13780</v>
      </c>
      <c r="G29" t="s">
        <v>66</v>
      </c>
    </row>
    <row r="30" spans="1:7" x14ac:dyDescent="0.25">
      <c r="A30" t="s">
        <v>13</v>
      </c>
      <c r="B30">
        <v>2022</v>
      </c>
      <c r="C30">
        <v>11</v>
      </c>
      <c r="D30">
        <v>730510</v>
      </c>
      <c r="E30">
        <v>749240</v>
      </c>
      <c r="F30">
        <v>65160</v>
      </c>
      <c r="G30" t="s">
        <v>67</v>
      </c>
    </row>
    <row r="31" spans="1:7" x14ac:dyDescent="0.25">
      <c r="A31" t="s">
        <v>14</v>
      </c>
      <c r="B31">
        <v>2022</v>
      </c>
      <c r="C31">
        <v>11</v>
      </c>
      <c r="D31">
        <v>301350</v>
      </c>
      <c r="E31">
        <v>330780</v>
      </c>
      <c r="F31">
        <v>62600</v>
      </c>
      <c r="G31" t="s">
        <v>68</v>
      </c>
    </row>
    <row r="32" spans="1:7" x14ac:dyDescent="0.25">
      <c r="A32" t="s">
        <v>11</v>
      </c>
      <c r="B32">
        <v>2022</v>
      </c>
      <c r="C32">
        <v>11</v>
      </c>
      <c r="D32">
        <v>122330</v>
      </c>
      <c r="E32">
        <v>135140</v>
      </c>
      <c r="F32">
        <v>18240</v>
      </c>
      <c r="G32" t="s">
        <v>69</v>
      </c>
    </row>
    <row r="33" spans="1:7" x14ac:dyDescent="0.25">
      <c r="A33" t="s">
        <v>22</v>
      </c>
      <c r="B33">
        <v>2022</v>
      </c>
      <c r="C33">
        <v>11</v>
      </c>
      <c r="D33">
        <v>58650</v>
      </c>
      <c r="E33">
        <v>65250</v>
      </c>
      <c r="F33">
        <v>11040</v>
      </c>
      <c r="G33" t="s">
        <v>70</v>
      </c>
    </row>
    <row r="34" spans="1:7" x14ac:dyDescent="0.25">
      <c r="A34" t="s">
        <v>21</v>
      </c>
      <c r="B34">
        <v>2022</v>
      </c>
      <c r="C34">
        <v>11</v>
      </c>
      <c r="D34">
        <v>44300</v>
      </c>
      <c r="E34">
        <v>48890</v>
      </c>
      <c r="F34">
        <v>8400</v>
      </c>
      <c r="G34" t="s">
        <v>71</v>
      </c>
    </row>
    <row r="35" spans="1:7" x14ac:dyDescent="0.25">
      <c r="A35" t="s">
        <v>12</v>
      </c>
      <c r="B35">
        <v>2022</v>
      </c>
      <c r="C35">
        <v>11</v>
      </c>
      <c r="D35">
        <v>18140</v>
      </c>
      <c r="E35">
        <v>17200</v>
      </c>
      <c r="F35">
        <v>2290</v>
      </c>
      <c r="G35" t="s">
        <v>72</v>
      </c>
    </row>
    <row r="36" spans="1:7" x14ac:dyDescent="0.25">
      <c r="A36" t="s">
        <v>10</v>
      </c>
      <c r="B36">
        <v>2022</v>
      </c>
      <c r="C36">
        <v>11</v>
      </c>
      <c r="D36">
        <v>1409590</v>
      </c>
      <c r="E36">
        <v>1659760</v>
      </c>
      <c r="F36">
        <v>181940</v>
      </c>
      <c r="G36" t="s">
        <v>73</v>
      </c>
    </row>
    <row r="37" spans="1:7" x14ac:dyDescent="0.25">
      <c r="A37" t="s">
        <v>9</v>
      </c>
      <c r="B37">
        <v>2022</v>
      </c>
      <c r="C37">
        <v>11</v>
      </c>
      <c r="D37">
        <v>163380</v>
      </c>
      <c r="E37">
        <v>190560</v>
      </c>
      <c r="F37">
        <v>34910</v>
      </c>
      <c r="G37" t="s">
        <v>74</v>
      </c>
    </row>
    <row r="38" spans="1:7" x14ac:dyDescent="0.25">
      <c r="A38" t="s">
        <v>6</v>
      </c>
      <c r="B38">
        <v>2022</v>
      </c>
      <c r="C38">
        <v>11</v>
      </c>
      <c r="D38">
        <v>60070</v>
      </c>
      <c r="E38">
        <v>60630</v>
      </c>
      <c r="F38">
        <v>8300</v>
      </c>
      <c r="G38" t="s">
        <v>75</v>
      </c>
    </row>
    <row r="39" spans="1:7" x14ac:dyDescent="0.25">
      <c r="A39" t="s">
        <v>20</v>
      </c>
      <c r="B39">
        <v>2022</v>
      </c>
      <c r="C39">
        <v>11</v>
      </c>
      <c r="D39">
        <v>122320</v>
      </c>
      <c r="E39">
        <v>137590</v>
      </c>
      <c r="F39">
        <v>23670</v>
      </c>
      <c r="G39" t="s">
        <v>76</v>
      </c>
    </row>
    <row r="40" spans="1:7" x14ac:dyDescent="0.25">
      <c r="A40" t="s">
        <v>8</v>
      </c>
      <c r="B40">
        <v>2022</v>
      </c>
      <c r="C40">
        <v>11</v>
      </c>
      <c r="D40">
        <v>672780</v>
      </c>
      <c r="E40">
        <v>770210</v>
      </c>
      <c r="F40">
        <v>110210</v>
      </c>
      <c r="G40" t="s">
        <v>77</v>
      </c>
    </row>
    <row r="41" spans="1:7" x14ac:dyDescent="0.25">
      <c r="A41" t="s">
        <v>7</v>
      </c>
      <c r="B41">
        <v>2022</v>
      </c>
      <c r="C41">
        <v>11</v>
      </c>
      <c r="D41">
        <v>175850</v>
      </c>
      <c r="E41">
        <v>166460</v>
      </c>
      <c r="F41">
        <v>38860</v>
      </c>
      <c r="G41" t="s">
        <v>78</v>
      </c>
    </row>
    <row r="42" spans="1:7" x14ac:dyDescent="0.25">
      <c r="A42" t="s">
        <v>5</v>
      </c>
      <c r="B42">
        <v>2022</v>
      </c>
      <c r="C42">
        <v>11</v>
      </c>
      <c r="D42">
        <v>27080</v>
      </c>
      <c r="E42">
        <v>27000</v>
      </c>
      <c r="F42">
        <v>4340</v>
      </c>
      <c r="G42" t="s">
        <v>79</v>
      </c>
    </row>
    <row r="43" spans="1:7" x14ac:dyDescent="0.25">
      <c r="A43" t="s">
        <v>4</v>
      </c>
      <c r="B43">
        <v>2022</v>
      </c>
      <c r="C43">
        <v>11</v>
      </c>
      <c r="D43">
        <v>98500</v>
      </c>
      <c r="E43">
        <v>105620</v>
      </c>
      <c r="F43">
        <v>14140</v>
      </c>
      <c r="G43" t="s">
        <v>80</v>
      </c>
    </row>
    <row r="44" spans="1:7" x14ac:dyDescent="0.25">
      <c r="A44" t="s">
        <v>23</v>
      </c>
      <c r="B44">
        <v>2022</v>
      </c>
      <c r="C44">
        <v>10</v>
      </c>
      <c r="D44">
        <v>19140</v>
      </c>
      <c r="E44">
        <v>21120</v>
      </c>
      <c r="F44">
        <v>1970</v>
      </c>
      <c r="G44" t="s">
        <v>81</v>
      </c>
    </row>
    <row r="45" spans="1:7" x14ac:dyDescent="0.25">
      <c r="A45" t="s">
        <v>18</v>
      </c>
      <c r="B45">
        <v>2022</v>
      </c>
      <c r="C45">
        <v>10</v>
      </c>
      <c r="D45">
        <v>491150</v>
      </c>
      <c r="E45">
        <v>551830</v>
      </c>
      <c r="F45">
        <v>120590</v>
      </c>
      <c r="G45" t="s">
        <v>82</v>
      </c>
    </row>
    <row r="46" spans="1:7" x14ac:dyDescent="0.25">
      <c r="A46" t="s">
        <v>17</v>
      </c>
      <c r="B46">
        <v>2022</v>
      </c>
      <c r="C46">
        <v>10</v>
      </c>
      <c r="D46">
        <v>91610</v>
      </c>
      <c r="E46">
        <v>101800</v>
      </c>
      <c r="F46">
        <v>13530</v>
      </c>
      <c r="G46" t="s">
        <v>83</v>
      </c>
    </row>
    <row r="47" spans="1:7" x14ac:dyDescent="0.25">
      <c r="A47" t="s">
        <v>16</v>
      </c>
      <c r="B47">
        <v>2022</v>
      </c>
      <c r="C47">
        <v>10</v>
      </c>
      <c r="D47">
        <v>608470</v>
      </c>
      <c r="E47">
        <v>699440</v>
      </c>
      <c r="F47">
        <v>160010</v>
      </c>
      <c r="G47" t="s">
        <v>84</v>
      </c>
    </row>
    <row r="48" spans="1:7" x14ac:dyDescent="0.25">
      <c r="A48" t="s">
        <v>2</v>
      </c>
      <c r="B48">
        <v>2022</v>
      </c>
      <c r="C48">
        <v>10</v>
      </c>
      <c r="D48">
        <v>550680</v>
      </c>
      <c r="E48">
        <v>628710</v>
      </c>
      <c r="F48">
        <v>116180</v>
      </c>
      <c r="G48" t="s">
        <v>85</v>
      </c>
    </row>
    <row r="49" spans="1:7" x14ac:dyDescent="0.25">
      <c r="A49" t="s">
        <v>15</v>
      </c>
      <c r="B49">
        <v>2022</v>
      </c>
      <c r="C49">
        <v>10</v>
      </c>
      <c r="D49">
        <v>141230</v>
      </c>
      <c r="E49">
        <v>156880</v>
      </c>
      <c r="F49">
        <v>19490</v>
      </c>
      <c r="G49" t="s">
        <v>86</v>
      </c>
    </row>
    <row r="50" spans="1:7" x14ac:dyDescent="0.25">
      <c r="A50" t="s">
        <v>3</v>
      </c>
      <c r="B50">
        <v>2022</v>
      </c>
      <c r="C50">
        <v>10</v>
      </c>
      <c r="D50">
        <v>246040</v>
      </c>
      <c r="E50">
        <v>250670</v>
      </c>
      <c r="F50">
        <v>50620</v>
      </c>
      <c r="G50" t="s">
        <v>87</v>
      </c>
    </row>
    <row r="51" spans="1:7" x14ac:dyDescent="0.25">
      <c r="A51" t="s">
        <v>13</v>
      </c>
      <c r="B51">
        <v>2022</v>
      </c>
      <c r="C51">
        <v>10</v>
      </c>
      <c r="D51">
        <v>619100</v>
      </c>
      <c r="E51">
        <v>689050</v>
      </c>
      <c r="F51">
        <v>88160</v>
      </c>
      <c r="G51" t="s">
        <v>88</v>
      </c>
    </row>
    <row r="52" spans="1:7" x14ac:dyDescent="0.25">
      <c r="A52" t="s">
        <v>14</v>
      </c>
      <c r="B52">
        <v>2022</v>
      </c>
      <c r="C52">
        <v>10</v>
      </c>
      <c r="D52">
        <v>325440</v>
      </c>
      <c r="E52">
        <v>340620</v>
      </c>
      <c r="F52">
        <v>69870</v>
      </c>
      <c r="G52" t="s">
        <v>89</v>
      </c>
    </row>
    <row r="53" spans="1:7" x14ac:dyDescent="0.25">
      <c r="A53" t="s">
        <v>10</v>
      </c>
      <c r="B53">
        <v>2022</v>
      </c>
      <c r="C53">
        <v>10</v>
      </c>
      <c r="D53">
        <v>1543890</v>
      </c>
      <c r="E53">
        <v>1773540</v>
      </c>
      <c r="F53">
        <v>211590</v>
      </c>
      <c r="G53" t="s">
        <v>90</v>
      </c>
    </row>
    <row r="54" spans="1:7" x14ac:dyDescent="0.25">
      <c r="A54" t="s">
        <v>12</v>
      </c>
      <c r="B54">
        <v>2022</v>
      </c>
      <c r="C54">
        <v>10</v>
      </c>
      <c r="D54">
        <v>22930</v>
      </c>
      <c r="E54">
        <v>24810</v>
      </c>
      <c r="F54">
        <v>2580</v>
      </c>
      <c r="G54" t="s">
        <v>91</v>
      </c>
    </row>
    <row r="55" spans="1:7" x14ac:dyDescent="0.25">
      <c r="A55" t="s">
        <v>22</v>
      </c>
      <c r="B55">
        <v>2022</v>
      </c>
      <c r="C55">
        <v>10</v>
      </c>
      <c r="D55">
        <v>68780</v>
      </c>
      <c r="E55">
        <v>75540</v>
      </c>
      <c r="F55">
        <v>14320</v>
      </c>
      <c r="G55" t="s">
        <v>92</v>
      </c>
    </row>
    <row r="56" spans="1:7" x14ac:dyDescent="0.25">
      <c r="A56" t="s">
        <v>21</v>
      </c>
      <c r="B56">
        <v>2022</v>
      </c>
      <c r="C56">
        <v>10</v>
      </c>
      <c r="D56">
        <v>62560</v>
      </c>
      <c r="E56">
        <v>67440</v>
      </c>
      <c r="F56">
        <v>13460</v>
      </c>
      <c r="G56" t="s">
        <v>93</v>
      </c>
    </row>
    <row r="57" spans="1:7" x14ac:dyDescent="0.25">
      <c r="A57" t="s">
        <v>11</v>
      </c>
      <c r="B57">
        <v>2022</v>
      </c>
      <c r="C57">
        <v>10</v>
      </c>
      <c r="D57">
        <v>143190</v>
      </c>
      <c r="E57">
        <v>152400</v>
      </c>
      <c r="F57">
        <v>21140</v>
      </c>
      <c r="G57" t="s">
        <v>94</v>
      </c>
    </row>
    <row r="58" spans="1:7" x14ac:dyDescent="0.25">
      <c r="A58" t="s">
        <v>9</v>
      </c>
      <c r="B58">
        <v>2022</v>
      </c>
      <c r="C58">
        <v>10</v>
      </c>
      <c r="D58">
        <v>209680</v>
      </c>
      <c r="E58">
        <v>244690</v>
      </c>
      <c r="F58">
        <v>43240</v>
      </c>
      <c r="G58" t="s">
        <v>95</v>
      </c>
    </row>
    <row r="59" spans="1:7" x14ac:dyDescent="0.25">
      <c r="A59" t="s">
        <v>20</v>
      </c>
      <c r="B59">
        <v>2022</v>
      </c>
      <c r="C59">
        <v>10</v>
      </c>
      <c r="D59">
        <v>141220</v>
      </c>
      <c r="E59">
        <v>161410</v>
      </c>
      <c r="F59">
        <v>33270</v>
      </c>
      <c r="G59" t="s">
        <v>96</v>
      </c>
    </row>
    <row r="60" spans="1:7" x14ac:dyDescent="0.25">
      <c r="A60" t="s">
        <v>8</v>
      </c>
      <c r="B60">
        <v>2022</v>
      </c>
      <c r="C60">
        <v>10</v>
      </c>
      <c r="D60">
        <v>558370</v>
      </c>
      <c r="E60">
        <v>621280</v>
      </c>
      <c r="F60">
        <v>124320</v>
      </c>
      <c r="G60" t="s">
        <v>97</v>
      </c>
    </row>
    <row r="61" spans="1:7" x14ac:dyDescent="0.25">
      <c r="A61" t="s">
        <v>7</v>
      </c>
      <c r="B61">
        <v>2022</v>
      </c>
      <c r="C61">
        <v>10</v>
      </c>
      <c r="D61">
        <v>257610</v>
      </c>
      <c r="E61">
        <v>238010</v>
      </c>
      <c r="F61">
        <v>53490</v>
      </c>
      <c r="G61" t="s">
        <v>98</v>
      </c>
    </row>
    <row r="62" spans="1:7" x14ac:dyDescent="0.25">
      <c r="A62" t="s">
        <v>6</v>
      </c>
      <c r="B62">
        <v>2022</v>
      </c>
      <c r="C62">
        <v>10</v>
      </c>
      <c r="D62">
        <v>97910</v>
      </c>
      <c r="E62">
        <v>91400</v>
      </c>
      <c r="F62">
        <v>14390</v>
      </c>
      <c r="G62" t="s">
        <v>99</v>
      </c>
    </row>
    <row r="63" spans="1:7" x14ac:dyDescent="0.25">
      <c r="A63" t="s">
        <v>5</v>
      </c>
      <c r="B63">
        <v>2022</v>
      </c>
      <c r="C63">
        <v>10</v>
      </c>
      <c r="D63">
        <v>32650</v>
      </c>
      <c r="E63">
        <v>32910</v>
      </c>
      <c r="F63">
        <v>4810</v>
      </c>
      <c r="G63" t="s">
        <v>100</v>
      </c>
    </row>
    <row r="64" spans="1:7" x14ac:dyDescent="0.25">
      <c r="A64" t="s">
        <v>4</v>
      </c>
      <c r="B64">
        <v>2022</v>
      </c>
      <c r="C64">
        <v>10</v>
      </c>
      <c r="D64">
        <v>95820</v>
      </c>
      <c r="E64">
        <v>99470</v>
      </c>
      <c r="F64">
        <v>13930</v>
      </c>
      <c r="G64" t="s">
        <v>101</v>
      </c>
    </row>
    <row r="65" spans="1:7" x14ac:dyDescent="0.25">
      <c r="A65" t="s">
        <v>18</v>
      </c>
      <c r="B65">
        <v>2022</v>
      </c>
      <c r="C65">
        <v>9</v>
      </c>
      <c r="D65">
        <v>161100</v>
      </c>
      <c r="E65">
        <v>190020</v>
      </c>
      <c r="F65">
        <v>71670</v>
      </c>
      <c r="G65" t="s">
        <v>102</v>
      </c>
    </row>
    <row r="66" spans="1:7" x14ac:dyDescent="0.25">
      <c r="A66" t="s">
        <v>23</v>
      </c>
      <c r="B66">
        <v>2022</v>
      </c>
      <c r="C66">
        <v>9</v>
      </c>
      <c r="D66">
        <v>4150</v>
      </c>
      <c r="E66">
        <v>4480</v>
      </c>
      <c r="F66">
        <v>1320</v>
      </c>
      <c r="G66" t="s">
        <v>103</v>
      </c>
    </row>
    <row r="67" spans="1:7" x14ac:dyDescent="0.25">
      <c r="A67" t="s">
        <v>16</v>
      </c>
      <c r="B67">
        <v>2022</v>
      </c>
      <c r="C67">
        <v>9</v>
      </c>
      <c r="D67">
        <v>144720</v>
      </c>
      <c r="E67">
        <v>167850</v>
      </c>
      <c r="F67">
        <v>74860</v>
      </c>
      <c r="G67" t="s">
        <v>104</v>
      </c>
    </row>
    <row r="68" spans="1:7" x14ac:dyDescent="0.25">
      <c r="A68" t="s">
        <v>17</v>
      </c>
      <c r="B68">
        <v>2022</v>
      </c>
      <c r="C68">
        <v>9</v>
      </c>
      <c r="D68">
        <v>33130</v>
      </c>
      <c r="E68">
        <v>37700</v>
      </c>
      <c r="F68">
        <v>9930</v>
      </c>
      <c r="G68" t="s">
        <v>105</v>
      </c>
    </row>
    <row r="69" spans="1:7" x14ac:dyDescent="0.25">
      <c r="A69" t="s">
        <v>13</v>
      </c>
      <c r="B69">
        <v>2022</v>
      </c>
      <c r="C69">
        <v>9</v>
      </c>
      <c r="D69">
        <v>177440</v>
      </c>
      <c r="E69">
        <v>216760</v>
      </c>
      <c r="F69">
        <v>68310</v>
      </c>
      <c r="G69" t="s">
        <v>106</v>
      </c>
    </row>
    <row r="70" spans="1:7" x14ac:dyDescent="0.25">
      <c r="A70" t="s">
        <v>3</v>
      </c>
      <c r="B70">
        <v>2022</v>
      </c>
      <c r="C70">
        <v>9</v>
      </c>
      <c r="D70">
        <v>76590</v>
      </c>
      <c r="E70">
        <v>84260</v>
      </c>
      <c r="F70">
        <v>41490</v>
      </c>
      <c r="G70" t="s">
        <v>107</v>
      </c>
    </row>
    <row r="71" spans="1:7" x14ac:dyDescent="0.25">
      <c r="A71" t="s">
        <v>15</v>
      </c>
      <c r="B71">
        <v>2022</v>
      </c>
      <c r="C71">
        <v>9</v>
      </c>
      <c r="D71">
        <v>49920</v>
      </c>
      <c r="E71">
        <v>52330</v>
      </c>
      <c r="F71">
        <v>14540</v>
      </c>
      <c r="G71" t="s">
        <v>108</v>
      </c>
    </row>
    <row r="72" spans="1:7" x14ac:dyDescent="0.25">
      <c r="A72" t="s">
        <v>14</v>
      </c>
      <c r="B72">
        <v>2022</v>
      </c>
      <c r="C72">
        <v>9</v>
      </c>
      <c r="D72">
        <v>89390</v>
      </c>
      <c r="E72">
        <v>91990</v>
      </c>
      <c r="F72">
        <v>37280</v>
      </c>
      <c r="G72" t="s">
        <v>109</v>
      </c>
    </row>
    <row r="73" spans="1:7" x14ac:dyDescent="0.25">
      <c r="A73" t="s">
        <v>21</v>
      </c>
      <c r="B73">
        <v>2022</v>
      </c>
      <c r="C73">
        <v>9</v>
      </c>
      <c r="D73">
        <v>15710</v>
      </c>
      <c r="E73">
        <v>18240</v>
      </c>
      <c r="F73">
        <v>6630</v>
      </c>
      <c r="G73" t="s">
        <v>110</v>
      </c>
    </row>
    <row r="74" spans="1:7" x14ac:dyDescent="0.25">
      <c r="A74" t="s">
        <v>22</v>
      </c>
      <c r="B74">
        <v>2022</v>
      </c>
      <c r="C74">
        <v>9</v>
      </c>
      <c r="D74">
        <v>24990</v>
      </c>
      <c r="E74">
        <v>30690</v>
      </c>
      <c r="F74">
        <v>8920</v>
      </c>
      <c r="G74" t="s">
        <v>111</v>
      </c>
    </row>
    <row r="75" spans="1:7" x14ac:dyDescent="0.25">
      <c r="A75" t="s">
        <v>12</v>
      </c>
      <c r="B75">
        <v>2022</v>
      </c>
      <c r="C75">
        <v>9</v>
      </c>
      <c r="D75">
        <v>8090</v>
      </c>
      <c r="E75">
        <v>9500</v>
      </c>
      <c r="F75">
        <v>2390</v>
      </c>
      <c r="G75" t="s">
        <v>112</v>
      </c>
    </row>
    <row r="76" spans="1:7" x14ac:dyDescent="0.25">
      <c r="A76" t="s">
        <v>2</v>
      </c>
      <c r="B76">
        <v>2022</v>
      </c>
      <c r="C76">
        <v>9</v>
      </c>
      <c r="D76">
        <v>150230</v>
      </c>
      <c r="E76">
        <v>180490</v>
      </c>
      <c r="F76">
        <v>59760</v>
      </c>
      <c r="G76" t="s">
        <v>113</v>
      </c>
    </row>
    <row r="77" spans="1:7" x14ac:dyDescent="0.25">
      <c r="A77" t="s">
        <v>10</v>
      </c>
      <c r="B77">
        <v>2022</v>
      </c>
      <c r="C77">
        <v>9</v>
      </c>
      <c r="D77">
        <v>477390</v>
      </c>
      <c r="E77">
        <v>586980</v>
      </c>
      <c r="F77">
        <v>162110</v>
      </c>
      <c r="G77" t="s">
        <v>114</v>
      </c>
    </row>
    <row r="78" spans="1:7" x14ac:dyDescent="0.25">
      <c r="A78" t="s">
        <v>9</v>
      </c>
      <c r="B78">
        <v>2022</v>
      </c>
      <c r="C78">
        <v>9</v>
      </c>
      <c r="D78">
        <v>87280</v>
      </c>
      <c r="E78">
        <v>107010</v>
      </c>
      <c r="F78">
        <v>29650</v>
      </c>
      <c r="G78" t="s">
        <v>115</v>
      </c>
    </row>
    <row r="79" spans="1:7" x14ac:dyDescent="0.25">
      <c r="A79" t="s">
        <v>11</v>
      </c>
      <c r="B79">
        <v>2022</v>
      </c>
      <c r="C79">
        <v>9</v>
      </c>
      <c r="D79">
        <v>36360</v>
      </c>
      <c r="E79">
        <v>40730</v>
      </c>
      <c r="F79">
        <v>12960</v>
      </c>
      <c r="G79" t="s">
        <v>116</v>
      </c>
    </row>
    <row r="80" spans="1:7" x14ac:dyDescent="0.25">
      <c r="A80" t="s">
        <v>7</v>
      </c>
      <c r="B80">
        <v>2022</v>
      </c>
      <c r="C80">
        <v>9</v>
      </c>
      <c r="D80">
        <v>129870</v>
      </c>
      <c r="E80">
        <v>118260</v>
      </c>
      <c r="F80">
        <v>42640</v>
      </c>
      <c r="G80" t="s">
        <v>117</v>
      </c>
    </row>
    <row r="81" spans="1:7" x14ac:dyDescent="0.25">
      <c r="A81" t="s">
        <v>20</v>
      </c>
      <c r="B81">
        <v>2022</v>
      </c>
      <c r="C81">
        <v>9</v>
      </c>
      <c r="D81">
        <v>49910</v>
      </c>
      <c r="E81">
        <v>57950</v>
      </c>
      <c r="F81">
        <v>20770</v>
      </c>
      <c r="G81" t="s">
        <v>118</v>
      </c>
    </row>
    <row r="82" spans="1:7" x14ac:dyDescent="0.25">
      <c r="A82" t="s">
        <v>8</v>
      </c>
      <c r="B82">
        <v>2022</v>
      </c>
      <c r="C82">
        <v>9</v>
      </c>
      <c r="D82">
        <v>281240</v>
      </c>
      <c r="E82">
        <v>332570</v>
      </c>
      <c r="F82">
        <v>101750</v>
      </c>
      <c r="G82" t="s">
        <v>119</v>
      </c>
    </row>
    <row r="83" spans="1:7" x14ac:dyDescent="0.25">
      <c r="A83" t="s">
        <v>6</v>
      </c>
      <c r="B83">
        <v>2022</v>
      </c>
      <c r="C83">
        <v>9</v>
      </c>
      <c r="D83">
        <v>27210</v>
      </c>
      <c r="E83">
        <v>26870</v>
      </c>
      <c r="F83">
        <v>13260</v>
      </c>
      <c r="G83" t="s">
        <v>120</v>
      </c>
    </row>
    <row r="84" spans="1:7" x14ac:dyDescent="0.25">
      <c r="A84" t="s">
        <v>5</v>
      </c>
      <c r="B84">
        <v>2022</v>
      </c>
      <c r="C84">
        <v>9</v>
      </c>
      <c r="D84">
        <v>9220</v>
      </c>
      <c r="E84">
        <v>9060</v>
      </c>
      <c r="F84">
        <v>3610</v>
      </c>
      <c r="G84" t="s">
        <v>121</v>
      </c>
    </row>
    <row r="85" spans="1:7" x14ac:dyDescent="0.25">
      <c r="A85" t="s">
        <v>4</v>
      </c>
      <c r="B85">
        <v>2022</v>
      </c>
      <c r="C85">
        <v>9</v>
      </c>
      <c r="D85">
        <v>29770</v>
      </c>
      <c r="E85">
        <v>32470</v>
      </c>
      <c r="F85">
        <v>11380</v>
      </c>
      <c r="G85" t="s">
        <v>122</v>
      </c>
    </row>
    <row r="86" spans="1:7" x14ac:dyDescent="0.25">
      <c r="A86" t="s">
        <v>23</v>
      </c>
      <c r="B86">
        <v>2022</v>
      </c>
      <c r="C86">
        <v>8</v>
      </c>
      <c r="D86">
        <v>9160</v>
      </c>
      <c r="E86">
        <v>10250</v>
      </c>
      <c r="F86">
        <v>2420</v>
      </c>
      <c r="G86" t="s">
        <v>123</v>
      </c>
    </row>
    <row r="87" spans="1:7" x14ac:dyDescent="0.25">
      <c r="A87" t="s">
        <v>18</v>
      </c>
      <c r="B87">
        <v>2022</v>
      </c>
      <c r="C87">
        <v>8</v>
      </c>
      <c r="D87">
        <v>285720</v>
      </c>
      <c r="E87">
        <v>327510</v>
      </c>
      <c r="F87">
        <v>119750</v>
      </c>
      <c r="G87" t="s">
        <v>124</v>
      </c>
    </row>
    <row r="88" spans="1:7" x14ac:dyDescent="0.25">
      <c r="A88" t="s">
        <v>2</v>
      </c>
      <c r="B88">
        <v>2022</v>
      </c>
      <c r="C88">
        <v>8</v>
      </c>
      <c r="D88">
        <v>219850</v>
      </c>
      <c r="E88">
        <v>263380</v>
      </c>
      <c r="F88">
        <v>93280</v>
      </c>
      <c r="G88" t="s">
        <v>125</v>
      </c>
    </row>
    <row r="89" spans="1:7" x14ac:dyDescent="0.25">
      <c r="A89" t="s">
        <v>17</v>
      </c>
      <c r="B89">
        <v>2022</v>
      </c>
      <c r="C89">
        <v>8</v>
      </c>
      <c r="D89">
        <v>60090</v>
      </c>
      <c r="E89">
        <v>65360</v>
      </c>
      <c r="F89">
        <v>17590</v>
      </c>
      <c r="G89" t="s">
        <v>126</v>
      </c>
    </row>
    <row r="90" spans="1:7" x14ac:dyDescent="0.25">
      <c r="A90" t="s">
        <v>16</v>
      </c>
      <c r="B90">
        <v>2022</v>
      </c>
      <c r="C90">
        <v>8</v>
      </c>
      <c r="D90">
        <v>254030</v>
      </c>
      <c r="E90">
        <v>287890</v>
      </c>
      <c r="F90">
        <v>128020</v>
      </c>
      <c r="G90" t="s">
        <v>127</v>
      </c>
    </row>
    <row r="91" spans="1:7" x14ac:dyDescent="0.25">
      <c r="A91" t="s">
        <v>13</v>
      </c>
      <c r="B91">
        <v>2022</v>
      </c>
      <c r="C91">
        <v>8</v>
      </c>
      <c r="D91">
        <v>357390</v>
      </c>
      <c r="E91">
        <v>379070</v>
      </c>
      <c r="F91">
        <v>110810</v>
      </c>
      <c r="G91" t="s">
        <v>128</v>
      </c>
    </row>
    <row r="92" spans="1:7" x14ac:dyDescent="0.25">
      <c r="A92" t="s">
        <v>3</v>
      </c>
      <c r="B92">
        <v>2022</v>
      </c>
      <c r="C92">
        <v>8</v>
      </c>
      <c r="D92">
        <v>124270</v>
      </c>
      <c r="E92">
        <v>135320</v>
      </c>
      <c r="F92">
        <v>77870</v>
      </c>
      <c r="G92" t="s">
        <v>129</v>
      </c>
    </row>
    <row r="93" spans="1:7" x14ac:dyDescent="0.25">
      <c r="A93" t="s">
        <v>15</v>
      </c>
      <c r="B93">
        <v>2022</v>
      </c>
      <c r="C93">
        <v>8</v>
      </c>
      <c r="D93">
        <v>82810</v>
      </c>
      <c r="E93">
        <v>87770</v>
      </c>
      <c r="F93">
        <v>25640</v>
      </c>
      <c r="G93" t="s">
        <v>130</v>
      </c>
    </row>
    <row r="94" spans="1:7" x14ac:dyDescent="0.25">
      <c r="A94" t="s">
        <v>14</v>
      </c>
      <c r="B94">
        <v>2022</v>
      </c>
      <c r="C94">
        <v>8</v>
      </c>
      <c r="D94">
        <v>171270</v>
      </c>
      <c r="E94">
        <v>183900</v>
      </c>
      <c r="F94">
        <v>66950</v>
      </c>
      <c r="G94" t="s">
        <v>131</v>
      </c>
    </row>
    <row r="95" spans="1:7" x14ac:dyDescent="0.25">
      <c r="A95" t="s">
        <v>12</v>
      </c>
      <c r="B95">
        <v>2022</v>
      </c>
      <c r="C95">
        <v>8</v>
      </c>
      <c r="D95">
        <v>12680</v>
      </c>
      <c r="E95">
        <v>15320</v>
      </c>
      <c r="F95">
        <v>4100</v>
      </c>
      <c r="G95" t="s">
        <v>132</v>
      </c>
    </row>
    <row r="96" spans="1:7" x14ac:dyDescent="0.25">
      <c r="A96" t="s">
        <v>9</v>
      </c>
      <c r="B96">
        <v>2022</v>
      </c>
      <c r="C96">
        <v>8</v>
      </c>
      <c r="D96">
        <v>107540</v>
      </c>
      <c r="E96">
        <v>117550</v>
      </c>
      <c r="F96">
        <v>41640</v>
      </c>
      <c r="G96" t="s">
        <v>133</v>
      </c>
    </row>
    <row r="97" spans="1:7" x14ac:dyDescent="0.25">
      <c r="A97" t="s">
        <v>11</v>
      </c>
      <c r="B97">
        <v>2022</v>
      </c>
      <c r="C97">
        <v>8</v>
      </c>
      <c r="D97">
        <v>88590</v>
      </c>
      <c r="E97">
        <v>93690</v>
      </c>
      <c r="F97">
        <v>27150</v>
      </c>
      <c r="G97" t="s">
        <v>134</v>
      </c>
    </row>
    <row r="98" spans="1:7" x14ac:dyDescent="0.25">
      <c r="A98" t="s">
        <v>21</v>
      </c>
      <c r="B98">
        <v>2022</v>
      </c>
      <c r="C98">
        <v>8</v>
      </c>
      <c r="D98">
        <v>23790</v>
      </c>
      <c r="E98">
        <v>27600</v>
      </c>
      <c r="F98">
        <v>10350</v>
      </c>
      <c r="G98" t="s">
        <v>135</v>
      </c>
    </row>
    <row r="99" spans="1:7" x14ac:dyDescent="0.25">
      <c r="A99" t="s">
        <v>22</v>
      </c>
      <c r="B99">
        <v>2022</v>
      </c>
      <c r="C99">
        <v>8</v>
      </c>
      <c r="D99">
        <v>41220</v>
      </c>
      <c r="E99">
        <v>47910</v>
      </c>
      <c r="F99">
        <v>14220</v>
      </c>
      <c r="G99" t="s">
        <v>136</v>
      </c>
    </row>
    <row r="100" spans="1:7" x14ac:dyDescent="0.25">
      <c r="A100" t="s">
        <v>10</v>
      </c>
      <c r="B100">
        <v>2022</v>
      </c>
      <c r="C100">
        <v>8</v>
      </c>
      <c r="D100">
        <v>723400</v>
      </c>
      <c r="E100">
        <v>833540</v>
      </c>
      <c r="F100">
        <v>243460</v>
      </c>
      <c r="G100" t="s">
        <v>137</v>
      </c>
    </row>
    <row r="101" spans="1:7" x14ac:dyDescent="0.25">
      <c r="A101" t="s">
        <v>20</v>
      </c>
      <c r="B101">
        <v>2022</v>
      </c>
      <c r="C101">
        <v>8</v>
      </c>
      <c r="D101">
        <v>114970</v>
      </c>
      <c r="E101">
        <v>126340</v>
      </c>
      <c r="F101">
        <v>37650</v>
      </c>
      <c r="G101" t="s">
        <v>138</v>
      </c>
    </row>
    <row r="102" spans="1:7" x14ac:dyDescent="0.25">
      <c r="A102" t="s">
        <v>7</v>
      </c>
      <c r="B102">
        <v>2022</v>
      </c>
      <c r="C102">
        <v>8</v>
      </c>
      <c r="D102">
        <v>175240</v>
      </c>
      <c r="E102">
        <v>171650</v>
      </c>
      <c r="F102">
        <v>68490</v>
      </c>
      <c r="G102" t="s">
        <v>139</v>
      </c>
    </row>
    <row r="103" spans="1:7" x14ac:dyDescent="0.25">
      <c r="A103" t="s">
        <v>6</v>
      </c>
      <c r="B103">
        <v>2022</v>
      </c>
      <c r="C103">
        <v>8</v>
      </c>
      <c r="D103">
        <v>56570</v>
      </c>
      <c r="E103">
        <v>56450</v>
      </c>
      <c r="F103">
        <v>23620</v>
      </c>
      <c r="G103" t="s">
        <v>140</v>
      </c>
    </row>
    <row r="104" spans="1:7" x14ac:dyDescent="0.25">
      <c r="A104" t="s">
        <v>8</v>
      </c>
      <c r="B104">
        <v>2022</v>
      </c>
      <c r="C104">
        <v>8</v>
      </c>
      <c r="D104">
        <v>501960</v>
      </c>
      <c r="E104">
        <v>548560</v>
      </c>
      <c r="F104">
        <v>160800</v>
      </c>
      <c r="G104" t="s">
        <v>141</v>
      </c>
    </row>
    <row r="105" spans="1:7" x14ac:dyDescent="0.25">
      <c r="A105" t="s">
        <v>4</v>
      </c>
      <c r="B105">
        <v>2022</v>
      </c>
      <c r="C105">
        <v>8</v>
      </c>
      <c r="D105">
        <v>54340</v>
      </c>
      <c r="E105">
        <v>58140</v>
      </c>
      <c r="F105">
        <v>18070</v>
      </c>
      <c r="G105" t="s">
        <v>142</v>
      </c>
    </row>
    <row r="106" spans="1:7" x14ac:dyDescent="0.25">
      <c r="A106" t="s">
        <v>5</v>
      </c>
      <c r="B106">
        <v>2022</v>
      </c>
      <c r="C106">
        <v>8</v>
      </c>
      <c r="D106">
        <v>22270</v>
      </c>
      <c r="E106">
        <v>23080</v>
      </c>
      <c r="F106">
        <v>8230</v>
      </c>
      <c r="G106" t="s">
        <v>143</v>
      </c>
    </row>
    <row r="107" spans="1:7" x14ac:dyDescent="0.25">
      <c r="A107" t="s">
        <v>18</v>
      </c>
      <c r="B107">
        <v>2022</v>
      </c>
      <c r="C107">
        <v>7</v>
      </c>
      <c r="D107">
        <v>642380</v>
      </c>
      <c r="E107">
        <v>686690</v>
      </c>
      <c r="F107">
        <v>245340</v>
      </c>
      <c r="G107" t="s">
        <v>144</v>
      </c>
    </row>
    <row r="108" spans="1:7" x14ac:dyDescent="0.25">
      <c r="A108" t="s">
        <v>23</v>
      </c>
      <c r="B108">
        <v>2022</v>
      </c>
      <c r="C108">
        <v>7</v>
      </c>
      <c r="D108">
        <v>14990</v>
      </c>
      <c r="E108">
        <v>15470</v>
      </c>
      <c r="F108">
        <v>3270</v>
      </c>
      <c r="G108" t="s">
        <v>145</v>
      </c>
    </row>
    <row r="109" spans="1:7" x14ac:dyDescent="0.25">
      <c r="A109" t="s">
        <v>13</v>
      </c>
      <c r="B109">
        <v>2022</v>
      </c>
      <c r="C109">
        <v>7</v>
      </c>
      <c r="D109">
        <v>424880</v>
      </c>
      <c r="E109">
        <v>449690</v>
      </c>
      <c r="F109">
        <v>186180</v>
      </c>
      <c r="G109" t="s">
        <v>146</v>
      </c>
    </row>
    <row r="110" spans="1:7" x14ac:dyDescent="0.25">
      <c r="A110" t="s">
        <v>16</v>
      </c>
      <c r="B110">
        <v>2022</v>
      </c>
      <c r="C110">
        <v>7</v>
      </c>
      <c r="D110">
        <v>540360</v>
      </c>
      <c r="E110">
        <v>589260</v>
      </c>
      <c r="F110">
        <v>267020</v>
      </c>
      <c r="G110" t="s">
        <v>147</v>
      </c>
    </row>
    <row r="111" spans="1:7" x14ac:dyDescent="0.25">
      <c r="A111" t="s">
        <v>17</v>
      </c>
      <c r="B111">
        <v>2022</v>
      </c>
      <c r="C111">
        <v>7</v>
      </c>
      <c r="D111">
        <v>105190</v>
      </c>
      <c r="E111">
        <v>109110</v>
      </c>
      <c r="F111">
        <v>29720</v>
      </c>
      <c r="G111" t="s">
        <v>148</v>
      </c>
    </row>
    <row r="112" spans="1:7" x14ac:dyDescent="0.25">
      <c r="A112" t="s">
        <v>3</v>
      </c>
      <c r="B112">
        <v>2022</v>
      </c>
      <c r="C112">
        <v>7</v>
      </c>
      <c r="D112">
        <v>329300</v>
      </c>
      <c r="E112">
        <v>333020</v>
      </c>
      <c r="F112">
        <v>168490</v>
      </c>
      <c r="G112" t="s">
        <v>149</v>
      </c>
    </row>
    <row r="113" spans="1:7" x14ac:dyDescent="0.25">
      <c r="A113" t="s">
        <v>15</v>
      </c>
      <c r="B113">
        <v>2022</v>
      </c>
      <c r="C113">
        <v>7</v>
      </c>
      <c r="D113">
        <v>173030</v>
      </c>
      <c r="E113">
        <v>177920</v>
      </c>
      <c r="F113">
        <v>48960</v>
      </c>
      <c r="G113" t="s">
        <v>150</v>
      </c>
    </row>
    <row r="114" spans="1:7" x14ac:dyDescent="0.25">
      <c r="A114" t="s">
        <v>14</v>
      </c>
      <c r="B114">
        <v>2022</v>
      </c>
      <c r="C114">
        <v>7</v>
      </c>
      <c r="D114">
        <v>378150</v>
      </c>
      <c r="E114">
        <v>389060</v>
      </c>
      <c r="F114">
        <v>137480</v>
      </c>
      <c r="G114" t="s">
        <v>151</v>
      </c>
    </row>
    <row r="115" spans="1:7" x14ac:dyDescent="0.25">
      <c r="A115" t="s">
        <v>10</v>
      </c>
      <c r="B115">
        <v>2022</v>
      </c>
      <c r="C115">
        <v>7</v>
      </c>
      <c r="D115">
        <v>1333180</v>
      </c>
      <c r="E115">
        <v>1461660</v>
      </c>
      <c r="F115">
        <v>543370</v>
      </c>
      <c r="G115" t="s">
        <v>152</v>
      </c>
    </row>
    <row r="116" spans="1:7" x14ac:dyDescent="0.25">
      <c r="A116" t="s">
        <v>11</v>
      </c>
      <c r="B116">
        <v>2022</v>
      </c>
      <c r="C116">
        <v>7</v>
      </c>
      <c r="D116">
        <v>118190</v>
      </c>
      <c r="E116">
        <v>122540</v>
      </c>
      <c r="F116">
        <v>39640</v>
      </c>
      <c r="G116" t="s">
        <v>153</v>
      </c>
    </row>
    <row r="117" spans="1:7" x14ac:dyDescent="0.25">
      <c r="A117" t="s">
        <v>8</v>
      </c>
      <c r="B117">
        <v>2022</v>
      </c>
      <c r="C117">
        <v>7</v>
      </c>
      <c r="D117">
        <v>570580</v>
      </c>
      <c r="E117">
        <v>607550</v>
      </c>
      <c r="F117">
        <v>258950</v>
      </c>
      <c r="G117" t="s">
        <v>154</v>
      </c>
    </row>
    <row r="118" spans="1:7" x14ac:dyDescent="0.25">
      <c r="A118" t="s">
        <v>2</v>
      </c>
      <c r="B118">
        <v>2022</v>
      </c>
      <c r="C118">
        <v>7</v>
      </c>
      <c r="D118">
        <v>722840</v>
      </c>
      <c r="E118">
        <v>796520</v>
      </c>
      <c r="F118">
        <v>222310</v>
      </c>
      <c r="G118" t="s">
        <v>155</v>
      </c>
    </row>
    <row r="119" spans="1:7" x14ac:dyDescent="0.25">
      <c r="A119" t="s">
        <v>7</v>
      </c>
      <c r="B119">
        <v>2022</v>
      </c>
      <c r="C119">
        <v>7</v>
      </c>
      <c r="D119">
        <v>382650</v>
      </c>
      <c r="E119">
        <v>367540</v>
      </c>
      <c r="F119">
        <v>170210</v>
      </c>
      <c r="G119" t="s">
        <v>156</v>
      </c>
    </row>
    <row r="120" spans="1:7" x14ac:dyDescent="0.25">
      <c r="A120" t="s">
        <v>4</v>
      </c>
      <c r="B120">
        <v>2022</v>
      </c>
      <c r="C120">
        <v>7</v>
      </c>
      <c r="D120">
        <v>115360</v>
      </c>
      <c r="E120">
        <v>114150</v>
      </c>
      <c r="F120">
        <v>33220</v>
      </c>
      <c r="G120" t="s">
        <v>157</v>
      </c>
    </row>
    <row r="121" spans="1:7" x14ac:dyDescent="0.25">
      <c r="A121" t="s">
        <v>20</v>
      </c>
      <c r="B121">
        <v>2022</v>
      </c>
      <c r="C121">
        <v>7</v>
      </c>
      <c r="D121">
        <v>114330</v>
      </c>
      <c r="E121">
        <v>120710</v>
      </c>
      <c r="F121">
        <v>46940</v>
      </c>
      <c r="G121" t="s">
        <v>158</v>
      </c>
    </row>
    <row r="122" spans="1:7" x14ac:dyDescent="0.25">
      <c r="A122" t="s">
        <v>22</v>
      </c>
      <c r="B122">
        <v>2022</v>
      </c>
      <c r="C122">
        <v>7</v>
      </c>
      <c r="D122">
        <v>66250</v>
      </c>
      <c r="E122">
        <v>76330</v>
      </c>
      <c r="F122">
        <v>23460</v>
      </c>
      <c r="G122" t="s">
        <v>159</v>
      </c>
    </row>
    <row r="123" spans="1:7" x14ac:dyDescent="0.25">
      <c r="A123" t="s">
        <v>12</v>
      </c>
      <c r="B123">
        <v>2022</v>
      </c>
      <c r="C123">
        <v>7</v>
      </c>
      <c r="D123">
        <v>35810</v>
      </c>
      <c r="E123">
        <v>36370</v>
      </c>
      <c r="F123">
        <v>6810</v>
      </c>
      <c r="G123" t="s">
        <v>160</v>
      </c>
    </row>
    <row r="124" spans="1:7" x14ac:dyDescent="0.25">
      <c r="A124" t="s">
        <v>9</v>
      </c>
      <c r="B124">
        <v>2022</v>
      </c>
      <c r="C124">
        <v>7</v>
      </c>
      <c r="D124">
        <v>161360</v>
      </c>
      <c r="E124">
        <v>177250</v>
      </c>
      <c r="F124">
        <v>68250</v>
      </c>
      <c r="G124" t="s">
        <v>161</v>
      </c>
    </row>
    <row r="125" spans="1:7" x14ac:dyDescent="0.25">
      <c r="A125" t="s">
        <v>6</v>
      </c>
      <c r="B125">
        <v>2022</v>
      </c>
      <c r="C125">
        <v>7</v>
      </c>
      <c r="D125">
        <v>137490</v>
      </c>
      <c r="E125">
        <v>128760</v>
      </c>
      <c r="F125">
        <v>44140</v>
      </c>
      <c r="G125" t="s">
        <v>162</v>
      </c>
    </row>
    <row r="126" spans="1:7" x14ac:dyDescent="0.25">
      <c r="A126" t="s">
        <v>21</v>
      </c>
      <c r="B126">
        <v>2022</v>
      </c>
      <c r="C126">
        <v>7</v>
      </c>
      <c r="D126">
        <v>37130</v>
      </c>
      <c r="E126">
        <v>39990</v>
      </c>
      <c r="F126">
        <v>13740</v>
      </c>
      <c r="G126" t="s">
        <v>163</v>
      </c>
    </row>
    <row r="127" spans="1:7" x14ac:dyDescent="0.25">
      <c r="A127" t="s">
        <v>5</v>
      </c>
      <c r="B127">
        <v>2022</v>
      </c>
      <c r="C127">
        <v>7</v>
      </c>
      <c r="D127">
        <v>47970</v>
      </c>
      <c r="E127">
        <v>47370</v>
      </c>
      <c r="F127">
        <v>13570</v>
      </c>
      <c r="G127" t="s">
        <v>164</v>
      </c>
    </row>
    <row r="128" spans="1:7" x14ac:dyDescent="0.25">
      <c r="A128" t="s">
        <v>18</v>
      </c>
      <c r="B128">
        <v>2022</v>
      </c>
      <c r="C128">
        <v>6</v>
      </c>
      <c r="D128">
        <v>260930</v>
      </c>
      <c r="E128">
        <v>320450</v>
      </c>
      <c r="F128">
        <v>168680</v>
      </c>
      <c r="G128" t="s">
        <v>165</v>
      </c>
    </row>
    <row r="129" spans="1:7" x14ac:dyDescent="0.25">
      <c r="A129" t="s">
        <v>4</v>
      </c>
      <c r="B129">
        <v>2022</v>
      </c>
      <c r="C129">
        <v>6</v>
      </c>
      <c r="D129">
        <v>24900</v>
      </c>
      <c r="E129">
        <v>29130</v>
      </c>
      <c r="F129">
        <v>29310</v>
      </c>
      <c r="G129" t="s">
        <v>166</v>
      </c>
    </row>
    <row r="130" spans="1:7" x14ac:dyDescent="0.25">
      <c r="A130" t="s">
        <v>17</v>
      </c>
      <c r="B130">
        <v>2022</v>
      </c>
      <c r="C130">
        <v>6</v>
      </c>
      <c r="D130">
        <v>23280</v>
      </c>
      <c r="E130">
        <v>30370</v>
      </c>
      <c r="F130">
        <v>20890</v>
      </c>
      <c r="G130" t="s">
        <v>167</v>
      </c>
    </row>
    <row r="131" spans="1:7" x14ac:dyDescent="0.25">
      <c r="A131" t="s">
        <v>23</v>
      </c>
      <c r="B131">
        <v>2022</v>
      </c>
      <c r="C131">
        <v>6</v>
      </c>
      <c r="D131">
        <v>3240</v>
      </c>
      <c r="E131">
        <v>4870</v>
      </c>
      <c r="F131">
        <v>3720</v>
      </c>
      <c r="G131" t="s">
        <v>168</v>
      </c>
    </row>
    <row r="132" spans="1:7" x14ac:dyDescent="0.25">
      <c r="A132" t="s">
        <v>16</v>
      </c>
      <c r="B132">
        <v>2022</v>
      </c>
      <c r="C132">
        <v>6</v>
      </c>
      <c r="D132">
        <v>190790</v>
      </c>
      <c r="E132">
        <v>240870</v>
      </c>
      <c r="F132">
        <v>171760</v>
      </c>
      <c r="G132" t="s">
        <v>169</v>
      </c>
    </row>
    <row r="133" spans="1:7" x14ac:dyDescent="0.25">
      <c r="A133" t="s">
        <v>3</v>
      </c>
      <c r="B133">
        <v>2022</v>
      </c>
      <c r="C133">
        <v>6</v>
      </c>
      <c r="D133">
        <v>113430</v>
      </c>
      <c r="E133">
        <v>135130</v>
      </c>
      <c r="F133">
        <v>134480</v>
      </c>
      <c r="G133" t="s">
        <v>170</v>
      </c>
    </row>
    <row r="134" spans="1:7" x14ac:dyDescent="0.25">
      <c r="A134" t="s">
        <v>15</v>
      </c>
      <c r="B134">
        <v>2022</v>
      </c>
      <c r="C134">
        <v>6</v>
      </c>
      <c r="D134">
        <v>37180</v>
      </c>
      <c r="E134">
        <v>44850</v>
      </c>
      <c r="F134">
        <v>35560</v>
      </c>
      <c r="G134" t="s">
        <v>171</v>
      </c>
    </row>
    <row r="135" spans="1:7" x14ac:dyDescent="0.25">
      <c r="A135" t="s">
        <v>12</v>
      </c>
      <c r="B135">
        <v>2022</v>
      </c>
      <c r="C135">
        <v>6</v>
      </c>
      <c r="D135">
        <v>12940</v>
      </c>
      <c r="E135">
        <v>15380</v>
      </c>
      <c r="F135">
        <v>5660</v>
      </c>
      <c r="G135" t="s">
        <v>172</v>
      </c>
    </row>
    <row r="136" spans="1:7" x14ac:dyDescent="0.25">
      <c r="A136" t="s">
        <v>13</v>
      </c>
      <c r="B136">
        <v>2022</v>
      </c>
      <c r="C136">
        <v>6</v>
      </c>
      <c r="D136">
        <v>261870</v>
      </c>
      <c r="E136">
        <v>331140</v>
      </c>
      <c r="F136">
        <v>241640</v>
      </c>
      <c r="G136" t="s">
        <v>173</v>
      </c>
    </row>
    <row r="137" spans="1:7" x14ac:dyDescent="0.25">
      <c r="A137" t="s">
        <v>14</v>
      </c>
      <c r="B137">
        <v>2022</v>
      </c>
      <c r="C137">
        <v>6</v>
      </c>
      <c r="D137">
        <v>109930</v>
      </c>
      <c r="E137">
        <v>129460</v>
      </c>
      <c r="F137">
        <v>89360</v>
      </c>
      <c r="G137" t="s">
        <v>174</v>
      </c>
    </row>
    <row r="138" spans="1:7" x14ac:dyDescent="0.25">
      <c r="A138" t="s">
        <v>22</v>
      </c>
      <c r="B138">
        <v>2022</v>
      </c>
      <c r="C138">
        <v>6</v>
      </c>
      <c r="D138">
        <v>15960</v>
      </c>
      <c r="E138">
        <v>26600</v>
      </c>
      <c r="F138">
        <v>18590</v>
      </c>
      <c r="G138" t="s">
        <v>175</v>
      </c>
    </row>
    <row r="139" spans="1:7" x14ac:dyDescent="0.25">
      <c r="A139" t="s">
        <v>21</v>
      </c>
      <c r="B139">
        <v>2022</v>
      </c>
      <c r="C139">
        <v>6</v>
      </c>
      <c r="D139">
        <v>11660</v>
      </c>
      <c r="E139">
        <v>17340</v>
      </c>
      <c r="F139">
        <v>17280</v>
      </c>
      <c r="G139" t="s">
        <v>176</v>
      </c>
    </row>
    <row r="140" spans="1:7" x14ac:dyDescent="0.25">
      <c r="A140" t="s">
        <v>2</v>
      </c>
      <c r="B140">
        <v>2022</v>
      </c>
      <c r="C140">
        <v>6</v>
      </c>
      <c r="D140">
        <v>153240</v>
      </c>
      <c r="E140">
        <v>215430</v>
      </c>
      <c r="F140">
        <v>152940</v>
      </c>
      <c r="G140" t="s">
        <v>177</v>
      </c>
    </row>
    <row r="141" spans="1:7" x14ac:dyDescent="0.25">
      <c r="A141" t="s">
        <v>6</v>
      </c>
      <c r="B141">
        <v>2022</v>
      </c>
      <c r="C141">
        <v>6</v>
      </c>
      <c r="D141">
        <v>36800</v>
      </c>
      <c r="E141">
        <v>40150</v>
      </c>
      <c r="F141">
        <v>39910</v>
      </c>
      <c r="G141" t="s">
        <v>178</v>
      </c>
    </row>
    <row r="142" spans="1:7" x14ac:dyDescent="0.25">
      <c r="A142" t="s">
        <v>20</v>
      </c>
      <c r="B142">
        <v>2022</v>
      </c>
      <c r="C142">
        <v>6</v>
      </c>
      <c r="D142">
        <v>41180</v>
      </c>
      <c r="E142">
        <v>54700</v>
      </c>
      <c r="F142">
        <v>39680</v>
      </c>
      <c r="G142" t="s">
        <v>179</v>
      </c>
    </row>
    <row r="143" spans="1:7" x14ac:dyDescent="0.25">
      <c r="A143" t="s">
        <v>11</v>
      </c>
      <c r="B143">
        <v>2022</v>
      </c>
      <c r="C143">
        <v>6</v>
      </c>
      <c r="D143">
        <v>30120</v>
      </c>
      <c r="E143">
        <v>41120</v>
      </c>
      <c r="F143">
        <v>33920</v>
      </c>
      <c r="G143" t="s">
        <v>180</v>
      </c>
    </row>
    <row r="144" spans="1:7" x14ac:dyDescent="0.25">
      <c r="A144" t="s">
        <v>10</v>
      </c>
      <c r="B144">
        <v>2022</v>
      </c>
      <c r="C144">
        <v>6</v>
      </c>
      <c r="D144">
        <v>405940</v>
      </c>
      <c r="E144">
        <v>564490</v>
      </c>
      <c r="F144">
        <v>491610</v>
      </c>
      <c r="G144" t="s">
        <v>181</v>
      </c>
    </row>
    <row r="145" spans="1:7" x14ac:dyDescent="0.25">
      <c r="A145" t="s">
        <v>9</v>
      </c>
      <c r="B145">
        <v>2022</v>
      </c>
      <c r="C145">
        <v>6</v>
      </c>
      <c r="D145">
        <v>67020</v>
      </c>
      <c r="E145">
        <v>86130</v>
      </c>
      <c r="F145">
        <v>71490</v>
      </c>
      <c r="G145" t="s">
        <v>182</v>
      </c>
    </row>
    <row r="146" spans="1:7" x14ac:dyDescent="0.25">
      <c r="A146" t="s">
        <v>8</v>
      </c>
      <c r="B146">
        <v>2022</v>
      </c>
      <c r="C146">
        <v>6</v>
      </c>
      <c r="D146">
        <v>245170</v>
      </c>
      <c r="E146">
        <v>321790</v>
      </c>
      <c r="F146">
        <v>238750</v>
      </c>
      <c r="G146" t="s">
        <v>183</v>
      </c>
    </row>
    <row r="147" spans="1:7" x14ac:dyDescent="0.25">
      <c r="A147" t="s">
        <v>7</v>
      </c>
      <c r="B147">
        <v>2022</v>
      </c>
      <c r="C147">
        <v>6</v>
      </c>
      <c r="D147">
        <v>100900</v>
      </c>
      <c r="E147">
        <v>118050</v>
      </c>
      <c r="F147">
        <v>127870</v>
      </c>
      <c r="G147" t="s">
        <v>184</v>
      </c>
    </row>
    <row r="148" spans="1:7" x14ac:dyDescent="0.25">
      <c r="A148" t="s">
        <v>5</v>
      </c>
      <c r="B148">
        <v>2022</v>
      </c>
      <c r="C148">
        <v>6</v>
      </c>
      <c r="D148">
        <v>12040</v>
      </c>
      <c r="E148">
        <v>14160</v>
      </c>
      <c r="F148">
        <v>10890</v>
      </c>
      <c r="G148" t="s">
        <v>185</v>
      </c>
    </row>
    <row r="149" spans="1:7" x14ac:dyDescent="0.25">
      <c r="A149" t="s">
        <v>18</v>
      </c>
      <c r="B149">
        <v>2022</v>
      </c>
      <c r="C149">
        <v>5</v>
      </c>
      <c r="D149">
        <v>217820</v>
      </c>
      <c r="E149">
        <v>285970</v>
      </c>
      <c r="F149">
        <v>217980</v>
      </c>
      <c r="G149" t="s">
        <v>186</v>
      </c>
    </row>
    <row r="150" spans="1:7" x14ac:dyDescent="0.25">
      <c r="A150" t="s">
        <v>23</v>
      </c>
      <c r="B150">
        <v>2022</v>
      </c>
      <c r="C150">
        <v>5</v>
      </c>
      <c r="D150">
        <v>6000</v>
      </c>
      <c r="E150">
        <v>8110</v>
      </c>
      <c r="F150">
        <v>6390</v>
      </c>
      <c r="G150" t="s">
        <v>187</v>
      </c>
    </row>
    <row r="151" spans="1:7" x14ac:dyDescent="0.25">
      <c r="A151" t="s">
        <v>17</v>
      </c>
      <c r="B151">
        <v>2022</v>
      </c>
      <c r="C151">
        <v>5</v>
      </c>
      <c r="D151">
        <v>44790</v>
      </c>
      <c r="E151">
        <v>53610</v>
      </c>
      <c r="F151">
        <v>28040</v>
      </c>
      <c r="G151" t="s">
        <v>188</v>
      </c>
    </row>
    <row r="152" spans="1:7" x14ac:dyDescent="0.25">
      <c r="A152" t="s">
        <v>16</v>
      </c>
      <c r="B152">
        <v>2022</v>
      </c>
      <c r="C152">
        <v>5</v>
      </c>
      <c r="D152">
        <v>372440</v>
      </c>
      <c r="E152">
        <v>459640</v>
      </c>
      <c r="F152">
        <v>232710</v>
      </c>
      <c r="G152" t="s">
        <v>189</v>
      </c>
    </row>
    <row r="153" spans="1:7" x14ac:dyDescent="0.25">
      <c r="A153" t="s">
        <v>3</v>
      </c>
      <c r="B153">
        <v>2022</v>
      </c>
      <c r="C153">
        <v>5</v>
      </c>
      <c r="D153">
        <v>171540</v>
      </c>
      <c r="E153">
        <v>188720</v>
      </c>
      <c r="F153">
        <v>204040</v>
      </c>
      <c r="G153" t="s">
        <v>190</v>
      </c>
    </row>
    <row r="154" spans="1:7" x14ac:dyDescent="0.25">
      <c r="A154" t="s">
        <v>12</v>
      </c>
      <c r="B154">
        <v>2022</v>
      </c>
      <c r="C154">
        <v>5</v>
      </c>
      <c r="D154">
        <v>15800</v>
      </c>
      <c r="E154">
        <v>18750</v>
      </c>
      <c r="F154">
        <v>8960</v>
      </c>
      <c r="G154" t="s">
        <v>191</v>
      </c>
    </row>
    <row r="155" spans="1:7" x14ac:dyDescent="0.25">
      <c r="A155" t="s">
        <v>13</v>
      </c>
      <c r="B155">
        <v>2022</v>
      </c>
      <c r="C155">
        <v>5</v>
      </c>
      <c r="D155">
        <v>919760</v>
      </c>
      <c r="E155">
        <v>1145520</v>
      </c>
      <c r="F155">
        <v>289470</v>
      </c>
      <c r="G155" t="s">
        <v>192</v>
      </c>
    </row>
    <row r="156" spans="1:7" x14ac:dyDescent="0.25">
      <c r="A156" t="s">
        <v>15</v>
      </c>
      <c r="B156">
        <v>2022</v>
      </c>
      <c r="C156">
        <v>5</v>
      </c>
      <c r="D156">
        <v>58450</v>
      </c>
      <c r="E156">
        <v>64030</v>
      </c>
      <c r="F156">
        <v>48470</v>
      </c>
      <c r="G156" t="s">
        <v>193</v>
      </c>
    </row>
    <row r="157" spans="1:7" x14ac:dyDescent="0.25">
      <c r="A157" t="s">
        <v>14</v>
      </c>
      <c r="B157">
        <v>2022</v>
      </c>
      <c r="C157">
        <v>5</v>
      </c>
      <c r="D157">
        <v>180360</v>
      </c>
      <c r="E157">
        <v>213830</v>
      </c>
      <c r="F157">
        <v>123320</v>
      </c>
      <c r="G157" t="s">
        <v>194</v>
      </c>
    </row>
    <row r="158" spans="1:7" x14ac:dyDescent="0.25">
      <c r="A158" t="s">
        <v>22</v>
      </c>
      <c r="B158">
        <v>2022</v>
      </c>
      <c r="C158">
        <v>5</v>
      </c>
      <c r="D158">
        <v>32790</v>
      </c>
      <c r="E158">
        <v>41480</v>
      </c>
      <c r="F158">
        <v>27200</v>
      </c>
      <c r="G158" t="s">
        <v>195</v>
      </c>
    </row>
    <row r="159" spans="1:7" x14ac:dyDescent="0.25">
      <c r="A159" t="s">
        <v>6</v>
      </c>
      <c r="B159">
        <v>2022</v>
      </c>
      <c r="C159">
        <v>5</v>
      </c>
      <c r="D159">
        <v>63310</v>
      </c>
      <c r="E159">
        <v>65410</v>
      </c>
      <c r="F159">
        <v>70520</v>
      </c>
      <c r="G159" t="s">
        <v>196</v>
      </c>
    </row>
    <row r="160" spans="1:7" x14ac:dyDescent="0.25">
      <c r="A160" t="s">
        <v>11</v>
      </c>
      <c r="B160">
        <v>2022</v>
      </c>
      <c r="C160">
        <v>5</v>
      </c>
      <c r="D160">
        <v>59930</v>
      </c>
      <c r="E160">
        <v>71180</v>
      </c>
      <c r="F160">
        <v>48560</v>
      </c>
      <c r="G160" t="s">
        <v>197</v>
      </c>
    </row>
    <row r="161" spans="1:7" x14ac:dyDescent="0.25">
      <c r="A161" t="s">
        <v>10</v>
      </c>
      <c r="B161">
        <v>2022</v>
      </c>
      <c r="C161">
        <v>5</v>
      </c>
      <c r="D161">
        <v>684450</v>
      </c>
      <c r="E161">
        <v>1022070</v>
      </c>
      <c r="F161">
        <v>598150</v>
      </c>
      <c r="G161" t="s">
        <v>198</v>
      </c>
    </row>
    <row r="162" spans="1:7" x14ac:dyDescent="0.25">
      <c r="A162" t="s">
        <v>9</v>
      </c>
      <c r="B162">
        <v>2022</v>
      </c>
      <c r="C162">
        <v>5</v>
      </c>
      <c r="D162">
        <v>131970</v>
      </c>
      <c r="E162">
        <v>154800</v>
      </c>
      <c r="F162">
        <v>103760</v>
      </c>
      <c r="G162" t="s">
        <v>199</v>
      </c>
    </row>
    <row r="163" spans="1:7" x14ac:dyDescent="0.25">
      <c r="A163" t="s">
        <v>2</v>
      </c>
      <c r="B163">
        <v>2022</v>
      </c>
      <c r="C163">
        <v>5</v>
      </c>
      <c r="D163">
        <v>342310</v>
      </c>
      <c r="E163">
        <v>424180</v>
      </c>
      <c r="F163">
        <v>219840</v>
      </c>
      <c r="G163" t="s">
        <v>200</v>
      </c>
    </row>
    <row r="164" spans="1:7" x14ac:dyDescent="0.25">
      <c r="A164" t="s">
        <v>20</v>
      </c>
      <c r="B164">
        <v>2022</v>
      </c>
      <c r="C164">
        <v>5</v>
      </c>
      <c r="D164">
        <v>78210</v>
      </c>
      <c r="E164">
        <v>92090</v>
      </c>
      <c r="F164">
        <v>65760</v>
      </c>
      <c r="G164" t="s">
        <v>201</v>
      </c>
    </row>
    <row r="165" spans="1:7" x14ac:dyDescent="0.25">
      <c r="A165" t="s">
        <v>4</v>
      </c>
      <c r="B165">
        <v>2022</v>
      </c>
      <c r="C165">
        <v>5</v>
      </c>
      <c r="D165">
        <v>62300</v>
      </c>
      <c r="E165">
        <v>75880</v>
      </c>
      <c r="F165">
        <v>47100</v>
      </c>
      <c r="G165" t="s">
        <v>202</v>
      </c>
    </row>
    <row r="166" spans="1:7" x14ac:dyDescent="0.25">
      <c r="A166" t="s">
        <v>8</v>
      </c>
      <c r="B166">
        <v>2022</v>
      </c>
      <c r="C166">
        <v>5</v>
      </c>
      <c r="D166">
        <v>636890</v>
      </c>
      <c r="E166">
        <v>774280</v>
      </c>
      <c r="F166">
        <v>356330</v>
      </c>
      <c r="G166" t="s">
        <v>203</v>
      </c>
    </row>
    <row r="167" spans="1:7" x14ac:dyDescent="0.25">
      <c r="A167" t="s">
        <v>7</v>
      </c>
      <c r="B167">
        <v>2022</v>
      </c>
      <c r="C167">
        <v>5</v>
      </c>
      <c r="D167">
        <v>268350</v>
      </c>
      <c r="E167">
        <v>270800</v>
      </c>
      <c r="F167">
        <v>212520</v>
      </c>
      <c r="G167" t="s">
        <v>204</v>
      </c>
    </row>
    <row r="168" spans="1:7" x14ac:dyDescent="0.25">
      <c r="A168" t="s">
        <v>5</v>
      </c>
      <c r="B168">
        <v>2022</v>
      </c>
      <c r="C168">
        <v>5</v>
      </c>
      <c r="D168">
        <v>24900</v>
      </c>
      <c r="E168">
        <v>26100</v>
      </c>
      <c r="F168">
        <v>17770</v>
      </c>
      <c r="G168" t="s">
        <v>205</v>
      </c>
    </row>
    <row r="169" spans="1:7" x14ac:dyDescent="0.25">
      <c r="A169" t="s">
        <v>21</v>
      </c>
      <c r="B169">
        <v>2022</v>
      </c>
      <c r="C169">
        <v>5</v>
      </c>
      <c r="D169">
        <v>18250</v>
      </c>
      <c r="E169">
        <v>25900</v>
      </c>
      <c r="F169">
        <v>22110</v>
      </c>
      <c r="G169" t="s">
        <v>206</v>
      </c>
    </row>
    <row r="170" spans="1:7" x14ac:dyDescent="0.25">
      <c r="A170" t="s">
        <v>17</v>
      </c>
      <c r="B170">
        <v>2022</v>
      </c>
      <c r="C170">
        <v>4</v>
      </c>
      <c r="D170">
        <v>46720</v>
      </c>
      <c r="E170">
        <v>43460</v>
      </c>
      <c r="F170">
        <v>65590</v>
      </c>
      <c r="G170" t="s">
        <v>207</v>
      </c>
    </row>
    <row r="171" spans="1:7" x14ac:dyDescent="0.25">
      <c r="A171" t="s">
        <v>18</v>
      </c>
      <c r="B171">
        <v>2022</v>
      </c>
      <c r="C171">
        <v>4</v>
      </c>
      <c r="D171">
        <v>359730</v>
      </c>
      <c r="E171">
        <v>315130</v>
      </c>
      <c r="F171">
        <v>522570</v>
      </c>
      <c r="G171" t="s">
        <v>208</v>
      </c>
    </row>
    <row r="172" spans="1:7" x14ac:dyDescent="0.25">
      <c r="A172" t="s">
        <v>16</v>
      </c>
      <c r="B172">
        <v>2022</v>
      </c>
      <c r="C172">
        <v>4</v>
      </c>
      <c r="D172">
        <v>336710</v>
      </c>
      <c r="E172">
        <v>303530</v>
      </c>
      <c r="F172">
        <v>499010</v>
      </c>
      <c r="G172" t="s">
        <v>209</v>
      </c>
    </row>
    <row r="173" spans="1:7" x14ac:dyDescent="0.25">
      <c r="A173" t="s">
        <v>4</v>
      </c>
      <c r="B173">
        <v>2022</v>
      </c>
      <c r="C173">
        <v>4</v>
      </c>
      <c r="D173">
        <v>85790</v>
      </c>
      <c r="E173">
        <v>80650</v>
      </c>
      <c r="F173">
        <v>110540</v>
      </c>
      <c r="G173" t="s">
        <v>210</v>
      </c>
    </row>
    <row r="174" spans="1:7" x14ac:dyDescent="0.25">
      <c r="A174" t="s">
        <v>3</v>
      </c>
      <c r="B174">
        <v>2022</v>
      </c>
      <c r="C174">
        <v>4</v>
      </c>
      <c r="D174">
        <v>320680</v>
      </c>
      <c r="E174">
        <v>298230</v>
      </c>
      <c r="F174">
        <v>546000</v>
      </c>
      <c r="G174" t="s">
        <v>211</v>
      </c>
    </row>
    <row r="175" spans="1:7" x14ac:dyDescent="0.25">
      <c r="A175" t="s">
        <v>15</v>
      </c>
      <c r="B175">
        <v>2022</v>
      </c>
      <c r="C175">
        <v>4</v>
      </c>
      <c r="D175">
        <v>87200</v>
      </c>
      <c r="E175">
        <v>75420</v>
      </c>
      <c r="F175">
        <v>125570</v>
      </c>
      <c r="G175" t="s">
        <v>212</v>
      </c>
    </row>
    <row r="176" spans="1:7" x14ac:dyDescent="0.25">
      <c r="A176" t="s">
        <v>14</v>
      </c>
      <c r="B176">
        <v>2022</v>
      </c>
      <c r="C176">
        <v>4</v>
      </c>
      <c r="D176">
        <v>187130</v>
      </c>
      <c r="E176">
        <v>165930</v>
      </c>
      <c r="F176">
        <v>279500</v>
      </c>
      <c r="G176" t="s">
        <v>213</v>
      </c>
    </row>
    <row r="177" spans="1:7" x14ac:dyDescent="0.25">
      <c r="A177" t="s">
        <v>13</v>
      </c>
      <c r="B177">
        <v>2022</v>
      </c>
      <c r="C177">
        <v>4</v>
      </c>
      <c r="D177">
        <v>463170</v>
      </c>
      <c r="E177">
        <v>488560</v>
      </c>
      <c r="F177">
        <v>456070</v>
      </c>
      <c r="G177" t="s">
        <v>214</v>
      </c>
    </row>
    <row r="178" spans="1:7" x14ac:dyDescent="0.25">
      <c r="A178" t="s">
        <v>22</v>
      </c>
      <c r="B178">
        <v>2022</v>
      </c>
      <c r="C178">
        <v>4</v>
      </c>
      <c r="D178">
        <v>57050</v>
      </c>
      <c r="E178">
        <v>48650</v>
      </c>
      <c r="F178">
        <v>77760</v>
      </c>
      <c r="G178" t="s">
        <v>215</v>
      </c>
    </row>
    <row r="179" spans="1:7" x14ac:dyDescent="0.25">
      <c r="A179" t="s">
        <v>21</v>
      </c>
      <c r="B179">
        <v>2022</v>
      </c>
      <c r="C179">
        <v>4</v>
      </c>
      <c r="D179">
        <v>41140</v>
      </c>
      <c r="E179">
        <v>40030</v>
      </c>
      <c r="F179">
        <v>62710</v>
      </c>
      <c r="G179" t="s">
        <v>216</v>
      </c>
    </row>
    <row r="180" spans="1:7" x14ac:dyDescent="0.25">
      <c r="A180" t="s">
        <v>12</v>
      </c>
      <c r="B180">
        <v>2022</v>
      </c>
      <c r="C180">
        <v>4</v>
      </c>
      <c r="D180">
        <v>17240</v>
      </c>
      <c r="E180">
        <v>14140</v>
      </c>
      <c r="F180">
        <v>19970</v>
      </c>
      <c r="G180" t="s">
        <v>217</v>
      </c>
    </row>
    <row r="181" spans="1:7" x14ac:dyDescent="0.25">
      <c r="A181" t="s">
        <v>11</v>
      </c>
      <c r="B181">
        <v>2022</v>
      </c>
      <c r="C181">
        <v>4</v>
      </c>
      <c r="D181">
        <v>98080</v>
      </c>
      <c r="E181">
        <v>86700</v>
      </c>
      <c r="F181">
        <v>138640</v>
      </c>
      <c r="G181" t="s">
        <v>218</v>
      </c>
    </row>
    <row r="182" spans="1:7" x14ac:dyDescent="0.25">
      <c r="A182" t="s">
        <v>10</v>
      </c>
      <c r="B182">
        <v>2022</v>
      </c>
      <c r="C182">
        <v>4</v>
      </c>
      <c r="D182">
        <v>905220</v>
      </c>
      <c r="E182">
        <v>864330</v>
      </c>
      <c r="F182">
        <v>1207080</v>
      </c>
      <c r="G182" t="s">
        <v>219</v>
      </c>
    </row>
    <row r="183" spans="1:7" x14ac:dyDescent="0.25">
      <c r="A183" t="s">
        <v>6</v>
      </c>
      <c r="B183">
        <v>2022</v>
      </c>
      <c r="C183">
        <v>4</v>
      </c>
      <c r="D183">
        <v>103260</v>
      </c>
      <c r="E183">
        <v>98680</v>
      </c>
      <c r="F183">
        <v>173470</v>
      </c>
      <c r="G183" t="s">
        <v>220</v>
      </c>
    </row>
    <row r="184" spans="1:7" x14ac:dyDescent="0.25">
      <c r="A184" t="s">
        <v>7</v>
      </c>
      <c r="B184">
        <v>2022</v>
      </c>
      <c r="C184">
        <v>4</v>
      </c>
      <c r="D184">
        <v>323190</v>
      </c>
      <c r="E184">
        <v>299180</v>
      </c>
      <c r="F184">
        <v>422020</v>
      </c>
      <c r="G184" t="s">
        <v>221</v>
      </c>
    </row>
    <row r="185" spans="1:7" x14ac:dyDescent="0.25">
      <c r="A185" t="s">
        <v>9</v>
      </c>
      <c r="B185">
        <v>2022</v>
      </c>
      <c r="C185">
        <v>4</v>
      </c>
      <c r="D185">
        <v>141420</v>
      </c>
      <c r="E185">
        <v>123540</v>
      </c>
      <c r="F185">
        <v>194660</v>
      </c>
      <c r="G185" t="s">
        <v>222</v>
      </c>
    </row>
    <row r="186" spans="1:7" x14ac:dyDescent="0.25">
      <c r="A186" t="s">
        <v>2</v>
      </c>
      <c r="B186">
        <v>2022</v>
      </c>
      <c r="C186">
        <v>4</v>
      </c>
      <c r="D186">
        <v>377740</v>
      </c>
      <c r="E186">
        <v>366310</v>
      </c>
      <c r="F186">
        <v>436280</v>
      </c>
      <c r="G186" t="s">
        <v>223</v>
      </c>
    </row>
    <row r="187" spans="1:7" x14ac:dyDescent="0.25">
      <c r="A187" t="s">
        <v>8</v>
      </c>
      <c r="B187">
        <v>2022</v>
      </c>
      <c r="C187">
        <v>4</v>
      </c>
      <c r="D187">
        <v>497840</v>
      </c>
      <c r="E187">
        <v>488660</v>
      </c>
      <c r="F187">
        <v>492400</v>
      </c>
      <c r="G187" t="s">
        <v>224</v>
      </c>
    </row>
    <row r="188" spans="1:7" x14ac:dyDescent="0.25">
      <c r="A188" t="s">
        <v>20</v>
      </c>
      <c r="B188">
        <v>2022</v>
      </c>
      <c r="C188">
        <v>4</v>
      </c>
      <c r="D188">
        <v>121120</v>
      </c>
      <c r="E188">
        <v>105710</v>
      </c>
      <c r="F188">
        <v>181610</v>
      </c>
      <c r="G188" t="s">
        <v>225</v>
      </c>
    </row>
    <row r="189" spans="1:7" x14ac:dyDescent="0.25">
      <c r="A189" t="s">
        <v>5</v>
      </c>
      <c r="B189">
        <v>2022</v>
      </c>
      <c r="C189">
        <v>4</v>
      </c>
      <c r="D189">
        <v>33590</v>
      </c>
      <c r="E189">
        <v>29700</v>
      </c>
      <c r="F189">
        <v>45940</v>
      </c>
      <c r="G189" t="s">
        <v>226</v>
      </c>
    </row>
    <row r="190" spans="1:7" x14ac:dyDescent="0.25">
      <c r="A190" t="s">
        <v>23</v>
      </c>
      <c r="B190">
        <v>2022</v>
      </c>
      <c r="C190">
        <v>4</v>
      </c>
      <c r="D190">
        <v>11310</v>
      </c>
      <c r="E190">
        <v>11430</v>
      </c>
      <c r="F190">
        <v>17670</v>
      </c>
      <c r="G190" t="s">
        <v>227</v>
      </c>
    </row>
    <row r="191" spans="1:7" x14ac:dyDescent="0.25">
      <c r="A191" t="s">
        <v>23</v>
      </c>
      <c r="B191">
        <v>2022</v>
      </c>
      <c r="C191">
        <v>3</v>
      </c>
      <c r="D191">
        <v>20420</v>
      </c>
      <c r="E191">
        <v>18670</v>
      </c>
      <c r="F191">
        <v>37820</v>
      </c>
      <c r="G191" t="s">
        <v>228</v>
      </c>
    </row>
    <row r="192" spans="1:7" x14ac:dyDescent="0.25">
      <c r="A192" t="s">
        <v>18</v>
      </c>
      <c r="B192">
        <v>2022</v>
      </c>
      <c r="C192">
        <v>3</v>
      </c>
      <c r="D192">
        <v>733440</v>
      </c>
      <c r="E192">
        <v>612810</v>
      </c>
      <c r="F192">
        <v>1319420</v>
      </c>
      <c r="G192" t="s">
        <v>229</v>
      </c>
    </row>
    <row r="193" spans="1:7" x14ac:dyDescent="0.25">
      <c r="A193" t="s">
        <v>16</v>
      </c>
      <c r="B193">
        <v>2022</v>
      </c>
      <c r="C193">
        <v>3</v>
      </c>
      <c r="D193">
        <v>684530</v>
      </c>
      <c r="E193">
        <v>597340</v>
      </c>
      <c r="F193">
        <v>1224280</v>
      </c>
      <c r="G193" t="s">
        <v>230</v>
      </c>
    </row>
    <row r="194" spans="1:7" x14ac:dyDescent="0.25">
      <c r="A194" t="s">
        <v>17</v>
      </c>
      <c r="B194">
        <v>2022</v>
      </c>
      <c r="C194">
        <v>3</v>
      </c>
      <c r="D194">
        <v>109110</v>
      </c>
      <c r="E194">
        <v>107180</v>
      </c>
      <c r="F194">
        <v>200420</v>
      </c>
      <c r="G194" t="s">
        <v>231</v>
      </c>
    </row>
    <row r="195" spans="1:7" x14ac:dyDescent="0.25">
      <c r="A195" t="s">
        <v>13</v>
      </c>
      <c r="B195">
        <v>2022</v>
      </c>
      <c r="C195">
        <v>3</v>
      </c>
      <c r="D195">
        <v>757070</v>
      </c>
      <c r="E195">
        <v>694380</v>
      </c>
      <c r="F195">
        <v>1260710</v>
      </c>
      <c r="G195" t="s">
        <v>232</v>
      </c>
    </row>
    <row r="196" spans="1:7" x14ac:dyDescent="0.25">
      <c r="A196" t="s">
        <v>14</v>
      </c>
      <c r="B196">
        <v>2022</v>
      </c>
      <c r="C196">
        <v>3</v>
      </c>
      <c r="D196">
        <v>515000</v>
      </c>
      <c r="E196">
        <v>475200</v>
      </c>
      <c r="F196">
        <v>946990</v>
      </c>
      <c r="G196" t="s">
        <v>233</v>
      </c>
    </row>
    <row r="197" spans="1:7" x14ac:dyDescent="0.25">
      <c r="A197" t="s">
        <v>3</v>
      </c>
      <c r="B197">
        <v>2022</v>
      </c>
      <c r="C197">
        <v>3</v>
      </c>
      <c r="D197">
        <v>927060</v>
      </c>
      <c r="E197">
        <v>953290</v>
      </c>
      <c r="F197">
        <v>1866910</v>
      </c>
      <c r="G197" t="s">
        <v>234</v>
      </c>
    </row>
    <row r="198" spans="1:7" x14ac:dyDescent="0.25">
      <c r="A198" t="s">
        <v>15</v>
      </c>
      <c r="B198">
        <v>2022</v>
      </c>
      <c r="C198">
        <v>3</v>
      </c>
      <c r="D198">
        <v>286380</v>
      </c>
      <c r="E198">
        <v>257540</v>
      </c>
      <c r="F198">
        <v>536540</v>
      </c>
      <c r="G198" t="s">
        <v>235</v>
      </c>
    </row>
    <row r="199" spans="1:7" x14ac:dyDescent="0.25">
      <c r="A199" t="s">
        <v>12</v>
      </c>
      <c r="B199">
        <v>2022</v>
      </c>
      <c r="C199">
        <v>3</v>
      </c>
      <c r="D199">
        <v>39940</v>
      </c>
      <c r="E199">
        <v>34640</v>
      </c>
      <c r="F199">
        <v>72830</v>
      </c>
      <c r="G199" t="s">
        <v>236</v>
      </c>
    </row>
    <row r="200" spans="1:7" x14ac:dyDescent="0.25">
      <c r="A200" t="s">
        <v>22</v>
      </c>
      <c r="B200">
        <v>2022</v>
      </c>
      <c r="C200">
        <v>3</v>
      </c>
      <c r="D200">
        <v>109010</v>
      </c>
      <c r="E200">
        <v>98120</v>
      </c>
      <c r="F200">
        <v>200850</v>
      </c>
      <c r="G200" t="s">
        <v>237</v>
      </c>
    </row>
    <row r="201" spans="1:7" x14ac:dyDescent="0.25">
      <c r="A201" t="s">
        <v>21</v>
      </c>
      <c r="B201">
        <v>2022</v>
      </c>
      <c r="C201">
        <v>3</v>
      </c>
      <c r="D201">
        <v>87880</v>
      </c>
      <c r="E201">
        <v>76630</v>
      </c>
      <c r="F201">
        <v>154770</v>
      </c>
      <c r="G201" t="s">
        <v>238</v>
      </c>
    </row>
    <row r="202" spans="1:7" x14ac:dyDescent="0.25">
      <c r="A202" t="s">
        <v>9</v>
      </c>
      <c r="B202">
        <v>2022</v>
      </c>
      <c r="C202">
        <v>3</v>
      </c>
      <c r="D202">
        <v>305040</v>
      </c>
      <c r="E202">
        <v>283430</v>
      </c>
      <c r="F202">
        <v>582970</v>
      </c>
      <c r="G202" t="s">
        <v>239</v>
      </c>
    </row>
    <row r="203" spans="1:7" x14ac:dyDescent="0.25">
      <c r="A203" t="s">
        <v>11</v>
      </c>
      <c r="B203">
        <v>2022</v>
      </c>
      <c r="C203">
        <v>3</v>
      </c>
      <c r="D203">
        <v>231300</v>
      </c>
      <c r="E203">
        <v>206360</v>
      </c>
      <c r="F203">
        <v>427360</v>
      </c>
      <c r="G203" t="s">
        <v>240</v>
      </c>
    </row>
    <row r="204" spans="1:7" x14ac:dyDescent="0.25">
      <c r="A204" t="s">
        <v>10</v>
      </c>
      <c r="B204">
        <v>2022</v>
      </c>
      <c r="C204">
        <v>3</v>
      </c>
      <c r="D204">
        <v>1642700</v>
      </c>
      <c r="E204">
        <v>1404510</v>
      </c>
      <c r="F204">
        <v>2986250</v>
      </c>
      <c r="G204" t="s">
        <v>241</v>
      </c>
    </row>
    <row r="205" spans="1:7" x14ac:dyDescent="0.25">
      <c r="A205" t="s">
        <v>6</v>
      </c>
      <c r="B205">
        <v>2022</v>
      </c>
      <c r="C205">
        <v>3</v>
      </c>
      <c r="D205">
        <v>291420</v>
      </c>
      <c r="E205">
        <v>303710</v>
      </c>
      <c r="F205">
        <v>589600</v>
      </c>
      <c r="G205" t="s">
        <v>242</v>
      </c>
    </row>
    <row r="206" spans="1:7" x14ac:dyDescent="0.25">
      <c r="A206" t="s">
        <v>4</v>
      </c>
      <c r="B206">
        <v>2022</v>
      </c>
      <c r="C206">
        <v>3</v>
      </c>
      <c r="D206">
        <v>196470</v>
      </c>
      <c r="E206">
        <v>182520</v>
      </c>
      <c r="F206">
        <v>372930</v>
      </c>
      <c r="G206" t="s">
        <v>243</v>
      </c>
    </row>
    <row r="207" spans="1:7" x14ac:dyDescent="0.25">
      <c r="A207" t="s">
        <v>2</v>
      </c>
      <c r="B207">
        <v>2022</v>
      </c>
      <c r="C207">
        <v>3</v>
      </c>
      <c r="D207">
        <v>727160</v>
      </c>
      <c r="E207">
        <v>681380</v>
      </c>
      <c r="F207">
        <v>1337880</v>
      </c>
      <c r="G207" t="s">
        <v>244</v>
      </c>
    </row>
    <row r="208" spans="1:7" x14ac:dyDescent="0.25">
      <c r="A208" t="s">
        <v>20</v>
      </c>
      <c r="B208">
        <v>2022</v>
      </c>
      <c r="C208">
        <v>3</v>
      </c>
      <c r="D208">
        <v>199570</v>
      </c>
      <c r="E208">
        <v>183490</v>
      </c>
      <c r="F208">
        <v>372480</v>
      </c>
      <c r="G208" t="s">
        <v>245</v>
      </c>
    </row>
    <row r="209" spans="1:7" x14ac:dyDescent="0.25">
      <c r="A209" t="s">
        <v>8</v>
      </c>
      <c r="B209">
        <v>2022</v>
      </c>
      <c r="C209">
        <v>3</v>
      </c>
      <c r="D209">
        <v>779470</v>
      </c>
      <c r="E209">
        <v>680170</v>
      </c>
      <c r="F209">
        <v>1356270</v>
      </c>
      <c r="G209" t="s">
        <v>246</v>
      </c>
    </row>
    <row r="210" spans="1:7" x14ac:dyDescent="0.25">
      <c r="A210" t="s">
        <v>7</v>
      </c>
      <c r="B210">
        <v>2022</v>
      </c>
      <c r="C210">
        <v>3</v>
      </c>
      <c r="D210">
        <v>682320</v>
      </c>
      <c r="E210">
        <v>681170</v>
      </c>
      <c r="F210">
        <v>1334430</v>
      </c>
      <c r="G210" t="s">
        <v>247</v>
      </c>
    </row>
    <row r="211" spans="1:7" x14ac:dyDescent="0.25">
      <c r="A211" t="s">
        <v>5</v>
      </c>
      <c r="B211">
        <v>2022</v>
      </c>
      <c r="C211">
        <v>3</v>
      </c>
      <c r="D211">
        <v>93830</v>
      </c>
      <c r="E211">
        <v>84160</v>
      </c>
      <c r="F211">
        <v>175530</v>
      </c>
      <c r="G211" t="s">
        <v>248</v>
      </c>
    </row>
    <row r="212" spans="1:7" x14ac:dyDescent="0.25">
      <c r="A212" t="s">
        <v>18</v>
      </c>
      <c r="B212">
        <v>2022</v>
      </c>
      <c r="C212">
        <v>2</v>
      </c>
      <c r="D212">
        <v>2110640</v>
      </c>
      <c r="E212">
        <v>1941720</v>
      </c>
      <c r="F212">
        <v>4052350</v>
      </c>
      <c r="G212" t="s">
        <v>249</v>
      </c>
    </row>
    <row r="213" spans="1:7" x14ac:dyDescent="0.25">
      <c r="A213" t="s">
        <v>17</v>
      </c>
      <c r="B213">
        <v>2022</v>
      </c>
      <c r="C213">
        <v>2</v>
      </c>
      <c r="D213">
        <v>360100</v>
      </c>
      <c r="E213">
        <v>354870</v>
      </c>
      <c r="F213">
        <v>714960</v>
      </c>
      <c r="G213" t="s">
        <v>250</v>
      </c>
    </row>
    <row r="214" spans="1:7" x14ac:dyDescent="0.25">
      <c r="A214" t="s">
        <v>23</v>
      </c>
      <c r="B214">
        <v>2022</v>
      </c>
      <c r="C214">
        <v>2</v>
      </c>
      <c r="D214">
        <v>52350</v>
      </c>
      <c r="E214">
        <v>48670</v>
      </c>
      <c r="F214">
        <v>101020</v>
      </c>
      <c r="G214" t="s">
        <v>251</v>
      </c>
    </row>
    <row r="215" spans="1:7" x14ac:dyDescent="0.25">
      <c r="A215" t="s">
        <v>3</v>
      </c>
      <c r="B215">
        <v>2022</v>
      </c>
      <c r="C215">
        <v>2</v>
      </c>
      <c r="D215">
        <v>2679440</v>
      </c>
      <c r="E215">
        <v>2896050</v>
      </c>
      <c r="F215">
        <v>5575490</v>
      </c>
      <c r="G215" t="s">
        <v>252</v>
      </c>
    </row>
    <row r="216" spans="1:7" x14ac:dyDescent="0.25">
      <c r="A216" t="s">
        <v>16</v>
      </c>
      <c r="B216">
        <v>2022</v>
      </c>
      <c r="C216">
        <v>2</v>
      </c>
      <c r="D216">
        <v>2070910</v>
      </c>
      <c r="E216">
        <v>1953720</v>
      </c>
      <c r="F216">
        <v>4024390</v>
      </c>
      <c r="G216" t="s">
        <v>253</v>
      </c>
    </row>
    <row r="217" spans="1:7" x14ac:dyDescent="0.25">
      <c r="A217" t="s">
        <v>15</v>
      </c>
      <c r="B217">
        <v>2022</v>
      </c>
      <c r="C217">
        <v>2</v>
      </c>
      <c r="D217">
        <v>1017060</v>
      </c>
      <c r="E217">
        <v>966620</v>
      </c>
      <c r="F217">
        <v>1983660</v>
      </c>
      <c r="G217" t="s">
        <v>254</v>
      </c>
    </row>
    <row r="218" spans="1:7" x14ac:dyDescent="0.25">
      <c r="A218" t="s">
        <v>10</v>
      </c>
      <c r="B218">
        <v>2022</v>
      </c>
      <c r="C218">
        <v>2</v>
      </c>
      <c r="D218">
        <v>5116770</v>
      </c>
      <c r="E218">
        <v>4651400</v>
      </c>
      <c r="F218">
        <v>9768090</v>
      </c>
      <c r="G218" t="s">
        <v>255</v>
      </c>
    </row>
    <row r="219" spans="1:7" x14ac:dyDescent="0.25">
      <c r="A219" t="s">
        <v>21</v>
      </c>
      <c r="B219">
        <v>2022</v>
      </c>
      <c r="C219">
        <v>2</v>
      </c>
      <c r="D219">
        <v>186870</v>
      </c>
      <c r="E219">
        <v>167600</v>
      </c>
      <c r="F219">
        <v>354450</v>
      </c>
      <c r="G219" t="s">
        <v>256</v>
      </c>
    </row>
    <row r="220" spans="1:7" x14ac:dyDescent="0.25">
      <c r="A220" t="s">
        <v>14</v>
      </c>
      <c r="B220">
        <v>2022</v>
      </c>
      <c r="C220">
        <v>2</v>
      </c>
      <c r="D220">
        <v>1859400</v>
      </c>
      <c r="E220">
        <v>1863220</v>
      </c>
      <c r="F220">
        <v>3722610</v>
      </c>
      <c r="G220" t="s">
        <v>257</v>
      </c>
    </row>
    <row r="221" spans="1:7" x14ac:dyDescent="0.25">
      <c r="A221" t="s">
        <v>13</v>
      </c>
      <c r="B221">
        <v>2022</v>
      </c>
      <c r="C221">
        <v>2</v>
      </c>
      <c r="D221">
        <v>2051020</v>
      </c>
      <c r="E221">
        <v>1903730</v>
      </c>
      <c r="F221">
        <v>3954560</v>
      </c>
      <c r="G221" t="s">
        <v>258</v>
      </c>
    </row>
    <row r="222" spans="1:7" x14ac:dyDescent="0.25">
      <c r="A222" t="s">
        <v>22</v>
      </c>
      <c r="B222">
        <v>2022</v>
      </c>
      <c r="C222">
        <v>2</v>
      </c>
      <c r="D222">
        <v>235350</v>
      </c>
      <c r="E222">
        <v>214030</v>
      </c>
      <c r="F222">
        <v>449310</v>
      </c>
      <c r="G222" t="s">
        <v>259</v>
      </c>
    </row>
    <row r="223" spans="1:7" x14ac:dyDescent="0.25">
      <c r="A223" t="s">
        <v>12</v>
      </c>
      <c r="B223">
        <v>2022</v>
      </c>
      <c r="C223">
        <v>2</v>
      </c>
      <c r="D223">
        <v>158230</v>
      </c>
      <c r="E223">
        <v>148800</v>
      </c>
      <c r="F223">
        <v>307030</v>
      </c>
      <c r="G223" t="s">
        <v>260</v>
      </c>
    </row>
    <row r="224" spans="1:7" x14ac:dyDescent="0.25">
      <c r="A224" t="s">
        <v>11</v>
      </c>
      <c r="B224">
        <v>2022</v>
      </c>
      <c r="C224">
        <v>2</v>
      </c>
      <c r="D224">
        <v>594180</v>
      </c>
      <c r="E224">
        <v>577190</v>
      </c>
      <c r="F224">
        <v>1171370</v>
      </c>
      <c r="G224" t="s">
        <v>261</v>
      </c>
    </row>
    <row r="225" spans="1:7" x14ac:dyDescent="0.25">
      <c r="A225" t="s">
        <v>20</v>
      </c>
      <c r="B225">
        <v>2022</v>
      </c>
      <c r="C225">
        <v>2</v>
      </c>
      <c r="D225">
        <v>585420</v>
      </c>
      <c r="E225">
        <v>551470</v>
      </c>
      <c r="F225">
        <v>1136760</v>
      </c>
      <c r="G225" t="s">
        <v>262</v>
      </c>
    </row>
    <row r="226" spans="1:7" x14ac:dyDescent="0.25">
      <c r="A226" t="s">
        <v>6</v>
      </c>
      <c r="B226">
        <v>2022</v>
      </c>
      <c r="C226">
        <v>2</v>
      </c>
      <c r="D226">
        <v>899220</v>
      </c>
      <c r="E226">
        <v>956670</v>
      </c>
      <c r="F226">
        <v>1855880</v>
      </c>
      <c r="G226" t="s">
        <v>263</v>
      </c>
    </row>
    <row r="227" spans="1:7" x14ac:dyDescent="0.25">
      <c r="A227" t="s">
        <v>9</v>
      </c>
      <c r="B227">
        <v>2022</v>
      </c>
      <c r="C227">
        <v>2</v>
      </c>
      <c r="D227">
        <v>873260</v>
      </c>
      <c r="E227">
        <v>859870</v>
      </c>
      <c r="F227">
        <v>1733130</v>
      </c>
      <c r="G227" t="s">
        <v>264</v>
      </c>
    </row>
    <row r="228" spans="1:7" x14ac:dyDescent="0.25">
      <c r="A228" t="s">
        <v>2</v>
      </c>
      <c r="B228">
        <v>2022</v>
      </c>
      <c r="C228">
        <v>2</v>
      </c>
      <c r="D228">
        <v>2508170</v>
      </c>
      <c r="E228">
        <v>2429050</v>
      </c>
      <c r="F228">
        <v>4929010</v>
      </c>
      <c r="G228" t="s">
        <v>265</v>
      </c>
    </row>
    <row r="229" spans="1:7" x14ac:dyDescent="0.25">
      <c r="A229" t="s">
        <v>8</v>
      </c>
      <c r="B229">
        <v>2022</v>
      </c>
      <c r="C229">
        <v>2</v>
      </c>
      <c r="D229">
        <v>2279680</v>
      </c>
      <c r="E229">
        <v>2065710</v>
      </c>
      <c r="F229">
        <v>4345170</v>
      </c>
      <c r="G229" t="s">
        <v>266</v>
      </c>
    </row>
    <row r="230" spans="1:7" x14ac:dyDescent="0.25">
      <c r="A230" t="s">
        <v>7</v>
      </c>
      <c r="B230">
        <v>2022</v>
      </c>
      <c r="C230">
        <v>2</v>
      </c>
      <c r="D230">
        <v>2677060</v>
      </c>
      <c r="E230">
        <v>2719300</v>
      </c>
      <c r="F230">
        <v>5396330</v>
      </c>
      <c r="G230" t="s">
        <v>267</v>
      </c>
    </row>
    <row r="231" spans="1:7" x14ac:dyDescent="0.25">
      <c r="A231" t="s">
        <v>5</v>
      </c>
      <c r="B231">
        <v>2022</v>
      </c>
      <c r="C231">
        <v>2</v>
      </c>
      <c r="D231">
        <v>297540</v>
      </c>
      <c r="E231">
        <v>296590</v>
      </c>
      <c r="F231">
        <v>594130</v>
      </c>
      <c r="G231" t="s">
        <v>268</v>
      </c>
    </row>
    <row r="232" spans="1:7" x14ac:dyDescent="0.25">
      <c r="A232" t="s">
        <v>4</v>
      </c>
      <c r="B232">
        <v>2022</v>
      </c>
      <c r="C232">
        <v>2</v>
      </c>
      <c r="D232">
        <v>664310</v>
      </c>
      <c r="E232">
        <v>658580</v>
      </c>
      <c r="F232">
        <v>1322890</v>
      </c>
      <c r="G232" t="s">
        <v>269</v>
      </c>
    </row>
    <row r="233" spans="1:7" x14ac:dyDescent="0.25">
      <c r="A233" t="s">
        <v>18</v>
      </c>
      <c r="B233">
        <v>2022</v>
      </c>
      <c r="C233">
        <v>1</v>
      </c>
      <c r="D233">
        <v>6451590</v>
      </c>
      <c r="E233">
        <v>6307460</v>
      </c>
      <c r="F233">
        <v>12759050</v>
      </c>
      <c r="G233" t="s">
        <v>270</v>
      </c>
    </row>
    <row r="234" spans="1:7" x14ac:dyDescent="0.25">
      <c r="A234" t="s">
        <v>23</v>
      </c>
      <c r="B234">
        <v>2022</v>
      </c>
      <c r="C234">
        <v>1</v>
      </c>
      <c r="D234">
        <v>173400</v>
      </c>
      <c r="E234">
        <v>166850</v>
      </c>
      <c r="F234">
        <v>340250</v>
      </c>
      <c r="G234" t="s">
        <v>271</v>
      </c>
    </row>
    <row r="235" spans="1:7" x14ac:dyDescent="0.25">
      <c r="A235" t="s">
        <v>15</v>
      </c>
      <c r="B235">
        <v>2022</v>
      </c>
      <c r="C235">
        <v>1</v>
      </c>
      <c r="D235">
        <v>2099190</v>
      </c>
      <c r="E235">
        <v>2211640</v>
      </c>
      <c r="F235">
        <v>4310830</v>
      </c>
      <c r="G235" t="s">
        <v>272</v>
      </c>
    </row>
    <row r="236" spans="1:7" x14ac:dyDescent="0.25">
      <c r="A236" t="s">
        <v>17</v>
      </c>
      <c r="B236">
        <v>2022</v>
      </c>
      <c r="C236">
        <v>1</v>
      </c>
      <c r="D236">
        <v>1331270</v>
      </c>
      <c r="E236">
        <v>1359270</v>
      </c>
      <c r="F236">
        <v>2690540</v>
      </c>
      <c r="G236" t="s">
        <v>273</v>
      </c>
    </row>
    <row r="237" spans="1:7" x14ac:dyDescent="0.25">
      <c r="A237" t="s">
        <v>3</v>
      </c>
      <c r="B237">
        <v>2022</v>
      </c>
      <c r="C237">
        <v>1</v>
      </c>
      <c r="D237">
        <v>6910790</v>
      </c>
      <c r="E237">
        <v>7536000</v>
      </c>
      <c r="F237">
        <v>14446790</v>
      </c>
      <c r="G237" t="s">
        <v>274</v>
      </c>
    </row>
    <row r="238" spans="1:7" x14ac:dyDescent="0.25">
      <c r="A238" t="s">
        <v>2</v>
      </c>
      <c r="B238">
        <v>2022</v>
      </c>
      <c r="C238">
        <v>1</v>
      </c>
      <c r="D238">
        <v>8456280</v>
      </c>
      <c r="E238">
        <v>8867060</v>
      </c>
      <c r="F238">
        <v>17323340</v>
      </c>
      <c r="G238" t="s">
        <v>275</v>
      </c>
    </row>
    <row r="239" spans="1:7" x14ac:dyDescent="0.25">
      <c r="A239" t="s">
        <v>16</v>
      </c>
      <c r="B239">
        <v>2022</v>
      </c>
      <c r="C239">
        <v>1</v>
      </c>
      <c r="D239">
        <v>5049050</v>
      </c>
      <c r="E239">
        <v>5035810</v>
      </c>
      <c r="F239">
        <v>10084860</v>
      </c>
      <c r="G239" t="s">
        <v>276</v>
      </c>
    </row>
    <row r="240" spans="1:7" x14ac:dyDescent="0.25">
      <c r="A240" t="s">
        <v>11</v>
      </c>
      <c r="B240">
        <v>2022</v>
      </c>
      <c r="C240">
        <v>1</v>
      </c>
      <c r="D240">
        <v>2037260</v>
      </c>
      <c r="E240">
        <v>2065830</v>
      </c>
      <c r="F240">
        <v>4103090</v>
      </c>
      <c r="G240" t="s">
        <v>277</v>
      </c>
    </row>
    <row r="241" spans="1:7" x14ac:dyDescent="0.25">
      <c r="A241" t="s">
        <v>22</v>
      </c>
      <c r="B241">
        <v>2022</v>
      </c>
      <c r="C241">
        <v>1</v>
      </c>
      <c r="D241">
        <v>720370</v>
      </c>
      <c r="E241">
        <v>683020</v>
      </c>
      <c r="F241">
        <v>1403390</v>
      </c>
      <c r="G241" t="s">
        <v>278</v>
      </c>
    </row>
    <row r="242" spans="1:7" x14ac:dyDescent="0.25">
      <c r="A242" t="s">
        <v>14</v>
      </c>
      <c r="B242">
        <v>2022</v>
      </c>
      <c r="C242">
        <v>1</v>
      </c>
      <c r="D242">
        <v>5654310</v>
      </c>
      <c r="E242">
        <v>5866590</v>
      </c>
      <c r="F242">
        <v>11520900</v>
      </c>
      <c r="G242" t="s">
        <v>279</v>
      </c>
    </row>
    <row r="243" spans="1:7" x14ac:dyDescent="0.25">
      <c r="A243" t="s">
        <v>13</v>
      </c>
      <c r="B243">
        <v>2022</v>
      </c>
      <c r="C243">
        <v>1</v>
      </c>
      <c r="D243">
        <v>6632170</v>
      </c>
      <c r="E243">
        <v>6341030</v>
      </c>
      <c r="F243">
        <v>12973200</v>
      </c>
      <c r="G243" t="s">
        <v>280</v>
      </c>
    </row>
    <row r="244" spans="1:7" x14ac:dyDescent="0.25">
      <c r="A244" t="s">
        <v>21</v>
      </c>
      <c r="B244">
        <v>2022</v>
      </c>
      <c r="C244">
        <v>1</v>
      </c>
      <c r="D244">
        <v>614550</v>
      </c>
      <c r="E244">
        <v>565680</v>
      </c>
      <c r="F244">
        <v>1180230</v>
      </c>
      <c r="G244" t="s">
        <v>281</v>
      </c>
    </row>
    <row r="245" spans="1:7" x14ac:dyDescent="0.25">
      <c r="A245" t="s">
        <v>12</v>
      </c>
      <c r="B245">
        <v>2022</v>
      </c>
      <c r="C245">
        <v>1</v>
      </c>
      <c r="D245">
        <v>381020</v>
      </c>
      <c r="E245">
        <v>391310</v>
      </c>
      <c r="F245">
        <v>772330</v>
      </c>
      <c r="G245" t="s">
        <v>282</v>
      </c>
    </row>
    <row r="246" spans="1:7" x14ac:dyDescent="0.25">
      <c r="A246" t="s">
        <v>7</v>
      </c>
      <c r="B246">
        <v>2022</v>
      </c>
      <c r="C246">
        <v>1</v>
      </c>
      <c r="D246">
        <v>8083370</v>
      </c>
      <c r="E246">
        <v>8532030</v>
      </c>
      <c r="F246">
        <v>16615400</v>
      </c>
      <c r="G246" t="s">
        <v>283</v>
      </c>
    </row>
    <row r="247" spans="1:7" x14ac:dyDescent="0.25">
      <c r="A247" t="s">
        <v>10</v>
      </c>
      <c r="B247">
        <v>2022</v>
      </c>
      <c r="C247">
        <v>1</v>
      </c>
      <c r="D247">
        <v>14701800</v>
      </c>
      <c r="E247">
        <v>14170700</v>
      </c>
      <c r="F247">
        <v>28872500</v>
      </c>
      <c r="G247" t="s">
        <v>284</v>
      </c>
    </row>
    <row r="248" spans="1:7" x14ac:dyDescent="0.25">
      <c r="A248" t="s">
        <v>9</v>
      </c>
      <c r="B248">
        <v>2022</v>
      </c>
      <c r="C248">
        <v>1</v>
      </c>
      <c r="D248">
        <v>1935230</v>
      </c>
      <c r="E248">
        <v>2011620</v>
      </c>
      <c r="F248">
        <v>3946850</v>
      </c>
      <c r="G248" t="s">
        <v>285</v>
      </c>
    </row>
    <row r="249" spans="1:7" x14ac:dyDescent="0.25">
      <c r="A249" t="s">
        <v>8</v>
      </c>
      <c r="B249">
        <v>2022</v>
      </c>
      <c r="C249">
        <v>1</v>
      </c>
      <c r="D249">
        <v>6269250</v>
      </c>
      <c r="E249">
        <v>6168210</v>
      </c>
      <c r="F249">
        <v>12437460</v>
      </c>
      <c r="G249" t="s">
        <v>286</v>
      </c>
    </row>
    <row r="250" spans="1:7" x14ac:dyDescent="0.25">
      <c r="A250" t="s">
        <v>20</v>
      </c>
      <c r="B250">
        <v>2022</v>
      </c>
      <c r="C250">
        <v>1</v>
      </c>
      <c r="D250">
        <v>1679510</v>
      </c>
      <c r="E250">
        <v>1672230</v>
      </c>
      <c r="F250">
        <v>3351740</v>
      </c>
      <c r="G250" t="s">
        <v>287</v>
      </c>
    </row>
    <row r="251" spans="1:7" x14ac:dyDescent="0.25">
      <c r="A251" t="s">
        <v>4</v>
      </c>
      <c r="B251">
        <v>2022</v>
      </c>
      <c r="C251">
        <v>1</v>
      </c>
      <c r="D251">
        <v>1859630</v>
      </c>
      <c r="E251">
        <v>1897880</v>
      </c>
      <c r="F251">
        <v>3757510</v>
      </c>
      <c r="G251" t="s">
        <v>288</v>
      </c>
    </row>
    <row r="252" spans="1:7" x14ac:dyDescent="0.25">
      <c r="A252" t="s">
        <v>6</v>
      </c>
      <c r="B252">
        <v>2022</v>
      </c>
      <c r="C252">
        <v>1</v>
      </c>
      <c r="D252">
        <v>2873520</v>
      </c>
      <c r="E252">
        <v>3129700</v>
      </c>
      <c r="F252">
        <v>6003220</v>
      </c>
      <c r="G252" t="s">
        <v>289</v>
      </c>
    </row>
    <row r="253" spans="1:7" x14ac:dyDescent="0.25">
      <c r="A253" t="s">
        <v>5</v>
      </c>
      <c r="B253">
        <v>2022</v>
      </c>
      <c r="C253">
        <v>1</v>
      </c>
      <c r="D253">
        <v>806620</v>
      </c>
      <c r="E253">
        <v>836420</v>
      </c>
      <c r="F253">
        <v>1643040</v>
      </c>
      <c r="G253" t="s">
        <v>290</v>
      </c>
    </row>
    <row r="254" spans="1:7" x14ac:dyDescent="0.25">
      <c r="A254" t="s">
        <v>18</v>
      </c>
      <c r="B254">
        <v>2021</v>
      </c>
      <c r="C254">
        <v>12</v>
      </c>
      <c r="D254">
        <v>6503260</v>
      </c>
      <c r="E254">
        <v>7124700</v>
      </c>
      <c r="F254">
        <v>13627960</v>
      </c>
      <c r="G254" t="s">
        <v>291</v>
      </c>
    </row>
    <row r="255" spans="1:7" x14ac:dyDescent="0.25">
      <c r="A255" t="s">
        <v>23</v>
      </c>
      <c r="B255">
        <v>2021</v>
      </c>
      <c r="C255">
        <v>12</v>
      </c>
      <c r="D255">
        <v>159040</v>
      </c>
      <c r="E255">
        <v>173130</v>
      </c>
      <c r="F255">
        <v>332170</v>
      </c>
      <c r="G255" t="s">
        <v>292</v>
      </c>
    </row>
    <row r="256" spans="1:7" x14ac:dyDescent="0.25">
      <c r="A256" t="s">
        <v>17</v>
      </c>
      <c r="B256">
        <v>2021</v>
      </c>
      <c r="C256">
        <v>12</v>
      </c>
      <c r="D256">
        <v>988120</v>
      </c>
      <c r="E256">
        <v>1110110</v>
      </c>
      <c r="F256">
        <v>2098230</v>
      </c>
      <c r="G256" t="s">
        <v>293</v>
      </c>
    </row>
    <row r="257" spans="1:7" x14ac:dyDescent="0.25">
      <c r="A257" t="s">
        <v>15</v>
      </c>
      <c r="B257">
        <v>2021</v>
      </c>
      <c r="C257">
        <v>12</v>
      </c>
      <c r="D257">
        <v>1779330</v>
      </c>
      <c r="E257">
        <v>1940100</v>
      </c>
      <c r="F257">
        <v>3719430</v>
      </c>
      <c r="G257" t="s">
        <v>294</v>
      </c>
    </row>
    <row r="258" spans="1:7" x14ac:dyDescent="0.25">
      <c r="A258" t="s">
        <v>16</v>
      </c>
      <c r="B258">
        <v>2021</v>
      </c>
      <c r="C258">
        <v>12</v>
      </c>
      <c r="D258">
        <v>3822810</v>
      </c>
      <c r="E258">
        <v>4351390</v>
      </c>
      <c r="F258">
        <v>8174200</v>
      </c>
      <c r="G258" t="s">
        <v>295</v>
      </c>
    </row>
    <row r="259" spans="1:7" x14ac:dyDescent="0.25">
      <c r="A259" t="s">
        <v>3</v>
      </c>
      <c r="B259">
        <v>2021</v>
      </c>
      <c r="C259">
        <v>12</v>
      </c>
      <c r="D259">
        <v>4530220</v>
      </c>
      <c r="E259">
        <v>4887700</v>
      </c>
      <c r="F259">
        <v>9417920</v>
      </c>
      <c r="G259" t="s">
        <v>296</v>
      </c>
    </row>
    <row r="260" spans="1:7" x14ac:dyDescent="0.25">
      <c r="A260" t="s">
        <v>21</v>
      </c>
      <c r="B260">
        <v>2021</v>
      </c>
      <c r="C260">
        <v>12</v>
      </c>
      <c r="D260">
        <v>714980</v>
      </c>
      <c r="E260">
        <v>742110</v>
      </c>
      <c r="F260">
        <v>1457090</v>
      </c>
      <c r="G260" t="s">
        <v>297</v>
      </c>
    </row>
    <row r="261" spans="1:7" x14ac:dyDescent="0.25">
      <c r="A261" t="s">
        <v>14</v>
      </c>
      <c r="B261">
        <v>2021</v>
      </c>
      <c r="C261">
        <v>12</v>
      </c>
      <c r="D261">
        <v>5497770</v>
      </c>
      <c r="E261">
        <v>6078540</v>
      </c>
      <c r="F261">
        <v>11576310</v>
      </c>
      <c r="G261" t="s">
        <v>298</v>
      </c>
    </row>
    <row r="262" spans="1:7" x14ac:dyDescent="0.25">
      <c r="A262" t="s">
        <v>13</v>
      </c>
      <c r="B262">
        <v>2021</v>
      </c>
      <c r="C262">
        <v>12</v>
      </c>
      <c r="D262">
        <v>4367980</v>
      </c>
      <c r="E262">
        <v>4938500</v>
      </c>
      <c r="F262">
        <v>9306480</v>
      </c>
      <c r="G262" t="s">
        <v>299</v>
      </c>
    </row>
    <row r="263" spans="1:7" x14ac:dyDescent="0.25">
      <c r="A263" t="s">
        <v>22</v>
      </c>
      <c r="B263">
        <v>2021</v>
      </c>
      <c r="C263">
        <v>12</v>
      </c>
      <c r="D263">
        <v>778190</v>
      </c>
      <c r="E263">
        <v>834560</v>
      </c>
      <c r="F263">
        <v>1612750</v>
      </c>
      <c r="G263" t="s">
        <v>300</v>
      </c>
    </row>
    <row r="264" spans="1:7" x14ac:dyDescent="0.25">
      <c r="A264" t="s">
        <v>12</v>
      </c>
      <c r="B264">
        <v>2021</v>
      </c>
      <c r="C264">
        <v>12</v>
      </c>
      <c r="D264">
        <v>331160</v>
      </c>
      <c r="E264">
        <v>352700</v>
      </c>
      <c r="F264">
        <v>683860</v>
      </c>
      <c r="G264" t="s">
        <v>301</v>
      </c>
    </row>
    <row r="265" spans="1:7" x14ac:dyDescent="0.25">
      <c r="A265" t="s">
        <v>11</v>
      </c>
      <c r="B265">
        <v>2021</v>
      </c>
      <c r="C265">
        <v>12</v>
      </c>
      <c r="D265">
        <v>1722900</v>
      </c>
      <c r="E265">
        <v>1950880</v>
      </c>
      <c r="F265">
        <v>3673780</v>
      </c>
      <c r="G265" t="s">
        <v>302</v>
      </c>
    </row>
    <row r="266" spans="1:7" x14ac:dyDescent="0.25">
      <c r="A266" t="s">
        <v>10</v>
      </c>
      <c r="B266">
        <v>2021</v>
      </c>
      <c r="C266">
        <v>12</v>
      </c>
      <c r="D266">
        <v>12895420</v>
      </c>
      <c r="E266">
        <v>14244490</v>
      </c>
      <c r="F266">
        <v>27139910</v>
      </c>
      <c r="G266" t="s">
        <v>303</v>
      </c>
    </row>
    <row r="267" spans="1:7" x14ac:dyDescent="0.25">
      <c r="A267" t="s">
        <v>2</v>
      </c>
      <c r="B267">
        <v>2021</v>
      </c>
      <c r="C267">
        <v>12</v>
      </c>
      <c r="D267">
        <v>7448380</v>
      </c>
      <c r="E267">
        <v>8138310</v>
      </c>
      <c r="F267">
        <v>15586690</v>
      </c>
      <c r="G267" t="s">
        <v>304</v>
      </c>
    </row>
    <row r="268" spans="1:7" x14ac:dyDescent="0.25">
      <c r="A268" t="s">
        <v>7</v>
      </c>
      <c r="B268">
        <v>2021</v>
      </c>
      <c r="C268">
        <v>12</v>
      </c>
      <c r="D268">
        <v>6184370</v>
      </c>
      <c r="E268">
        <v>6596910</v>
      </c>
      <c r="F268">
        <v>12781280</v>
      </c>
      <c r="G268" t="s">
        <v>305</v>
      </c>
    </row>
    <row r="269" spans="1:7" x14ac:dyDescent="0.25">
      <c r="A269" t="s">
        <v>9</v>
      </c>
      <c r="B269">
        <v>2021</v>
      </c>
      <c r="C269">
        <v>12</v>
      </c>
      <c r="D269">
        <v>1690970</v>
      </c>
      <c r="E269">
        <v>1895550</v>
      </c>
      <c r="F269">
        <v>3586520</v>
      </c>
      <c r="G269" t="s">
        <v>306</v>
      </c>
    </row>
    <row r="270" spans="1:7" x14ac:dyDescent="0.25">
      <c r="A270" t="s">
        <v>20</v>
      </c>
      <c r="B270">
        <v>2021</v>
      </c>
      <c r="C270">
        <v>12</v>
      </c>
      <c r="D270">
        <v>1433600</v>
      </c>
      <c r="E270">
        <v>1596030</v>
      </c>
      <c r="F270">
        <v>3029630</v>
      </c>
      <c r="G270" t="s">
        <v>307</v>
      </c>
    </row>
    <row r="271" spans="1:7" x14ac:dyDescent="0.25">
      <c r="A271" t="s">
        <v>8</v>
      </c>
      <c r="B271">
        <v>2021</v>
      </c>
      <c r="C271">
        <v>12</v>
      </c>
      <c r="D271">
        <v>4807910</v>
      </c>
      <c r="E271">
        <v>5417410</v>
      </c>
      <c r="F271">
        <v>10225320</v>
      </c>
      <c r="G271" t="s">
        <v>308</v>
      </c>
    </row>
    <row r="272" spans="1:7" x14ac:dyDescent="0.25">
      <c r="A272" t="s">
        <v>4</v>
      </c>
      <c r="B272">
        <v>2021</v>
      </c>
      <c r="C272">
        <v>12</v>
      </c>
      <c r="D272">
        <v>1400110</v>
      </c>
      <c r="E272">
        <v>1567190</v>
      </c>
      <c r="F272">
        <v>2967300</v>
      </c>
      <c r="G272" t="s">
        <v>309</v>
      </c>
    </row>
    <row r="273" spans="1:7" x14ac:dyDescent="0.25">
      <c r="A273" t="s">
        <v>6</v>
      </c>
      <c r="B273">
        <v>2021</v>
      </c>
      <c r="C273">
        <v>12</v>
      </c>
      <c r="D273">
        <v>2129180</v>
      </c>
      <c r="E273">
        <v>2247900</v>
      </c>
      <c r="F273">
        <v>4377080</v>
      </c>
      <c r="G273" t="s">
        <v>310</v>
      </c>
    </row>
    <row r="274" spans="1:7" x14ac:dyDescent="0.25">
      <c r="A274" t="s">
        <v>5</v>
      </c>
      <c r="B274">
        <v>2021</v>
      </c>
      <c r="C274">
        <v>12</v>
      </c>
      <c r="D274">
        <v>586920</v>
      </c>
      <c r="E274">
        <v>643620</v>
      </c>
      <c r="F274">
        <v>1230540</v>
      </c>
      <c r="G274" t="s">
        <v>311</v>
      </c>
    </row>
    <row r="275" spans="1:7" x14ac:dyDescent="0.25">
      <c r="A275" t="s">
        <v>18</v>
      </c>
      <c r="B275">
        <v>2021</v>
      </c>
      <c r="C275">
        <v>11</v>
      </c>
      <c r="D275">
        <v>2449850</v>
      </c>
      <c r="E275">
        <v>2760660</v>
      </c>
      <c r="F275">
        <v>5210510</v>
      </c>
      <c r="G275" t="s">
        <v>312</v>
      </c>
    </row>
    <row r="276" spans="1:7" x14ac:dyDescent="0.25">
      <c r="A276" t="s">
        <v>23</v>
      </c>
      <c r="B276">
        <v>2021</v>
      </c>
      <c r="C276">
        <v>11</v>
      </c>
      <c r="D276">
        <v>82100</v>
      </c>
      <c r="E276">
        <v>91160</v>
      </c>
      <c r="F276">
        <v>173260</v>
      </c>
      <c r="G276" t="s">
        <v>313</v>
      </c>
    </row>
    <row r="277" spans="1:7" x14ac:dyDescent="0.25">
      <c r="A277" t="s">
        <v>17</v>
      </c>
      <c r="B277">
        <v>2021</v>
      </c>
      <c r="C277">
        <v>11</v>
      </c>
      <c r="D277">
        <v>412420</v>
      </c>
      <c r="E277">
        <v>503910</v>
      </c>
      <c r="F277">
        <v>916330</v>
      </c>
      <c r="G277" t="s">
        <v>314</v>
      </c>
    </row>
    <row r="278" spans="1:7" x14ac:dyDescent="0.25">
      <c r="A278" t="s">
        <v>9</v>
      </c>
      <c r="B278">
        <v>2021</v>
      </c>
      <c r="C278">
        <v>11</v>
      </c>
      <c r="D278">
        <v>912080</v>
      </c>
      <c r="E278">
        <v>1016720</v>
      </c>
      <c r="F278">
        <v>1928800</v>
      </c>
      <c r="G278" t="s">
        <v>315</v>
      </c>
    </row>
    <row r="279" spans="1:7" x14ac:dyDescent="0.25">
      <c r="A279" t="s">
        <v>3</v>
      </c>
      <c r="B279">
        <v>2021</v>
      </c>
      <c r="C279">
        <v>11</v>
      </c>
      <c r="D279">
        <v>2441460</v>
      </c>
      <c r="E279">
        <v>2295690</v>
      </c>
      <c r="F279">
        <v>4737150</v>
      </c>
      <c r="G279" t="s">
        <v>316</v>
      </c>
    </row>
    <row r="280" spans="1:7" x14ac:dyDescent="0.25">
      <c r="A280" t="s">
        <v>16</v>
      </c>
      <c r="B280">
        <v>2021</v>
      </c>
      <c r="C280">
        <v>11</v>
      </c>
      <c r="D280">
        <v>1994690</v>
      </c>
      <c r="E280">
        <v>2371170</v>
      </c>
      <c r="F280">
        <v>4365860</v>
      </c>
      <c r="G280" t="s">
        <v>317</v>
      </c>
    </row>
    <row r="281" spans="1:7" x14ac:dyDescent="0.25">
      <c r="A281" t="s">
        <v>15</v>
      </c>
      <c r="B281">
        <v>2021</v>
      </c>
      <c r="C281">
        <v>11</v>
      </c>
      <c r="D281">
        <v>798310</v>
      </c>
      <c r="E281">
        <v>874260</v>
      </c>
      <c r="F281">
        <v>1672570</v>
      </c>
      <c r="G281" t="s">
        <v>318</v>
      </c>
    </row>
    <row r="282" spans="1:7" x14ac:dyDescent="0.25">
      <c r="A282" t="s">
        <v>13</v>
      </c>
      <c r="B282">
        <v>2021</v>
      </c>
      <c r="C282">
        <v>11</v>
      </c>
      <c r="D282">
        <v>2388170</v>
      </c>
      <c r="E282">
        <v>2776760</v>
      </c>
      <c r="F282">
        <v>5164930</v>
      </c>
      <c r="G282" t="s">
        <v>319</v>
      </c>
    </row>
    <row r="283" spans="1:7" x14ac:dyDescent="0.25">
      <c r="A283" t="s">
        <v>14</v>
      </c>
      <c r="B283">
        <v>2021</v>
      </c>
      <c r="C283">
        <v>11</v>
      </c>
      <c r="D283">
        <v>2132580</v>
      </c>
      <c r="E283">
        <v>2386530</v>
      </c>
      <c r="F283">
        <v>4519110</v>
      </c>
      <c r="G283" t="s">
        <v>320</v>
      </c>
    </row>
    <row r="284" spans="1:7" x14ac:dyDescent="0.25">
      <c r="A284" t="s">
        <v>12</v>
      </c>
      <c r="B284">
        <v>2021</v>
      </c>
      <c r="C284">
        <v>11</v>
      </c>
      <c r="D284">
        <v>168940</v>
      </c>
      <c r="E284">
        <v>182750</v>
      </c>
      <c r="F284">
        <v>351690</v>
      </c>
      <c r="G284" t="s">
        <v>321</v>
      </c>
    </row>
    <row r="285" spans="1:7" x14ac:dyDescent="0.25">
      <c r="A285" t="s">
        <v>22</v>
      </c>
      <c r="B285">
        <v>2021</v>
      </c>
      <c r="C285">
        <v>11</v>
      </c>
      <c r="D285">
        <v>240180</v>
      </c>
      <c r="E285">
        <v>275140</v>
      </c>
      <c r="F285">
        <v>515320</v>
      </c>
      <c r="G285" t="s">
        <v>322</v>
      </c>
    </row>
    <row r="286" spans="1:7" x14ac:dyDescent="0.25">
      <c r="A286" t="s">
        <v>21</v>
      </c>
      <c r="B286">
        <v>2021</v>
      </c>
      <c r="C286">
        <v>11</v>
      </c>
      <c r="D286">
        <v>341110</v>
      </c>
      <c r="E286">
        <v>384020</v>
      </c>
      <c r="F286">
        <v>725130</v>
      </c>
      <c r="G286" t="s">
        <v>323</v>
      </c>
    </row>
    <row r="287" spans="1:7" x14ac:dyDescent="0.25">
      <c r="A287" t="s">
        <v>8</v>
      </c>
      <c r="B287">
        <v>2021</v>
      </c>
      <c r="C287">
        <v>11</v>
      </c>
      <c r="D287">
        <v>2531750</v>
      </c>
      <c r="E287">
        <v>2975710</v>
      </c>
      <c r="F287">
        <v>5507460</v>
      </c>
      <c r="G287" t="s">
        <v>324</v>
      </c>
    </row>
    <row r="288" spans="1:7" x14ac:dyDescent="0.25">
      <c r="A288" t="s">
        <v>11</v>
      </c>
      <c r="B288">
        <v>2021</v>
      </c>
      <c r="C288">
        <v>11</v>
      </c>
      <c r="D288">
        <v>857410</v>
      </c>
      <c r="E288">
        <v>957040</v>
      </c>
      <c r="F288">
        <v>1814450</v>
      </c>
      <c r="G288" t="s">
        <v>325</v>
      </c>
    </row>
    <row r="289" spans="1:7" x14ac:dyDescent="0.25">
      <c r="A289" t="s">
        <v>10</v>
      </c>
      <c r="B289">
        <v>2021</v>
      </c>
      <c r="C289">
        <v>11</v>
      </c>
      <c r="D289">
        <v>4881180</v>
      </c>
      <c r="E289">
        <v>5856180</v>
      </c>
      <c r="F289">
        <v>10737360</v>
      </c>
      <c r="G289" t="s">
        <v>326</v>
      </c>
    </row>
    <row r="290" spans="1:7" x14ac:dyDescent="0.25">
      <c r="A290" t="s">
        <v>2</v>
      </c>
      <c r="B290">
        <v>2021</v>
      </c>
      <c r="C290">
        <v>11</v>
      </c>
      <c r="D290">
        <v>3153240</v>
      </c>
      <c r="E290">
        <v>3530600</v>
      </c>
      <c r="F290">
        <v>6683840</v>
      </c>
      <c r="G290" t="s">
        <v>327</v>
      </c>
    </row>
    <row r="291" spans="1:7" x14ac:dyDescent="0.25">
      <c r="A291" t="s">
        <v>20</v>
      </c>
      <c r="B291">
        <v>2021</v>
      </c>
      <c r="C291">
        <v>11</v>
      </c>
      <c r="D291">
        <v>570710</v>
      </c>
      <c r="E291">
        <v>677190</v>
      </c>
      <c r="F291">
        <v>1247900</v>
      </c>
      <c r="G291" t="s">
        <v>328</v>
      </c>
    </row>
    <row r="292" spans="1:7" x14ac:dyDescent="0.25">
      <c r="A292" t="s">
        <v>7</v>
      </c>
      <c r="B292">
        <v>2021</v>
      </c>
      <c r="C292">
        <v>11</v>
      </c>
      <c r="D292">
        <v>3044860</v>
      </c>
      <c r="E292">
        <v>3173170</v>
      </c>
      <c r="F292">
        <v>6218030</v>
      </c>
      <c r="G292" t="s">
        <v>329</v>
      </c>
    </row>
    <row r="293" spans="1:7" x14ac:dyDescent="0.25">
      <c r="A293" t="s">
        <v>6</v>
      </c>
      <c r="B293">
        <v>2021</v>
      </c>
      <c r="C293">
        <v>11</v>
      </c>
      <c r="D293">
        <v>1007470</v>
      </c>
      <c r="E293">
        <v>932380</v>
      </c>
      <c r="F293">
        <v>1939850</v>
      </c>
      <c r="G293" t="s">
        <v>330</v>
      </c>
    </row>
    <row r="294" spans="1:7" x14ac:dyDescent="0.25">
      <c r="A294" t="s">
        <v>5</v>
      </c>
      <c r="B294">
        <v>2021</v>
      </c>
      <c r="C294">
        <v>11</v>
      </c>
      <c r="D294">
        <v>309530</v>
      </c>
      <c r="E294">
        <v>324220</v>
      </c>
      <c r="F294">
        <v>633750</v>
      </c>
      <c r="G294" t="s">
        <v>331</v>
      </c>
    </row>
    <row r="295" spans="1:7" x14ac:dyDescent="0.25">
      <c r="A295" t="s">
        <v>4</v>
      </c>
      <c r="B295">
        <v>2021</v>
      </c>
      <c r="C295">
        <v>11</v>
      </c>
      <c r="D295">
        <v>771930</v>
      </c>
      <c r="E295">
        <v>827840</v>
      </c>
      <c r="F295">
        <v>1599770</v>
      </c>
      <c r="G295" t="s">
        <v>332</v>
      </c>
    </row>
    <row r="296" spans="1:7" x14ac:dyDescent="0.25">
      <c r="A296" t="s">
        <v>18</v>
      </c>
      <c r="B296">
        <v>2021</v>
      </c>
      <c r="C296">
        <v>10</v>
      </c>
      <c r="D296">
        <v>2014010</v>
      </c>
      <c r="E296">
        <v>1780180</v>
      </c>
      <c r="F296">
        <v>3794190</v>
      </c>
      <c r="G296" t="s">
        <v>333</v>
      </c>
    </row>
    <row r="297" spans="1:7" x14ac:dyDescent="0.25">
      <c r="A297" t="s">
        <v>3</v>
      </c>
      <c r="B297">
        <v>2021</v>
      </c>
      <c r="C297">
        <v>10</v>
      </c>
      <c r="D297">
        <v>2126800</v>
      </c>
      <c r="E297">
        <v>1753330</v>
      </c>
      <c r="F297">
        <v>3880130</v>
      </c>
      <c r="G297" t="s">
        <v>334</v>
      </c>
    </row>
    <row r="298" spans="1:7" x14ac:dyDescent="0.25">
      <c r="A298" t="s">
        <v>15</v>
      </c>
      <c r="B298">
        <v>2021</v>
      </c>
      <c r="C298">
        <v>10</v>
      </c>
      <c r="D298">
        <v>614540</v>
      </c>
      <c r="E298">
        <v>541890</v>
      </c>
      <c r="F298">
        <v>1156430</v>
      </c>
      <c r="G298" t="s">
        <v>335</v>
      </c>
    </row>
    <row r="299" spans="1:7" x14ac:dyDescent="0.25">
      <c r="A299" t="s">
        <v>13</v>
      </c>
      <c r="B299">
        <v>2021</v>
      </c>
      <c r="C299">
        <v>10</v>
      </c>
      <c r="D299">
        <v>2628060</v>
      </c>
      <c r="E299">
        <v>2656910</v>
      </c>
      <c r="F299">
        <v>5284970</v>
      </c>
      <c r="G299" t="s">
        <v>336</v>
      </c>
    </row>
    <row r="300" spans="1:7" x14ac:dyDescent="0.25">
      <c r="A300" t="s">
        <v>2</v>
      </c>
      <c r="B300">
        <v>2021</v>
      </c>
      <c r="C300">
        <v>10</v>
      </c>
      <c r="D300">
        <v>2291480</v>
      </c>
      <c r="E300">
        <v>2256010</v>
      </c>
      <c r="F300">
        <v>4547490</v>
      </c>
      <c r="G300" t="s">
        <v>337</v>
      </c>
    </row>
    <row r="301" spans="1:7" x14ac:dyDescent="0.25">
      <c r="A301" t="s">
        <v>5</v>
      </c>
      <c r="B301">
        <v>2021</v>
      </c>
      <c r="C301">
        <v>10</v>
      </c>
      <c r="D301">
        <v>185630</v>
      </c>
      <c r="E301">
        <v>154650</v>
      </c>
      <c r="F301">
        <v>340280</v>
      </c>
      <c r="G301" t="s">
        <v>338</v>
      </c>
    </row>
    <row r="302" spans="1:7" x14ac:dyDescent="0.25">
      <c r="A302" t="s">
        <v>7</v>
      </c>
      <c r="B302">
        <v>2021</v>
      </c>
      <c r="C302">
        <v>10</v>
      </c>
      <c r="D302">
        <v>2535730</v>
      </c>
      <c r="E302">
        <v>2182210</v>
      </c>
      <c r="F302">
        <v>4717940</v>
      </c>
      <c r="G302" t="s">
        <v>339</v>
      </c>
    </row>
    <row r="303" spans="1:7" x14ac:dyDescent="0.25">
      <c r="A303" t="s">
        <v>4</v>
      </c>
      <c r="B303">
        <v>2021</v>
      </c>
      <c r="C303">
        <v>10</v>
      </c>
      <c r="D303">
        <v>456300</v>
      </c>
      <c r="E303">
        <v>431120</v>
      </c>
      <c r="F303">
        <v>887420</v>
      </c>
      <c r="G303" t="s">
        <v>340</v>
      </c>
    </row>
    <row r="304" spans="1:7" x14ac:dyDescent="0.25">
      <c r="A304" t="s">
        <v>17</v>
      </c>
      <c r="B304">
        <v>2021</v>
      </c>
      <c r="C304">
        <v>10</v>
      </c>
      <c r="D304">
        <v>398910</v>
      </c>
      <c r="E304">
        <v>421780</v>
      </c>
      <c r="F304">
        <v>820690</v>
      </c>
      <c r="G304" t="s">
        <v>341</v>
      </c>
    </row>
    <row r="305" spans="1:7" x14ac:dyDescent="0.25">
      <c r="A305" t="s">
        <v>20</v>
      </c>
      <c r="B305">
        <v>2021</v>
      </c>
      <c r="C305">
        <v>10</v>
      </c>
      <c r="D305">
        <v>582230</v>
      </c>
      <c r="E305">
        <v>492270</v>
      </c>
      <c r="F305">
        <v>1074500</v>
      </c>
      <c r="G305" t="s">
        <v>342</v>
      </c>
    </row>
    <row r="306" spans="1:7" x14ac:dyDescent="0.25">
      <c r="A306" t="s">
        <v>23</v>
      </c>
      <c r="B306">
        <v>2021</v>
      </c>
      <c r="C306">
        <v>10</v>
      </c>
      <c r="D306">
        <v>48720</v>
      </c>
      <c r="E306">
        <v>44880</v>
      </c>
      <c r="F306">
        <v>93600</v>
      </c>
      <c r="G306" t="s">
        <v>343</v>
      </c>
    </row>
    <row r="307" spans="1:7" x14ac:dyDescent="0.25">
      <c r="A307" t="s">
        <v>16</v>
      </c>
      <c r="B307">
        <v>2021</v>
      </c>
      <c r="C307">
        <v>10</v>
      </c>
      <c r="D307">
        <v>2228400</v>
      </c>
      <c r="E307">
        <v>2262370</v>
      </c>
      <c r="F307">
        <v>4490770</v>
      </c>
      <c r="G307" t="s">
        <v>344</v>
      </c>
    </row>
    <row r="308" spans="1:7" x14ac:dyDescent="0.25">
      <c r="A308" t="s">
        <v>14</v>
      </c>
      <c r="B308">
        <v>2021</v>
      </c>
      <c r="C308">
        <v>10</v>
      </c>
      <c r="D308">
        <v>1343250</v>
      </c>
      <c r="E308">
        <v>1183840</v>
      </c>
      <c r="F308">
        <v>2527090</v>
      </c>
      <c r="G308" t="s">
        <v>345</v>
      </c>
    </row>
    <row r="309" spans="1:7" x14ac:dyDescent="0.25">
      <c r="A309" t="s">
        <v>22</v>
      </c>
      <c r="B309">
        <v>2021</v>
      </c>
      <c r="C309">
        <v>10</v>
      </c>
      <c r="D309">
        <v>262930</v>
      </c>
      <c r="E309">
        <v>240650</v>
      </c>
      <c r="F309">
        <v>503580</v>
      </c>
      <c r="G309" t="s">
        <v>346</v>
      </c>
    </row>
    <row r="310" spans="1:7" x14ac:dyDescent="0.25">
      <c r="A310" t="s">
        <v>21</v>
      </c>
      <c r="B310">
        <v>2021</v>
      </c>
      <c r="C310">
        <v>10</v>
      </c>
      <c r="D310">
        <v>260900</v>
      </c>
      <c r="E310">
        <v>228250</v>
      </c>
      <c r="F310">
        <v>489150</v>
      </c>
      <c r="G310" t="s">
        <v>347</v>
      </c>
    </row>
    <row r="311" spans="1:7" x14ac:dyDescent="0.25">
      <c r="A311" t="s">
        <v>11</v>
      </c>
      <c r="B311">
        <v>2021</v>
      </c>
      <c r="C311">
        <v>10</v>
      </c>
      <c r="D311">
        <v>609000</v>
      </c>
      <c r="E311">
        <v>528820</v>
      </c>
      <c r="F311">
        <v>1137820</v>
      </c>
      <c r="G311" t="s">
        <v>348</v>
      </c>
    </row>
    <row r="312" spans="1:7" x14ac:dyDescent="0.25">
      <c r="A312" t="s">
        <v>10</v>
      </c>
      <c r="B312">
        <v>2021</v>
      </c>
      <c r="C312">
        <v>10</v>
      </c>
      <c r="D312">
        <v>3817830</v>
      </c>
      <c r="E312">
        <v>3691740</v>
      </c>
      <c r="F312">
        <v>7509570</v>
      </c>
      <c r="G312" t="s">
        <v>349</v>
      </c>
    </row>
    <row r="313" spans="1:7" x14ac:dyDescent="0.25">
      <c r="A313" t="s">
        <v>9</v>
      </c>
      <c r="B313">
        <v>2021</v>
      </c>
      <c r="C313">
        <v>10</v>
      </c>
      <c r="D313">
        <v>696860</v>
      </c>
      <c r="E313">
        <v>616240</v>
      </c>
      <c r="F313">
        <v>1313100</v>
      </c>
      <c r="G313" t="s">
        <v>350</v>
      </c>
    </row>
    <row r="314" spans="1:7" x14ac:dyDescent="0.25">
      <c r="A314" t="s">
        <v>8</v>
      </c>
      <c r="B314">
        <v>2021</v>
      </c>
      <c r="C314">
        <v>10</v>
      </c>
      <c r="D314">
        <v>2084420</v>
      </c>
      <c r="E314">
        <v>1960720</v>
      </c>
      <c r="F314">
        <v>4045140</v>
      </c>
      <c r="G314" t="s">
        <v>351</v>
      </c>
    </row>
    <row r="315" spans="1:7" x14ac:dyDescent="0.25">
      <c r="A315" t="s">
        <v>6</v>
      </c>
      <c r="B315">
        <v>2021</v>
      </c>
      <c r="C315">
        <v>10</v>
      </c>
      <c r="D315">
        <v>740570</v>
      </c>
      <c r="E315">
        <v>634510</v>
      </c>
      <c r="F315">
        <v>1375080</v>
      </c>
      <c r="G315" t="s">
        <v>352</v>
      </c>
    </row>
    <row r="316" spans="1:7" x14ac:dyDescent="0.25">
      <c r="A316" t="s">
        <v>12</v>
      </c>
      <c r="B316">
        <v>2021</v>
      </c>
      <c r="C316">
        <v>10</v>
      </c>
      <c r="D316">
        <v>153230</v>
      </c>
      <c r="E316">
        <v>160190</v>
      </c>
      <c r="F316">
        <v>313420</v>
      </c>
      <c r="G316" t="s">
        <v>353</v>
      </c>
    </row>
    <row r="317" spans="1:7" x14ac:dyDescent="0.25">
      <c r="A317" t="s">
        <v>3</v>
      </c>
      <c r="B317">
        <v>2021</v>
      </c>
      <c r="C317">
        <v>9</v>
      </c>
      <c r="D317">
        <v>3110080</v>
      </c>
      <c r="E317">
        <v>2929650</v>
      </c>
      <c r="F317">
        <v>6039730</v>
      </c>
      <c r="G317" t="s">
        <v>354</v>
      </c>
    </row>
    <row r="318" spans="1:7" x14ac:dyDescent="0.25">
      <c r="A318" t="s">
        <v>17</v>
      </c>
      <c r="B318">
        <v>2021</v>
      </c>
      <c r="C318">
        <v>9</v>
      </c>
      <c r="D318">
        <v>530010</v>
      </c>
      <c r="E318">
        <v>480420</v>
      </c>
      <c r="F318">
        <v>1010430</v>
      </c>
      <c r="G318" t="s">
        <v>355</v>
      </c>
    </row>
    <row r="319" spans="1:7" x14ac:dyDescent="0.25">
      <c r="A319" t="s">
        <v>18</v>
      </c>
      <c r="B319">
        <v>2021</v>
      </c>
      <c r="C319">
        <v>9</v>
      </c>
      <c r="D319">
        <v>3301430</v>
      </c>
      <c r="E319">
        <v>2764260</v>
      </c>
      <c r="F319">
        <v>6065690</v>
      </c>
      <c r="G319" t="s">
        <v>356</v>
      </c>
    </row>
    <row r="320" spans="1:7" x14ac:dyDescent="0.25">
      <c r="A320" t="s">
        <v>15</v>
      </c>
      <c r="B320">
        <v>2021</v>
      </c>
      <c r="C320">
        <v>9</v>
      </c>
      <c r="D320">
        <v>1303700</v>
      </c>
      <c r="E320">
        <v>1105380</v>
      </c>
      <c r="F320">
        <v>2409080</v>
      </c>
      <c r="G320" t="s">
        <v>357</v>
      </c>
    </row>
    <row r="321" spans="1:7" x14ac:dyDescent="0.25">
      <c r="A321" t="s">
        <v>2</v>
      </c>
      <c r="B321">
        <v>2021</v>
      </c>
      <c r="C321">
        <v>9</v>
      </c>
      <c r="D321">
        <v>2464630</v>
      </c>
      <c r="E321">
        <v>2303530</v>
      </c>
      <c r="F321">
        <v>4768160</v>
      </c>
      <c r="G321" t="s">
        <v>358</v>
      </c>
    </row>
    <row r="322" spans="1:7" x14ac:dyDescent="0.25">
      <c r="A322" t="s">
        <v>14</v>
      </c>
      <c r="B322">
        <v>2021</v>
      </c>
      <c r="C322">
        <v>9</v>
      </c>
      <c r="D322">
        <v>2302870</v>
      </c>
      <c r="E322">
        <v>2042210</v>
      </c>
      <c r="F322">
        <v>4345080</v>
      </c>
      <c r="G322" t="s">
        <v>359</v>
      </c>
    </row>
    <row r="323" spans="1:7" x14ac:dyDescent="0.25">
      <c r="A323" t="s">
        <v>13</v>
      </c>
      <c r="B323">
        <v>2021</v>
      </c>
      <c r="C323">
        <v>9</v>
      </c>
      <c r="D323">
        <v>2802060</v>
      </c>
      <c r="E323">
        <v>2461790</v>
      </c>
      <c r="F323">
        <v>5263850</v>
      </c>
      <c r="G323" t="s">
        <v>360</v>
      </c>
    </row>
    <row r="324" spans="1:7" x14ac:dyDescent="0.25">
      <c r="A324" t="s">
        <v>22</v>
      </c>
      <c r="B324">
        <v>2021</v>
      </c>
      <c r="C324">
        <v>9</v>
      </c>
      <c r="D324">
        <v>320570</v>
      </c>
      <c r="E324">
        <v>278670</v>
      </c>
      <c r="F324">
        <v>599240</v>
      </c>
      <c r="G324" t="s">
        <v>361</v>
      </c>
    </row>
    <row r="325" spans="1:7" x14ac:dyDescent="0.25">
      <c r="A325" t="s">
        <v>11</v>
      </c>
      <c r="B325">
        <v>2021</v>
      </c>
      <c r="C325">
        <v>9</v>
      </c>
      <c r="D325">
        <v>871270</v>
      </c>
      <c r="E325">
        <v>746450</v>
      </c>
      <c r="F325">
        <v>1617720</v>
      </c>
      <c r="G325" t="s">
        <v>362</v>
      </c>
    </row>
    <row r="326" spans="1:7" x14ac:dyDescent="0.25">
      <c r="A326" t="s">
        <v>10</v>
      </c>
      <c r="B326">
        <v>2021</v>
      </c>
      <c r="C326">
        <v>9</v>
      </c>
      <c r="D326">
        <v>6765170</v>
      </c>
      <c r="E326">
        <v>5725810</v>
      </c>
      <c r="F326">
        <v>12490980</v>
      </c>
      <c r="G326" t="s">
        <v>363</v>
      </c>
    </row>
    <row r="327" spans="1:7" x14ac:dyDescent="0.25">
      <c r="A327" t="s">
        <v>20</v>
      </c>
      <c r="B327">
        <v>2021</v>
      </c>
      <c r="C327">
        <v>9</v>
      </c>
      <c r="D327">
        <v>643000</v>
      </c>
      <c r="E327">
        <v>536550</v>
      </c>
      <c r="F327">
        <v>1179550</v>
      </c>
      <c r="G327" t="s">
        <v>364</v>
      </c>
    </row>
    <row r="328" spans="1:7" x14ac:dyDescent="0.25">
      <c r="A328" t="s">
        <v>9</v>
      </c>
      <c r="B328">
        <v>2021</v>
      </c>
      <c r="C328">
        <v>9</v>
      </c>
      <c r="D328">
        <v>841600</v>
      </c>
      <c r="E328">
        <v>728560</v>
      </c>
      <c r="F328">
        <v>1570160</v>
      </c>
      <c r="G328" t="s">
        <v>365</v>
      </c>
    </row>
    <row r="329" spans="1:7" x14ac:dyDescent="0.25">
      <c r="A329" t="s">
        <v>8</v>
      </c>
      <c r="B329">
        <v>2021</v>
      </c>
      <c r="C329">
        <v>9</v>
      </c>
      <c r="D329">
        <v>3319060</v>
      </c>
      <c r="E329">
        <v>2787470</v>
      </c>
      <c r="F329">
        <v>6106530</v>
      </c>
      <c r="G329" t="s">
        <v>366</v>
      </c>
    </row>
    <row r="330" spans="1:7" x14ac:dyDescent="0.25">
      <c r="A330" t="s">
        <v>7</v>
      </c>
      <c r="B330">
        <v>2021</v>
      </c>
      <c r="C330">
        <v>9</v>
      </c>
      <c r="D330">
        <v>2632940</v>
      </c>
      <c r="E330">
        <v>2454680</v>
      </c>
      <c r="F330">
        <v>5087620</v>
      </c>
      <c r="G330" t="s">
        <v>367</v>
      </c>
    </row>
    <row r="331" spans="1:7" x14ac:dyDescent="0.25">
      <c r="A331" t="s">
        <v>6</v>
      </c>
      <c r="B331">
        <v>2021</v>
      </c>
      <c r="C331">
        <v>9</v>
      </c>
      <c r="D331">
        <v>969580</v>
      </c>
      <c r="E331">
        <v>908560</v>
      </c>
      <c r="F331">
        <v>1878140</v>
      </c>
      <c r="G331" t="s">
        <v>368</v>
      </c>
    </row>
    <row r="332" spans="1:7" x14ac:dyDescent="0.25">
      <c r="A332" t="s">
        <v>5</v>
      </c>
      <c r="B332">
        <v>2021</v>
      </c>
      <c r="C332">
        <v>9</v>
      </c>
      <c r="D332">
        <v>411060</v>
      </c>
      <c r="E332">
        <v>356070</v>
      </c>
      <c r="F332">
        <v>767130</v>
      </c>
      <c r="G332" t="s">
        <v>369</v>
      </c>
    </row>
    <row r="333" spans="1:7" x14ac:dyDescent="0.25">
      <c r="A333" t="s">
        <v>4</v>
      </c>
      <c r="B333">
        <v>2021</v>
      </c>
      <c r="C333">
        <v>9</v>
      </c>
      <c r="D333">
        <v>654380</v>
      </c>
      <c r="E333">
        <v>564320</v>
      </c>
      <c r="F333">
        <v>1218700</v>
      </c>
      <c r="G333" t="s">
        <v>370</v>
      </c>
    </row>
    <row r="334" spans="1:7" x14ac:dyDescent="0.25">
      <c r="A334" t="s">
        <v>16</v>
      </c>
      <c r="B334">
        <v>2021</v>
      </c>
      <c r="C334">
        <v>9</v>
      </c>
      <c r="D334">
        <v>3145690</v>
      </c>
      <c r="E334">
        <v>2734620</v>
      </c>
      <c r="F334">
        <v>5880310</v>
      </c>
      <c r="G334" t="s">
        <v>371</v>
      </c>
    </row>
    <row r="335" spans="1:7" x14ac:dyDescent="0.25">
      <c r="A335" t="s">
        <v>23</v>
      </c>
      <c r="B335">
        <v>2021</v>
      </c>
      <c r="C335">
        <v>9</v>
      </c>
      <c r="D335">
        <v>60950</v>
      </c>
      <c r="E335">
        <v>54710</v>
      </c>
      <c r="F335">
        <v>115660</v>
      </c>
      <c r="G335" t="s">
        <v>372</v>
      </c>
    </row>
    <row r="336" spans="1:7" x14ac:dyDescent="0.25">
      <c r="A336" t="s">
        <v>21</v>
      </c>
      <c r="B336">
        <v>2021</v>
      </c>
      <c r="C336">
        <v>9</v>
      </c>
      <c r="D336">
        <v>229510</v>
      </c>
      <c r="E336">
        <v>200250</v>
      </c>
      <c r="F336">
        <v>429760</v>
      </c>
      <c r="G336" t="s">
        <v>373</v>
      </c>
    </row>
    <row r="337" spans="1:7" x14ac:dyDescent="0.25">
      <c r="A337" t="s">
        <v>12</v>
      </c>
      <c r="B337">
        <v>2021</v>
      </c>
      <c r="C337">
        <v>9</v>
      </c>
      <c r="D337">
        <v>135790</v>
      </c>
      <c r="E337">
        <v>117980</v>
      </c>
      <c r="F337">
        <v>253770</v>
      </c>
      <c r="G337" t="s">
        <v>374</v>
      </c>
    </row>
    <row r="338" spans="1:7" x14ac:dyDescent="0.25">
      <c r="A338" t="s">
        <v>18</v>
      </c>
      <c r="B338">
        <v>2021</v>
      </c>
      <c r="C338">
        <v>8</v>
      </c>
      <c r="D338">
        <v>4059670</v>
      </c>
      <c r="E338">
        <v>3426620</v>
      </c>
      <c r="F338">
        <v>7486290</v>
      </c>
      <c r="G338" t="s">
        <v>375</v>
      </c>
    </row>
    <row r="339" spans="1:7" x14ac:dyDescent="0.25">
      <c r="A339" t="s">
        <v>16</v>
      </c>
      <c r="B339">
        <v>2021</v>
      </c>
      <c r="C339">
        <v>8</v>
      </c>
      <c r="D339">
        <v>4066840</v>
      </c>
      <c r="E339">
        <v>3659000</v>
      </c>
      <c r="F339">
        <v>7725840</v>
      </c>
      <c r="G339" t="s">
        <v>376</v>
      </c>
    </row>
    <row r="340" spans="1:7" x14ac:dyDescent="0.25">
      <c r="A340" t="s">
        <v>4</v>
      </c>
      <c r="B340">
        <v>2021</v>
      </c>
      <c r="C340">
        <v>8</v>
      </c>
      <c r="D340">
        <v>1135040</v>
      </c>
      <c r="E340">
        <v>1006180</v>
      </c>
      <c r="F340">
        <v>2141220</v>
      </c>
      <c r="G340" t="s">
        <v>377</v>
      </c>
    </row>
    <row r="341" spans="1:7" x14ac:dyDescent="0.25">
      <c r="A341" t="s">
        <v>23</v>
      </c>
      <c r="B341">
        <v>2021</v>
      </c>
      <c r="C341">
        <v>8</v>
      </c>
      <c r="D341">
        <v>93430</v>
      </c>
      <c r="E341">
        <v>84840</v>
      </c>
      <c r="F341">
        <v>178270</v>
      </c>
      <c r="G341" t="s">
        <v>378</v>
      </c>
    </row>
    <row r="342" spans="1:7" x14ac:dyDescent="0.25">
      <c r="A342" t="s">
        <v>3</v>
      </c>
      <c r="B342">
        <v>2021</v>
      </c>
      <c r="C342">
        <v>8</v>
      </c>
      <c r="D342">
        <v>3155040</v>
      </c>
      <c r="E342">
        <v>3048550</v>
      </c>
      <c r="F342">
        <v>6203590</v>
      </c>
      <c r="G342" t="s">
        <v>379</v>
      </c>
    </row>
    <row r="343" spans="1:7" x14ac:dyDescent="0.25">
      <c r="A343" t="s">
        <v>17</v>
      </c>
      <c r="B343">
        <v>2021</v>
      </c>
      <c r="C343">
        <v>8</v>
      </c>
      <c r="D343">
        <v>879570</v>
      </c>
      <c r="E343">
        <v>790920</v>
      </c>
      <c r="F343">
        <v>1670490</v>
      </c>
      <c r="G343" t="s">
        <v>380</v>
      </c>
    </row>
    <row r="344" spans="1:7" x14ac:dyDescent="0.25">
      <c r="A344" t="s">
        <v>13</v>
      </c>
      <c r="B344">
        <v>2021</v>
      </c>
      <c r="C344">
        <v>8</v>
      </c>
      <c r="D344">
        <v>3423820</v>
      </c>
      <c r="E344">
        <v>3000680</v>
      </c>
      <c r="F344">
        <v>6424500</v>
      </c>
      <c r="G344" t="s">
        <v>381</v>
      </c>
    </row>
    <row r="345" spans="1:7" x14ac:dyDescent="0.25">
      <c r="A345" t="s">
        <v>14</v>
      </c>
      <c r="B345">
        <v>2021</v>
      </c>
      <c r="C345">
        <v>8</v>
      </c>
      <c r="D345">
        <v>3126370</v>
      </c>
      <c r="E345">
        <v>2901350</v>
      </c>
      <c r="F345">
        <v>6027720</v>
      </c>
      <c r="G345" t="s">
        <v>382</v>
      </c>
    </row>
    <row r="346" spans="1:7" x14ac:dyDescent="0.25">
      <c r="A346" t="s">
        <v>15</v>
      </c>
      <c r="B346">
        <v>2021</v>
      </c>
      <c r="C346">
        <v>8</v>
      </c>
      <c r="D346">
        <v>1470180</v>
      </c>
      <c r="E346">
        <v>1320430</v>
      </c>
      <c r="F346">
        <v>2790610</v>
      </c>
      <c r="G346" t="s">
        <v>383</v>
      </c>
    </row>
    <row r="347" spans="1:7" x14ac:dyDescent="0.25">
      <c r="A347" t="s">
        <v>10</v>
      </c>
      <c r="B347">
        <v>2021</v>
      </c>
      <c r="C347">
        <v>8</v>
      </c>
      <c r="D347">
        <v>8592590</v>
      </c>
      <c r="E347">
        <v>7214380</v>
      </c>
      <c r="F347">
        <v>15806970</v>
      </c>
      <c r="G347" t="s">
        <v>384</v>
      </c>
    </row>
    <row r="348" spans="1:7" x14ac:dyDescent="0.25">
      <c r="A348" t="s">
        <v>20</v>
      </c>
      <c r="B348">
        <v>2021</v>
      </c>
      <c r="C348">
        <v>8</v>
      </c>
      <c r="D348">
        <v>922080</v>
      </c>
      <c r="E348">
        <v>797030</v>
      </c>
      <c r="F348">
        <v>1719110</v>
      </c>
      <c r="G348" t="s">
        <v>385</v>
      </c>
    </row>
    <row r="349" spans="1:7" x14ac:dyDescent="0.25">
      <c r="A349" t="s">
        <v>11</v>
      </c>
      <c r="B349">
        <v>2021</v>
      </c>
      <c r="C349">
        <v>8</v>
      </c>
      <c r="D349">
        <v>1078230</v>
      </c>
      <c r="E349">
        <v>934670</v>
      </c>
      <c r="F349">
        <v>2012900</v>
      </c>
      <c r="G349" t="s">
        <v>386</v>
      </c>
    </row>
    <row r="350" spans="1:7" x14ac:dyDescent="0.25">
      <c r="A350" t="s">
        <v>21</v>
      </c>
      <c r="B350">
        <v>2021</v>
      </c>
      <c r="C350">
        <v>8</v>
      </c>
      <c r="D350">
        <v>374550</v>
      </c>
      <c r="E350">
        <v>316820</v>
      </c>
      <c r="F350">
        <v>691370</v>
      </c>
      <c r="G350" t="s">
        <v>387</v>
      </c>
    </row>
    <row r="351" spans="1:7" x14ac:dyDescent="0.25">
      <c r="A351" t="s">
        <v>22</v>
      </c>
      <c r="B351">
        <v>2021</v>
      </c>
      <c r="C351">
        <v>8</v>
      </c>
      <c r="D351">
        <v>663850</v>
      </c>
      <c r="E351">
        <v>565630</v>
      </c>
      <c r="F351">
        <v>1229480</v>
      </c>
      <c r="G351" t="s">
        <v>388</v>
      </c>
    </row>
    <row r="352" spans="1:7" x14ac:dyDescent="0.25">
      <c r="A352" t="s">
        <v>9</v>
      </c>
      <c r="B352">
        <v>2021</v>
      </c>
      <c r="C352">
        <v>8</v>
      </c>
      <c r="D352">
        <v>1406540</v>
      </c>
      <c r="E352">
        <v>1295370</v>
      </c>
      <c r="F352">
        <v>2701910</v>
      </c>
      <c r="G352" t="s">
        <v>389</v>
      </c>
    </row>
    <row r="353" spans="1:7" x14ac:dyDescent="0.25">
      <c r="A353" t="s">
        <v>2</v>
      </c>
      <c r="B353">
        <v>2021</v>
      </c>
      <c r="C353">
        <v>8</v>
      </c>
      <c r="D353">
        <v>4646650</v>
      </c>
      <c r="E353">
        <v>4214360</v>
      </c>
      <c r="F353">
        <v>8861010</v>
      </c>
      <c r="G353" t="s">
        <v>390</v>
      </c>
    </row>
    <row r="354" spans="1:7" x14ac:dyDescent="0.25">
      <c r="A354" t="s">
        <v>8</v>
      </c>
      <c r="B354">
        <v>2021</v>
      </c>
      <c r="C354">
        <v>8</v>
      </c>
      <c r="D354">
        <v>4312960</v>
      </c>
      <c r="E354">
        <v>3683960</v>
      </c>
      <c r="F354">
        <v>7996920</v>
      </c>
      <c r="G354" t="s">
        <v>391</v>
      </c>
    </row>
    <row r="355" spans="1:7" x14ac:dyDescent="0.25">
      <c r="A355" t="s">
        <v>7</v>
      </c>
      <c r="B355">
        <v>2021</v>
      </c>
      <c r="C355">
        <v>8</v>
      </c>
      <c r="D355">
        <v>3317940</v>
      </c>
      <c r="E355">
        <v>3016150</v>
      </c>
      <c r="F355">
        <v>6334090</v>
      </c>
      <c r="G355" t="s">
        <v>392</v>
      </c>
    </row>
    <row r="356" spans="1:7" x14ac:dyDescent="0.25">
      <c r="A356" t="s">
        <v>5</v>
      </c>
      <c r="B356">
        <v>2021</v>
      </c>
      <c r="C356">
        <v>8</v>
      </c>
      <c r="D356">
        <v>570990</v>
      </c>
      <c r="E356">
        <v>524150</v>
      </c>
      <c r="F356">
        <v>1095140</v>
      </c>
      <c r="G356" t="s">
        <v>393</v>
      </c>
    </row>
    <row r="357" spans="1:7" x14ac:dyDescent="0.25">
      <c r="A357" t="s">
        <v>6</v>
      </c>
      <c r="B357">
        <v>2021</v>
      </c>
      <c r="C357">
        <v>8</v>
      </c>
      <c r="D357">
        <v>1262820</v>
      </c>
      <c r="E357">
        <v>1227440</v>
      </c>
      <c r="F357">
        <v>2490260</v>
      </c>
      <c r="G357" t="s">
        <v>394</v>
      </c>
    </row>
    <row r="358" spans="1:7" x14ac:dyDescent="0.25">
      <c r="A358" t="s">
        <v>12</v>
      </c>
      <c r="B358">
        <v>2021</v>
      </c>
      <c r="C358">
        <v>8</v>
      </c>
      <c r="D358">
        <v>295230</v>
      </c>
      <c r="E358">
        <v>261930</v>
      </c>
      <c r="F358">
        <v>557160</v>
      </c>
      <c r="G358" t="s">
        <v>395</v>
      </c>
    </row>
    <row r="359" spans="1:7" x14ac:dyDescent="0.25">
      <c r="A359" t="s">
        <v>18</v>
      </c>
      <c r="B359">
        <v>2021</v>
      </c>
      <c r="C359">
        <v>7</v>
      </c>
      <c r="D359">
        <v>6910930</v>
      </c>
      <c r="E359">
        <v>6277390</v>
      </c>
      <c r="F359">
        <v>13188320</v>
      </c>
      <c r="G359" t="s">
        <v>396</v>
      </c>
    </row>
    <row r="360" spans="1:7" x14ac:dyDescent="0.25">
      <c r="A360" t="s">
        <v>16</v>
      </c>
      <c r="B360">
        <v>2021</v>
      </c>
      <c r="C360">
        <v>7</v>
      </c>
      <c r="D360">
        <v>5079410</v>
      </c>
      <c r="E360">
        <v>4988390</v>
      </c>
      <c r="F360">
        <v>10067800</v>
      </c>
      <c r="G360" t="s">
        <v>397</v>
      </c>
    </row>
    <row r="361" spans="1:7" x14ac:dyDescent="0.25">
      <c r="A361" t="s">
        <v>23</v>
      </c>
      <c r="B361">
        <v>2021</v>
      </c>
      <c r="C361">
        <v>7</v>
      </c>
      <c r="D361">
        <v>162930</v>
      </c>
      <c r="E361">
        <v>154590</v>
      </c>
      <c r="F361">
        <v>317520</v>
      </c>
      <c r="G361" t="s">
        <v>398</v>
      </c>
    </row>
    <row r="362" spans="1:7" x14ac:dyDescent="0.25">
      <c r="A362" t="s">
        <v>17</v>
      </c>
      <c r="B362">
        <v>2021</v>
      </c>
      <c r="C362">
        <v>7</v>
      </c>
      <c r="D362">
        <v>1230890</v>
      </c>
      <c r="E362">
        <v>1234350</v>
      </c>
      <c r="F362">
        <v>2465240</v>
      </c>
      <c r="G362" t="s">
        <v>399</v>
      </c>
    </row>
    <row r="363" spans="1:7" x14ac:dyDescent="0.25">
      <c r="A363" t="s">
        <v>6</v>
      </c>
      <c r="B363">
        <v>2021</v>
      </c>
      <c r="C363">
        <v>7</v>
      </c>
      <c r="D363">
        <v>2415790</v>
      </c>
      <c r="E363">
        <v>2570450</v>
      </c>
      <c r="F363">
        <v>4986240</v>
      </c>
      <c r="G363" t="s">
        <v>400</v>
      </c>
    </row>
    <row r="364" spans="1:7" x14ac:dyDescent="0.25">
      <c r="A364" t="s">
        <v>3</v>
      </c>
      <c r="B364">
        <v>2021</v>
      </c>
      <c r="C364">
        <v>7</v>
      </c>
      <c r="D364">
        <v>6006530</v>
      </c>
      <c r="E364">
        <v>6460400</v>
      </c>
      <c r="F364">
        <v>12466930</v>
      </c>
      <c r="G364" t="s">
        <v>401</v>
      </c>
    </row>
    <row r="365" spans="1:7" x14ac:dyDescent="0.25">
      <c r="A365" t="s">
        <v>14</v>
      </c>
      <c r="B365">
        <v>2021</v>
      </c>
      <c r="C365">
        <v>7</v>
      </c>
      <c r="D365">
        <v>5793660</v>
      </c>
      <c r="E365">
        <v>6052060</v>
      </c>
      <c r="F365">
        <v>11845720</v>
      </c>
      <c r="G365" t="s">
        <v>402</v>
      </c>
    </row>
    <row r="366" spans="1:7" x14ac:dyDescent="0.25">
      <c r="A366" t="s">
        <v>15</v>
      </c>
      <c r="B366">
        <v>2021</v>
      </c>
      <c r="C366">
        <v>7</v>
      </c>
      <c r="D366">
        <v>2282100</v>
      </c>
      <c r="E366">
        <v>2344710</v>
      </c>
      <c r="F366">
        <v>4626810</v>
      </c>
      <c r="G366" t="s">
        <v>403</v>
      </c>
    </row>
    <row r="367" spans="1:7" x14ac:dyDescent="0.25">
      <c r="A367" t="s">
        <v>13</v>
      </c>
      <c r="B367">
        <v>2021</v>
      </c>
      <c r="C367">
        <v>7</v>
      </c>
      <c r="D367">
        <v>6111850</v>
      </c>
      <c r="E367">
        <v>5730960</v>
      </c>
      <c r="F367">
        <v>11842810</v>
      </c>
      <c r="G367" t="s">
        <v>404</v>
      </c>
    </row>
    <row r="368" spans="1:7" x14ac:dyDescent="0.25">
      <c r="A368" t="s">
        <v>21</v>
      </c>
      <c r="B368">
        <v>2021</v>
      </c>
      <c r="C368">
        <v>7</v>
      </c>
      <c r="D368">
        <v>580630</v>
      </c>
      <c r="E368">
        <v>518570</v>
      </c>
      <c r="F368">
        <v>1099200</v>
      </c>
      <c r="G368" t="s">
        <v>405</v>
      </c>
    </row>
    <row r="369" spans="1:7" x14ac:dyDescent="0.25">
      <c r="A369" t="s">
        <v>12</v>
      </c>
      <c r="B369">
        <v>2021</v>
      </c>
      <c r="C369">
        <v>7</v>
      </c>
      <c r="D369">
        <v>445300</v>
      </c>
      <c r="E369">
        <v>442870</v>
      </c>
      <c r="F369">
        <v>888170</v>
      </c>
      <c r="G369" t="s">
        <v>406</v>
      </c>
    </row>
    <row r="370" spans="1:7" x14ac:dyDescent="0.25">
      <c r="A370" t="s">
        <v>11</v>
      </c>
      <c r="B370">
        <v>2021</v>
      </c>
      <c r="C370">
        <v>7</v>
      </c>
      <c r="D370">
        <v>2211230</v>
      </c>
      <c r="E370">
        <v>2106190</v>
      </c>
      <c r="F370">
        <v>4317420</v>
      </c>
      <c r="G370" t="s">
        <v>407</v>
      </c>
    </row>
    <row r="371" spans="1:7" x14ac:dyDescent="0.25">
      <c r="A371" t="s">
        <v>10</v>
      </c>
      <c r="B371">
        <v>2021</v>
      </c>
      <c r="C371">
        <v>7</v>
      </c>
      <c r="D371">
        <v>15899860</v>
      </c>
      <c r="E371">
        <v>14821030</v>
      </c>
      <c r="F371">
        <v>30720890</v>
      </c>
      <c r="G371" t="s">
        <v>408</v>
      </c>
    </row>
    <row r="372" spans="1:7" x14ac:dyDescent="0.25">
      <c r="A372" t="s">
        <v>9</v>
      </c>
      <c r="B372">
        <v>2021</v>
      </c>
      <c r="C372">
        <v>7</v>
      </c>
      <c r="D372">
        <v>1953400</v>
      </c>
      <c r="E372">
        <v>1937200</v>
      </c>
      <c r="F372">
        <v>3890600</v>
      </c>
      <c r="G372" t="s">
        <v>409</v>
      </c>
    </row>
    <row r="373" spans="1:7" x14ac:dyDescent="0.25">
      <c r="A373" t="s">
        <v>7</v>
      </c>
      <c r="B373">
        <v>2021</v>
      </c>
      <c r="C373">
        <v>7</v>
      </c>
      <c r="D373">
        <v>7909430</v>
      </c>
      <c r="E373">
        <v>8226600</v>
      </c>
      <c r="F373">
        <v>16136030</v>
      </c>
      <c r="G373" t="s">
        <v>410</v>
      </c>
    </row>
    <row r="374" spans="1:7" x14ac:dyDescent="0.25">
      <c r="A374" t="s">
        <v>2</v>
      </c>
      <c r="B374">
        <v>2021</v>
      </c>
      <c r="C374">
        <v>7</v>
      </c>
      <c r="D374">
        <v>8189310</v>
      </c>
      <c r="E374">
        <v>8338830</v>
      </c>
      <c r="F374">
        <v>16528140</v>
      </c>
      <c r="G374" t="s">
        <v>411</v>
      </c>
    </row>
    <row r="375" spans="1:7" x14ac:dyDescent="0.25">
      <c r="A375" t="s">
        <v>20</v>
      </c>
      <c r="B375">
        <v>2021</v>
      </c>
      <c r="C375">
        <v>7</v>
      </c>
      <c r="D375">
        <v>1507190</v>
      </c>
      <c r="E375">
        <v>1393180</v>
      </c>
      <c r="F375">
        <v>2900370</v>
      </c>
      <c r="G375" t="s">
        <v>412</v>
      </c>
    </row>
    <row r="376" spans="1:7" x14ac:dyDescent="0.25">
      <c r="A376" t="s">
        <v>8</v>
      </c>
      <c r="B376">
        <v>2021</v>
      </c>
      <c r="C376">
        <v>7</v>
      </c>
      <c r="D376">
        <v>6353050</v>
      </c>
      <c r="E376">
        <v>5904640</v>
      </c>
      <c r="F376">
        <v>12257690</v>
      </c>
      <c r="G376" t="s">
        <v>413</v>
      </c>
    </row>
    <row r="377" spans="1:7" x14ac:dyDescent="0.25">
      <c r="A377" t="s">
        <v>5</v>
      </c>
      <c r="B377">
        <v>2021</v>
      </c>
      <c r="C377">
        <v>7</v>
      </c>
      <c r="D377">
        <v>779080</v>
      </c>
      <c r="E377">
        <v>792050</v>
      </c>
      <c r="F377">
        <v>1571130</v>
      </c>
      <c r="G377" t="s">
        <v>414</v>
      </c>
    </row>
    <row r="378" spans="1:7" x14ac:dyDescent="0.25">
      <c r="A378" t="s">
        <v>4</v>
      </c>
      <c r="B378">
        <v>2021</v>
      </c>
      <c r="C378">
        <v>7</v>
      </c>
      <c r="D378">
        <v>2023380</v>
      </c>
      <c r="E378">
        <v>1939360</v>
      </c>
      <c r="F378">
        <v>3962740</v>
      </c>
      <c r="G378" t="s">
        <v>415</v>
      </c>
    </row>
    <row r="379" spans="1:7" x14ac:dyDescent="0.25">
      <c r="A379" t="s">
        <v>22</v>
      </c>
      <c r="B379">
        <v>2021</v>
      </c>
      <c r="C379">
        <v>7</v>
      </c>
      <c r="D379">
        <v>630990</v>
      </c>
      <c r="E379">
        <v>560900</v>
      </c>
      <c r="F379">
        <v>1191890</v>
      </c>
      <c r="G379" t="s">
        <v>416</v>
      </c>
    </row>
    <row r="380" spans="1:7" x14ac:dyDescent="0.25">
      <c r="A380" t="s">
        <v>6</v>
      </c>
      <c r="B380">
        <v>2021</v>
      </c>
      <c r="C380">
        <v>6</v>
      </c>
      <c r="D380">
        <v>2109750</v>
      </c>
      <c r="E380">
        <v>2410740</v>
      </c>
      <c r="F380">
        <v>4520490</v>
      </c>
      <c r="G380" t="s">
        <v>417</v>
      </c>
    </row>
    <row r="381" spans="1:7" x14ac:dyDescent="0.25">
      <c r="A381" t="s">
        <v>18</v>
      </c>
      <c r="B381">
        <v>2021</v>
      </c>
      <c r="C381">
        <v>6</v>
      </c>
      <c r="D381">
        <v>6895910</v>
      </c>
      <c r="E381">
        <v>6703520</v>
      </c>
      <c r="F381">
        <v>13599430</v>
      </c>
      <c r="G381" t="s">
        <v>418</v>
      </c>
    </row>
    <row r="382" spans="1:7" x14ac:dyDescent="0.25">
      <c r="A382" t="s">
        <v>17</v>
      </c>
      <c r="B382">
        <v>2021</v>
      </c>
      <c r="C382">
        <v>6</v>
      </c>
      <c r="D382">
        <v>1146950</v>
      </c>
      <c r="E382">
        <v>1151690</v>
      </c>
      <c r="F382">
        <v>2298640</v>
      </c>
      <c r="G382" t="s">
        <v>419</v>
      </c>
    </row>
    <row r="383" spans="1:7" x14ac:dyDescent="0.25">
      <c r="A383" t="s">
        <v>23</v>
      </c>
      <c r="B383">
        <v>2021</v>
      </c>
      <c r="C383">
        <v>6</v>
      </c>
      <c r="D383">
        <v>159480</v>
      </c>
      <c r="E383">
        <v>154500</v>
      </c>
      <c r="F383">
        <v>313980</v>
      </c>
      <c r="G383" t="s">
        <v>420</v>
      </c>
    </row>
    <row r="384" spans="1:7" x14ac:dyDescent="0.25">
      <c r="A384" t="s">
        <v>15</v>
      </c>
      <c r="B384">
        <v>2021</v>
      </c>
      <c r="C384">
        <v>6</v>
      </c>
      <c r="D384">
        <v>2155160</v>
      </c>
      <c r="E384">
        <v>2386930</v>
      </c>
      <c r="F384">
        <v>4542090</v>
      </c>
      <c r="G384" t="s">
        <v>421</v>
      </c>
    </row>
    <row r="385" spans="1:7" x14ac:dyDescent="0.25">
      <c r="A385" t="s">
        <v>3</v>
      </c>
      <c r="B385">
        <v>2021</v>
      </c>
      <c r="C385">
        <v>6</v>
      </c>
      <c r="D385">
        <v>6009680</v>
      </c>
      <c r="E385">
        <v>6767310</v>
      </c>
      <c r="F385">
        <v>12776990</v>
      </c>
      <c r="G385" t="s">
        <v>422</v>
      </c>
    </row>
    <row r="386" spans="1:7" x14ac:dyDescent="0.25">
      <c r="A386" t="s">
        <v>16</v>
      </c>
      <c r="B386">
        <v>2021</v>
      </c>
      <c r="C386">
        <v>6</v>
      </c>
      <c r="D386">
        <v>4653310</v>
      </c>
      <c r="E386">
        <v>4678890</v>
      </c>
      <c r="F386">
        <v>9332200</v>
      </c>
      <c r="G386" t="s">
        <v>423</v>
      </c>
    </row>
    <row r="387" spans="1:7" x14ac:dyDescent="0.25">
      <c r="A387" t="s">
        <v>13</v>
      </c>
      <c r="B387">
        <v>2021</v>
      </c>
      <c r="C387">
        <v>6</v>
      </c>
      <c r="D387">
        <v>5903040</v>
      </c>
      <c r="E387">
        <v>5707030</v>
      </c>
      <c r="F387">
        <v>11610070</v>
      </c>
      <c r="G387" t="s">
        <v>424</v>
      </c>
    </row>
    <row r="388" spans="1:7" x14ac:dyDescent="0.25">
      <c r="A388" t="s">
        <v>11</v>
      </c>
      <c r="B388">
        <v>2021</v>
      </c>
      <c r="C388">
        <v>6</v>
      </c>
      <c r="D388">
        <v>2013660</v>
      </c>
      <c r="E388">
        <v>2002260</v>
      </c>
      <c r="F388">
        <v>4015920</v>
      </c>
      <c r="G388" t="s">
        <v>425</v>
      </c>
    </row>
    <row r="389" spans="1:7" x14ac:dyDescent="0.25">
      <c r="A389" t="s">
        <v>22</v>
      </c>
      <c r="B389">
        <v>2021</v>
      </c>
      <c r="C389">
        <v>6</v>
      </c>
      <c r="D389">
        <v>819770</v>
      </c>
      <c r="E389">
        <v>786640</v>
      </c>
      <c r="F389">
        <v>1606410</v>
      </c>
      <c r="G389" t="s">
        <v>426</v>
      </c>
    </row>
    <row r="390" spans="1:7" x14ac:dyDescent="0.25">
      <c r="A390" t="s">
        <v>14</v>
      </c>
      <c r="B390">
        <v>2021</v>
      </c>
      <c r="C390">
        <v>6</v>
      </c>
      <c r="D390">
        <v>5921520</v>
      </c>
      <c r="E390">
        <v>6153030</v>
      </c>
      <c r="F390">
        <v>12074550</v>
      </c>
      <c r="G390" t="s">
        <v>427</v>
      </c>
    </row>
    <row r="391" spans="1:7" x14ac:dyDescent="0.25">
      <c r="A391" t="s">
        <v>21</v>
      </c>
      <c r="B391">
        <v>2021</v>
      </c>
      <c r="C391">
        <v>6</v>
      </c>
      <c r="D391">
        <v>623040</v>
      </c>
      <c r="E391">
        <v>556950</v>
      </c>
      <c r="F391">
        <v>1179990</v>
      </c>
      <c r="G391" t="s">
        <v>428</v>
      </c>
    </row>
    <row r="392" spans="1:7" x14ac:dyDescent="0.25">
      <c r="A392" t="s">
        <v>12</v>
      </c>
      <c r="B392">
        <v>2021</v>
      </c>
      <c r="C392">
        <v>6</v>
      </c>
      <c r="D392">
        <v>401950</v>
      </c>
      <c r="E392">
        <v>427810</v>
      </c>
      <c r="F392">
        <v>829760</v>
      </c>
      <c r="G392" t="s">
        <v>429</v>
      </c>
    </row>
    <row r="393" spans="1:7" x14ac:dyDescent="0.25">
      <c r="A393" t="s">
        <v>4</v>
      </c>
      <c r="B393">
        <v>2021</v>
      </c>
      <c r="C393">
        <v>6</v>
      </c>
      <c r="D393">
        <v>1645590</v>
      </c>
      <c r="E393">
        <v>1710930</v>
      </c>
      <c r="F393">
        <v>3356520</v>
      </c>
      <c r="G393" t="s">
        <v>430</v>
      </c>
    </row>
    <row r="394" spans="1:7" x14ac:dyDescent="0.25">
      <c r="A394" t="s">
        <v>10</v>
      </c>
      <c r="B394">
        <v>2021</v>
      </c>
      <c r="C394">
        <v>6</v>
      </c>
      <c r="D394">
        <v>15410350</v>
      </c>
      <c r="E394">
        <v>14817100</v>
      </c>
      <c r="F394">
        <v>30227450</v>
      </c>
      <c r="G394" t="s">
        <v>431</v>
      </c>
    </row>
    <row r="395" spans="1:7" x14ac:dyDescent="0.25">
      <c r="A395" t="s">
        <v>2</v>
      </c>
      <c r="B395">
        <v>2021</v>
      </c>
      <c r="C395">
        <v>6</v>
      </c>
      <c r="D395">
        <v>8830370</v>
      </c>
      <c r="E395">
        <v>9757200</v>
      </c>
      <c r="F395">
        <v>18587570</v>
      </c>
      <c r="G395" t="s">
        <v>432</v>
      </c>
    </row>
    <row r="396" spans="1:7" x14ac:dyDescent="0.25">
      <c r="A396" t="s">
        <v>9</v>
      </c>
      <c r="B396">
        <v>2021</v>
      </c>
      <c r="C396">
        <v>6</v>
      </c>
      <c r="D396">
        <v>1888220</v>
      </c>
      <c r="E396">
        <v>1969940</v>
      </c>
      <c r="F396">
        <v>3858160</v>
      </c>
      <c r="G396" t="s">
        <v>433</v>
      </c>
    </row>
    <row r="397" spans="1:7" x14ac:dyDescent="0.25">
      <c r="A397" t="s">
        <v>7</v>
      </c>
      <c r="B397">
        <v>2021</v>
      </c>
      <c r="C397">
        <v>6</v>
      </c>
      <c r="D397">
        <v>7955120</v>
      </c>
      <c r="E397">
        <v>8488680</v>
      </c>
      <c r="F397">
        <v>16443800</v>
      </c>
      <c r="G397" t="s">
        <v>434</v>
      </c>
    </row>
    <row r="398" spans="1:7" x14ac:dyDescent="0.25">
      <c r="A398" t="s">
        <v>20</v>
      </c>
      <c r="B398">
        <v>2021</v>
      </c>
      <c r="C398">
        <v>6</v>
      </c>
      <c r="D398">
        <v>1616750</v>
      </c>
      <c r="E398">
        <v>1543240</v>
      </c>
      <c r="F398">
        <v>3159990</v>
      </c>
      <c r="G398" t="s">
        <v>435</v>
      </c>
    </row>
    <row r="399" spans="1:7" x14ac:dyDescent="0.25">
      <c r="A399" t="s">
        <v>8</v>
      </c>
      <c r="B399">
        <v>2021</v>
      </c>
      <c r="C399">
        <v>6</v>
      </c>
      <c r="D399">
        <v>5929010</v>
      </c>
      <c r="E399">
        <v>5770740</v>
      </c>
      <c r="F399">
        <v>11699750</v>
      </c>
      <c r="G399" t="s">
        <v>436</v>
      </c>
    </row>
    <row r="400" spans="1:7" x14ac:dyDescent="0.25">
      <c r="A400" t="s">
        <v>5</v>
      </c>
      <c r="B400">
        <v>2021</v>
      </c>
      <c r="C400">
        <v>6</v>
      </c>
      <c r="D400">
        <v>593220</v>
      </c>
      <c r="E400">
        <v>669820</v>
      </c>
      <c r="F400">
        <v>1263040</v>
      </c>
      <c r="G400" t="s">
        <v>437</v>
      </c>
    </row>
    <row r="401" spans="1:7" x14ac:dyDescent="0.25">
      <c r="A401" t="s">
        <v>18</v>
      </c>
      <c r="B401">
        <v>2021</v>
      </c>
      <c r="C401">
        <v>5</v>
      </c>
      <c r="D401">
        <v>5570050</v>
      </c>
      <c r="E401">
        <v>6011120</v>
      </c>
      <c r="F401">
        <v>11581170</v>
      </c>
      <c r="G401" t="s">
        <v>438</v>
      </c>
    </row>
    <row r="402" spans="1:7" x14ac:dyDescent="0.25">
      <c r="A402" t="s">
        <v>17</v>
      </c>
      <c r="B402">
        <v>2021</v>
      </c>
      <c r="C402">
        <v>5</v>
      </c>
      <c r="D402">
        <v>1028790</v>
      </c>
      <c r="E402">
        <v>1208430</v>
      </c>
      <c r="F402">
        <v>2237220</v>
      </c>
      <c r="G402" t="s">
        <v>439</v>
      </c>
    </row>
    <row r="403" spans="1:7" x14ac:dyDescent="0.25">
      <c r="A403" t="s">
        <v>16</v>
      </c>
      <c r="B403">
        <v>2021</v>
      </c>
      <c r="C403">
        <v>5</v>
      </c>
      <c r="D403">
        <v>4105250</v>
      </c>
      <c r="E403">
        <v>4662210</v>
      </c>
      <c r="F403">
        <v>8767460</v>
      </c>
      <c r="G403" t="s">
        <v>440</v>
      </c>
    </row>
    <row r="404" spans="1:7" x14ac:dyDescent="0.25">
      <c r="A404" t="s">
        <v>5</v>
      </c>
      <c r="B404">
        <v>2021</v>
      </c>
      <c r="C404">
        <v>5</v>
      </c>
      <c r="D404">
        <v>701320</v>
      </c>
      <c r="E404">
        <v>722290</v>
      </c>
      <c r="F404">
        <v>1423610</v>
      </c>
      <c r="G404" t="s">
        <v>441</v>
      </c>
    </row>
    <row r="405" spans="1:7" x14ac:dyDescent="0.25">
      <c r="A405" t="s">
        <v>15</v>
      </c>
      <c r="B405">
        <v>2021</v>
      </c>
      <c r="C405">
        <v>5</v>
      </c>
      <c r="D405">
        <v>1978620</v>
      </c>
      <c r="E405">
        <v>2130800</v>
      </c>
      <c r="F405">
        <v>4109420</v>
      </c>
      <c r="G405" t="s">
        <v>442</v>
      </c>
    </row>
    <row r="406" spans="1:7" x14ac:dyDescent="0.25">
      <c r="A406" t="s">
        <v>3</v>
      </c>
      <c r="B406">
        <v>2021</v>
      </c>
      <c r="C406">
        <v>5</v>
      </c>
      <c r="D406">
        <v>5478770</v>
      </c>
      <c r="E406">
        <v>6182100</v>
      </c>
      <c r="F406">
        <v>11660870</v>
      </c>
      <c r="G406" t="s">
        <v>443</v>
      </c>
    </row>
    <row r="407" spans="1:7" x14ac:dyDescent="0.25">
      <c r="A407" t="s">
        <v>14</v>
      </c>
      <c r="B407">
        <v>2021</v>
      </c>
      <c r="C407">
        <v>5</v>
      </c>
      <c r="D407">
        <v>4967310</v>
      </c>
      <c r="E407">
        <v>5968300</v>
      </c>
      <c r="F407">
        <v>10935610</v>
      </c>
      <c r="G407" t="s">
        <v>444</v>
      </c>
    </row>
    <row r="408" spans="1:7" x14ac:dyDescent="0.25">
      <c r="A408" t="s">
        <v>12</v>
      </c>
      <c r="B408">
        <v>2021</v>
      </c>
      <c r="C408">
        <v>5</v>
      </c>
      <c r="D408">
        <v>373320</v>
      </c>
      <c r="E408">
        <v>410050</v>
      </c>
      <c r="F408">
        <v>783370</v>
      </c>
      <c r="G408" t="s">
        <v>445</v>
      </c>
    </row>
    <row r="409" spans="1:7" x14ac:dyDescent="0.25">
      <c r="A409" t="s">
        <v>13</v>
      </c>
      <c r="B409">
        <v>2021</v>
      </c>
      <c r="C409">
        <v>5</v>
      </c>
      <c r="D409">
        <v>4657180</v>
      </c>
      <c r="E409">
        <v>5286840</v>
      </c>
      <c r="F409">
        <v>9944020</v>
      </c>
      <c r="G409" t="s">
        <v>446</v>
      </c>
    </row>
    <row r="410" spans="1:7" x14ac:dyDescent="0.25">
      <c r="A410" t="s">
        <v>22</v>
      </c>
      <c r="B410">
        <v>2021</v>
      </c>
      <c r="C410">
        <v>5</v>
      </c>
      <c r="D410">
        <v>610010</v>
      </c>
      <c r="E410">
        <v>624750</v>
      </c>
      <c r="F410">
        <v>1234760</v>
      </c>
      <c r="G410" t="s">
        <v>447</v>
      </c>
    </row>
    <row r="411" spans="1:7" x14ac:dyDescent="0.25">
      <c r="A411" t="s">
        <v>10</v>
      </c>
      <c r="B411">
        <v>2021</v>
      </c>
      <c r="C411">
        <v>5</v>
      </c>
      <c r="D411">
        <v>12731800</v>
      </c>
      <c r="E411">
        <v>13982790</v>
      </c>
      <c r="F411">
        <v>26714590</v>
      </c>
      <c r="G411" t="s">
        <v>448</v>
      </c>
    </row>
    <row r="412" spans="1:7" x14ac:dyDescent="0.25">
      <c r="A412" t="s">
        <v>11</v>
      </c>
      <c r="B412">
        <v>2021</v>
      </c>
      <c r="C412">
        <v>5</v>
      </c>
      <c r="D412">
        <v>1674520</v>
      </c>
      <c r="E412">
        <v>1918790</v>
      </c>
      <c r="F412">
        <v>3593310</v>
      </c>
      <c r="G412" t="s">
        <v>449</v>
      </c>
    </row>
    <row r="413" spans="1:7" x14ac:dyDescent="0.25">
      <c r="A413" t="s">
        <v>9</v>
      </c>
      <c r="B413">
        <v>2021</v>
      </c>
      <c r="C413">
        <v>5</v>
      </c>
      <c r="D413">
        <v>1603570</v>
      </c>
      <c r="E413">
        <v>1842660</v>
      </c>
      <c r="F413">
        <v>3446230</v>
      </c>
      <c r="G413" t="s">
        <v>450</v>
      </c>
    </row>
    <row r="414" spans="1:7" x14ac:dyDescent="0.25">
      <c r="A414" t="s">
        <v>7</v>
      </c>
      <c r="B414">
        <v>2021</v>
      </c>
      <c r="C414">
        <v>5</v>
      </c>
      <c r="D414">
        <v>7773170</v>
      </c>
      <c r="E414">
        <v>8601580</v>
      </c>
      <c r="F414">
        <v>16374750</v>
      </c>
      <c r="G414" t="s">
        <v>451</v>
      </c>
    </row>
    <row r="415" spans="1:7" x14ac:dyDescent="0.25">
      <c r="A415" t="s">
        <v>2</v>
      </c>
      <c r="B415">
        <v>2021</v>
      </c>
      <c r="C415">
        <v>5</v>
      </c>
      <c r="D415">
        <v>6827510</v>
      </c>
      <c r="E415">
        <v>7937910</v>
      </c>
      <c r="F415">
        <v>14765420</v>
      </c>
      <c r="G415" t="s">
        <v>452</v>
      </c>
    </row>
    <row r="416" spans="1:7" x14ac:dyDescent="0.25">
      <c r="A416" t="s">
        <v>20</v>
      </c>
      <c r="B416">
        <v>2021</v>
      </c>
      <c r="C416">
        <v>5</v>
      </c>
      <c r="D416">
        <v>1559880</v>
      </c>
      <c r="E416">
        <v>1740420</v>
      </c>
      <c r="F416">
        <v>3300300</v>
      </c>
      <c r="G416" t="s">
        <v>453</v>
      </c>
    </row>
    <row r="417" spans="1:7" x14ac:dyDescent="0.25">
      <c r="A417" t="s">
        <v>8</v>
      </c>
      <c r="B417">
        <v>2021</v>
      </c>
      <c r="C417">
        <v>5</v>
      </c>
      <c r="D417">
        <v>4653640</v>
      </c>
      <c r="E417">
        <v>5489900</v>
      </c>
      <c r="F417">
        <v>10143540</v>
      </c>
      <c r="G417" t="s">
        <v>454</v>
      </c>
    </row>
    <row r="418" spans="1:7" x14ac:dyDescent="0.25">
      <c r="A418" t="s">
        <v>6</v>
      </c>
      <c r="B418">
        <v>2021</v>
      </c>
      <c r="C418">
        <v>5</v>
      </c>
      <c r="D418">
        <v>2472960</v>
      </c>
      <c r="E418">
        <v>2654850</v>
      </c>
      <c r="F418">
        <v>5127810</v>
      </c>
      <c r="G418" t="s">
        <v>455</v>
      </c>
    </row>
    <row r="419" spans="1:7" x14ac:dyDescent="0.25">
      <c r="A419" t="s">
        <v>4</v>
      </c>
      <c r="B419">
        <v>2021</v>
      </c>
      <c r="C419">
        <v>5</v>
      </c>
      <c r="D419">
        <v>1633150</v>
      </c>
      <c r="E419">
        <v>1873340</v>
      </c>
      <c r="F419">
        <v>3506490</v>
      </c>
      <c r="G419" t="s">
        <v>456</v>
      </c>
    </row>
    <row r="420" spans="1:7" x14ac:dyDescent="0.25">
      <c r="A420" t="s">
        <v>23</v>
      </c>
      <c r="B420">
        <v>2021</v>
      </c>
      <c r="C420">
        <v>5</v>
      </c>
      <c r="D420">
        <v>143120</v>
      </c>
      <c r="E420">
        <v>148090</v>
      </c>
      <c r="F420">
        <v>291210</v>
      </c>
      <c r="G420" t="s">
        <v>457</v>
      </c>
    </row>
    <row r="421" spans="1:7" x14ac:dyDescent="0.25">
      <c r="A421" t="s">
        <v>21</v>
      </c>
      <c r="B421">
        <v>2021</v>
      </c>
      <c r="C421">
        <v>5</v>
      </c>
      <c r="D421">
        <v>683050</v>
      </c>
      <c r="E421">
        <v>646790</v>
      </c>
      <c r="F421">
        <v>1329840</v>
      </c>
      <c r="G421" t="s">
        <v>458</v>
      </c>
    </row>
    <row r="422" spans="1:7" x14ac:dyDescent="0.25">
      <c r="A422" t="s">
        <v>18</v>
      </c>
      <c r="B422">
        <v>2021</v>
      </c>
      <c r="C422">
        <v>4</v>
      </c>
      <c r="D422">
        <v>3401300</v>
      </c>
      <c r="E422">
        <v>4310180</v>
      </c>
      <c r="F422">
        <v>7711480</v>
      </c>
      <c r="G422" t="s">
        <v>459</v>
      </c>
    </row>
    <row r="423" spans="1:7" x14ac:dyDescent="0.25">
      <c r="A423" t="s">
        <v>20</v>
      </c>
      <c r="B423">
        <v>2021</v>
      </c>
      <c r="C423">
        <v>4</v>
      </c>
      <c r="D423">
        <v>861950</v>
      </c>
      <c r="E423">
        <v>1055150</v>
      </c>
      <c r="F423">
        <v>1917100</v>
      </c>
      <c r="G423" t="s">
        <v>460</v>
      </c>
    </row>
    <row r="424" spans="1:7" x14ac:dyDescent="0.25">
      <c r="A424" t="s">
        <v>23</v>
      </c>
      <c r="B424">
        <v>2021</v>
      </c>
      <c r="C424">
        <v>4</v>
      </c>
      <c r="D424">
        <v>105540</v>
      </c>
      <c r="E424">
        <v>117410</v>
      </c>
      <c r="F424">
        <v>222950</v>
      </c>
      <c r="G424" t="s">
        <v>461</v>
      </c>
    </row>
    <row r="425" spans="1:7" x14ac:dyDescent="0.25">
      <c r="A425" t="s">
        <v>17</v>
      </c>
      <c r="B425">
        <v>2021</v>
      </c>
      <c r="C425">
        <v>4</v>
      </c>
      <c r="D425">
        <v>720940</v>
      </c>
      <c r="E425">
        <v>928290</v>
      </c>
      <c r="F425">
        <v>1649230</v>
      </c>
      <c r="G425" t="s">
        <v>462</v>
      </c>
    </row>
    <row r="426" spans="1:7" x14ac:dyDescent="0.25">
      <c r="A426" t="s">
        <v>16</v>
      </c>
      <c r="B426">
        <v>2021</v>
      </c>
      <c r="C426">
        <v>4</v>
      </c>
      <c r="D426">
        <v>2673260</v>
      </c>
      <c r="E426">
        <v>3404900</v>
      </c>
      <c r="F426">
        <v>6078160</v>
      </c>
      <c r="G426" t="s">
        <v>463</v>
      </c>
    </row>
    <row r="427" spans="1:7" x14ac:dyDescent="0.25">
      <c r="A427" t="s">
        <v>3</v>
      </c>
      <c r="B427">
        <v>2021</v>
      </c>
      <c r="C427">
        <v>4</v>
      </c>
      <c r="D427">
        <v>3084470</v>
      </c>
      <c r="E427">
        <v>3330950</v>
      </c>
      <c r="F427">
        <v>6415420</v>
      </c>
      <c r="G427" t="s">
        <v>464</v>
      </c>
    </row>
    <row r="428" spans="1:7" x14ac:dyDescent="0.25">
      <c r="A428" t="s">
        <v>15</v>
      </c>
      <c r="B428">
        <v>2021</v>
      </c>
      <c r="C428">
        <v>4</v>
      </c>
      <c r="D428">
        <v>1230860</v>
      </c>
      <c r="E428">
        <v>1515960</v>
      </c>
      <c r="F428">
        <v>2746820</v>
      </c>
      <c r="G428" t="s">
        <v>465</v>
      </c>
    </row>
    <row r="429" spans="1:7" x14ac:dyDescent="0.25">
      <c r="A429" t="s">
        <v>13</v>
      </c>
      <c r="B429">
        <v>2021</v>
      </c>
      <c r="C429">
        <v>4</v>
      </c>
      <c r="D429">
        <v>3360760</v>
      </c>
      <c r="E429">
        <v>4118570</v>
      </c>
      <c r="F429">
        <v>7479330</v>
      </c>
      <c r="G429" t="s">
        <v>466</v>
      </c>
    </row>
    <row r="430" spans="1:7" x14ac:dyDescent="0.25">
      <c r="A430" t="s">
        <v>21</v>
      </c>
      <c r="B430">
        <v>2021</v>
      </c>
      <c r="C430">
        <v>4</v>
      </c>
      <c r="D430">
        <v>400710</v>
      </c>
      <c r="E430">
        <v>426320</v>
      </c>
      <c r="F430">
        <v>827030</v>
      </c>
      <c r="G430" t="s">
        <v>467</v>
      </c>
    </row>
    <row r="431" spans="1:7" x14ac:dyDescent="0.25">
      <c r="A431" t="s">
        <v>14</v>
      </c>
      <c r="B431">
        <v>2021</v>
      </c>
      <c r="C431">
        <v>4</v>
      </c>
      <c r="D431">
        <v>3203460</v>
      </c>
      <c r="E431">
        <v>3763700</v>
      </c>
      <c r="F431">
        <v>6967160</v>
      </c>
      <c r="G431" t="s">
        <v>468</v>
      </c>
    </row>
    <row r="432" spans="1:7" x14ac:dyDescent="0.25">
      <c r="A432" t="s">
        <v>22</v>
      </c>
      <c r="B432">
        <v>2021</v>
      </c>
      <c r="C432">
        <v>4</v>
      </c>
      <c r="D432">
        <v>390850</v>
      </c>
      <c r="E432">
        <v>458630</v>
      </c>
      <c r="F432">
        <v>849480</v>
      </c>
      <c r="G432" t="s">
        <v>469</v>
      </c>
    </row>
    <row r="433" spans="1:7" x14ac:dyDescent="0.25">
      <c r="A433" t="s">
        <v>11</v>
      </c>
      <c r="B433">
        <v>2021</v>
      </c>
      <c r="C433">
        <v>4</v>
      </c>
      <c r="D433">
        <v>1285360</v>
      </c>
      <c r="E433">
        <v>1589770</v>
      </c>
      <c r="F433">
        <v>2875130</v>
      </c>
      <c r="G433" t="s">
        <v>470</v>
      </c>
    </row>
    <row r="434" spans="1:7" x14ac:dyDescent="0.25">
      <c r="A434" t="s">
        <v>12</v>
      </c>
      <c r="B434">
        <v>2021</v>
      </c>
      <c r="C434">
        <v>4</v>
      </c>
      <c r="D434">
        <v>254260</v>
      </c>
      <c r="E434">
        <v>282810</v>
      </c>
      <c r="F434">
        <v>537070</v>
      </c>
      <c r="G434" t="s">
        <v>471</v>
      </c>
    </row>
    <row r="435" spans="1:7" x14ac:dyDescent="0.25">
      <c r="A435" t="s">
        <v>2</v>
      </c>
      <c r="B435">
        <v>2021</v>
      </c>
      <c r="C435">
        <v>4</v>
      </c>
      <c r="D435">
        <v>4034600</v>
      </c>
      <c r="E435">
        <v>4771520</v>
      </c>
      <c r="F435">
        <v>8806120</v>
      </c>
      <c r="G435" t="s">
        <v>472</v>
      </c>
    </row>
    <row r="436" spans="1:7" x14ac:dyDescent="0.25">
      <c r="A436" t="s">
        <v>10</v>
      </c>
      <c r="B436">
        <v>2021</v>
      </c>
      <c r="C436">
        <v>4</v>
      </c>
      <c r="D436">
        <v>7776020</v>
      </c>
      <c r="E436">
        <v>9719050</v>
      </c>
      <c r="F436">
        <v>17495070</v>
      </c>
      <c r="G436" t="s">
        <v>473</v>
      </c>
    </row>
    <row r="437" spans="1:7" x14ac:dyDescent="0.25">
      <c r="A437" t="s">
        <v>9</v>
      </c>
      <c r="B437">
        <v>2021</v>
      </c>
      <c r="C437">
        <v>4</v>
      </c>
      <c r="D437">
        <v>1459360</v>
      </c>
      <c r="E437">
        <v>1796370</v>
      </c>
      <c r="F437">
        <v>3255730</v>
      </c>
      <c r="G437" t="s">
        <v>474</v>
      </c>
    </row>
    <row r="438" spans="1:7" x14ac:dyDescent="0.25">
      <c r="A438" t="s">
        <v>4</v>
      </c>
      <c r="B438">
        <v>2021</v>
      </c>
      <c r="C438">
        <v>4</v>
      </c>
      <c r="D438">
        <v>1023240</v>
      </c>
      <c r="E438">
        <v>1162440</v>
      </c>
      <c r="F438">
        <v>2185680</v>
      </c>
      <c r="G438" t="s">
        <v>475</v>
      </c>
    </row>
    <row r="439" spans="1:7" x14ac:dyDescent="0.25">
      <c r="A439" t="s">
        <v>8</v>
      </c>
      <c r="B439">
        <v>2021</v>
      </c>
      <c r="C439">
        <v>4</v>
      </c>
      <c r="D439">
        <v>3532750</v>
      </c>
      <c r="E439">
        <v>4105500</v>
      </c>
      <c r="F439">
        <v>7638250</v>
      </c>
      <c r="G439" t="s">
        <v>476</v>
      </c>
    </row>
    <row r="440" spans="1:7" x14ac:dyDescent="0.25">
      <c r="A440" t="s">
        <v>5</v>
      </c>
      <c r="B440">
        <v>2021</v>
      </c>
      <c r="C440">
        <v>4</v>
      </c>
      <c r="D440">
        <v>411870</v>
      </c>
      <c r="E440">
        <v>473890</v>
      </c>
      <c r="F440">
        <v>885760</v>
      </c>
      <c r="G440" t="s">
        <v>477</v>
      </c>
    </row>
    <row r="441" spans="1:7" x14ac:dyDescent="0.25">
      <c r="A441" t="s">
        <v>7</v>
      </c>
      <c r="B441">
        <v>2021</v>
      </c>
      <c r="C441">
        <v>4</v>
      </c>
      <c r="D441">
        <v>4175650</v>
      </c>
      <c r="E441">
        <v>4471810</v>
      </c>
      <c r="F441">
        <v>8647460</v>
      </c>
      <c r="G441" t="s">
        <v>478</v>
      </c>
    </row>
    <row r="442" spans="1:7" x14ac:dyDescent="0.25">
      <c r="A442" t="s">
        <v>6</v>
      </c>
      <c r="B442">
        <v>2021</v>
      </c>
      <c r="C442">
        <v>4</v>
      </c>
      <c r="D442">
        <v>1380830</v>
      </c>
      <c r="E442">
        <v>1486240</v>
      </c>
      <c r="F442">
        <v>2867070</v>
      </c>
      <c r="G442" t="s">
        <v>479</v>
      </c>
    </row>
    <row r="443" spans="1:7" x14ac:dyDescent="0.25">
      <c r="A443" t="s">
        <v>17</v>
      </c>
      <c r="B443">
        <v>2021</v>
      </c>
      <c r="C443">
        <v>3</v>
      </c>
      <c r="D443">
        <v>419950</v>
      </c>
      <c r="E443">
        <v>601370</v>
      </c>
      <c r="F443">
        <v>1021320</v>
      </c>
      <c r="G443" t="s">
        <v>480</v>
      </c>
    </row>
    <row r="444" spans="1:7" x14ac:dyDescent="0.25">
      <c r="A444" t="s">
        <v>18</v>
      </c>
      <c r="B444">
        <v>2021</v>
      </c>
      <c r="C444">
        <v>3</v>
      </c>
      <c r="D444">
        <v>2468590</v>
      </c>
      <c r="E444">
        <v>3311630</v>
      </c>
      <c r="F444">
        <v>5780220</v>
      </c>
      <c r="G444" t="s">
        <v>481</v>
      </c>
    </row>
    <row r="445" spans="1:7" x14ac:dyDescent="0.25">
      <c r="A445" t="s">
        <v>11</v>
      </c>
      <c r="B445">
        <v>2021</v>
      </c>
      <c r="C445">
        <v>3</v>
      </c>
      <c r="D445">
        <v>719990</v>
      </c>
      <c r="E445">
        <v>957880</v>
      </c>
      <c r="F445">
        <v>1677870</v>
      </c>
      <c r="G445" t="s">
        <v>482</v>
      </c>
    </row>
    <row r="446" spans="1:7" x14ac:dyDescent="0.25">
      <c r="A446" t="s">
        <v>3</v>
      </c>
      <c r="B446">
        <v>2021</v>
      </c>
      <c r="C446">
        <v>3</v>
      </c>
      <c r="D446">
        <v>2091170</v>
      </c>
      <c r="E446">
        <v>2472530</v>
      </c>
      <c r="F446">
        <v>4563700</v>
      </c>
      <c r="G446" t="s">
        <v>483</v>
      </c>
    </row>
    <row r="447" spans="1:7" x14ac:dyDescent="0.25">
      <c r="A447" t="s">
        <v>16</v>
      </c>
      <c r="B447">
        <v>2021</v>
      </c>
      <c r="C447">
        <v>3</v>
      </c>
      <c r="D447">
        <v>1563240</v>
      </c>
      <c r="E447">
        <v>2200530</v>
      </c>
      <c r="F447">
        <v>3763770</v>
      </c>
      <c r="G447" t="s">
        <v>484</v>
      </c>
    </row>
    <row r="448" spans="1:7" x14ac:dyDescent="0.25">
      <c r="A448" t="s">
        <v>15</v>
      </c>
      <c r="B448">
        <v>2021</v>
      </c>
      <c r="C448">
        <v>3</v>
      </c>
      <c r="D448">
        <v>727410</v>
      </c>
      <c r="E448">
        <v>920910</v>
      </c>
      <c r="F448">
        <v>1648320</v>
      </c>
      <c r="G448" t="s">
        <v>485</v>
      </c>
    </row>
    <row r="449" spans="1:7" x14ac:dyDescent="0.25">
      <c r="A449" t="s">
        <v>13</v>
      </c>
      <c r="B449">
        <v>2021</v>
      </c>
      <c r="C449">
        <v>3</v>
      </c>
      <c r="D449">
        <v>1720560</v>
      </c>
      <c r="E449">
        <v>2516860</v>
      </c>
      <c r="F449">
        <v>4237420</v>
      </c>
      <c r="G449" t="s">
        <v>486</v>
      </c>
    </row>
    <row r="450" spans="1:7" x14ac:dyDescent="0.25">
      <c r="A450" t="s">
        <v>14</v>
      </c>
      <c r="B450">
        <v>2021</v>
      </c>
      <c r="C450">
        <v>3</v>
      </c>
      <c r="D450">
        <v>1633250</v>
      </c>
      <c r="E450">
        <v>2030760</v>
      </c>
      <c r="F450">
        <v>3664010</v>
      </c>
      <c r="G450" t="s">
        <v>487</v>
      </c>
    </row>
    <row r="451" spans="1:7" x14ac:dyDescent="0.25">
      <c r="A451" t="s">
        <v>21</v>
      </c>
      <c r="B451">
        <v>2021</v>
      </c>
      <c r="C451">
        <v>3</v>
      </c>
      <c r="D451">
        <v>211250</v>
      </c>
      <c r="E451">
        <v>261050</v>
      </c>
      <c r="F451">
        <v>472300</v>
      </c>
      <c r="G451" t="s">
        <v>488</v>
      </c>
    </row>
    <row r="452" spans="1:7" x14ac:dyDescent="0.25">
      <c r="A452" t="s">
        <v>22</v>
      </c>
      <c r="B452">
        <v>2021</v>
      </c>
      <c r="C452">
        <v>3</v>
      </c>
      <c r="D452">
        <v>219010</v>
      </c>
      <c r="E452">
        <v>349640</v>
      </c>
      <c r="F452">
        <v>568650</v>
      </c>
      <c r="G452" t="s">
        <v>489</v>
      </c>
    </row>
    <row r="453" spans="1:7" x14ac:dyDescent="0.25">
      <c r="A453" t="s">
        <v>9</v>
      </c>
      <c r="B453">
        <v>2021</v>
      </c>
      <c r="C453">
        <v>3</v>
      </c>
      <c r="D453">
        <v>807400</v>
      </c>
      <c r="E453">
        <v>1012670</v>
      </c>
      <c r="F453">
        <v>1820070</v>
      </c>
      <c r="G453" t="s">
        <v>490</v>
      </c>
    </row>
    <row r="454" spans="1:7" x14ac:dyDescent="0.25">
      <c r="A454" t="s">
        <v>2</v>
      </c>
      <c r="B454">
        <v>2021</v>
      </c>
      <c r="C454">
        <v>3</v>
      </c>
      <c r="D454">
        <v>2943330</v>
      </c>
      <c r="E454">
        <v>3691140</v>
      </c>
      <c r="F454">
        <v>6634470</v>
      </c>
      <c r="G454" t="s">
        <v>491</v>
      </c>
    </row>
    <row r="455" spans="1:7" x14ac:dyDescent="0.25">
      <c r="A455" t="s">
        <v>12</v>
      </c>
      <c r="B455">
        <v>2021</v>
      </c>
      <c r="C455">
        <v>3</v>
      </c>
      <c r="D455">
        <v>192670</v>
      </c>
      <c r="E455">
        <v>254450</v>
      </c>
      <c r="F455">
        <v>447120</v>
      </c>
      <c r="G455" t="s">
        <v>492</v>
      </c>
    </row>
    <row r="456" spans="1:7" x14ac:dyDescent="0.25">
      <c r="A456" t="s">
        <v>10</v>
      </c>
      <c r="B456">
        <v>2021</v>
      </c>
      <c r="C456">
        <v>3</v>
      </c>
      <c r="D456">
        <v>3694570</v>
      </c>
      <c r="E456">
        <v>5878290</v>
      </c>
      <c r="F456">
        <v>9572860</v>
      </c>
      <c r="G456" t="s">
        <v>493</v>
      </c>
    </row>
    <row r="457" spans="1:7" x14ac:dyDescent="0.25">
      <c r="A457" t="s">
        <v>6</v>
      </c>
      <c r="B457">
        <v>2021</v>
      </c>
      <c r="C457">
        <v>3</v>
      </c>
      <c r="D457">
        <v>857220</v>
      </c>
      <c r="E457">
        <v>914110</v>
      </c>
      <c r="F457">
        <v>1771330</v>
      </c>
      <c r="G457" t="s">
        <v>494</v>
      </c>
    </row>
    <row r="458" spans="1:7" x14ac:dyDescent="0.25">
      <c r="A458" t="s">
        <v>7</v>
      </c>
      <c r="B458">
        <v>2021</v>
      </c>
      <c r="C458">
        <v>3</v>
      </c>
      <c r="D458">
        <v>2147130</v>
      </c>
      <c r="E458">
        <v>2537340</v>
      </c>
      <c r="F458">
        <v>4684470</v>
      </c>
      <c r="G458" t="s">
        <v>495</v>
      </c>
    </row>
    <row r="459" spans="1:7" x14ac:dyDescent="0.25">
      <c r="A459" t="s">
        <v>20</v>
      </c>
      <c r="B459">
        <v>2021</v>
      </c>
      <c r="C459">
        <v>3</v>
      </c>
      <c r="D459">
        <v>556490</v>
      </c>
      <c r="E459">
        <v>740790</v>
      </c>
      <c r="F459">
        <v>1297280</v>
      </c>
      <c r="G459" t="s">
        <v>496</v>
      </c>
    </row>
    <row r="460" spans="1:7" x14ac:dyDescent="0.25">
      <c r="A460" t="s">
        <v>8</v>
      </c>
      <c r="B460">
        <v>2021</v>
      </c>
      <c r="C460">
        <v>3</v>
      </c>
      <c r="D460">
        <v>2106050</v>
      </c>
      <c r="E460">
        <v>3039410</v>
      </c>
      <c r="F460">
        <v>5145460</v>
      </c>
      <c r="G460" t="s">
        <v>497</v>
      </c>
    </row>
    <row r="461" spans="1:7" x14ac:dyDescent="0.25">
      <c r="A461" t="s">
        <v>5</v>
      </c>
      <c r="B461">
        <v>2021</v>
      </c>
      <c r="C461">
        <v>3</v>
      </c>
      <c r="D461">
        <v>233560</v>
      </c>
      <c r="E461">
        <v>310420</v>
      </c>
      <c r="F461">
        <v>543980</v>
      </c>
      <c r="G461" t="s">
        <v>498</v>
      </c>
    </row>
    <row r="462" spans="1:7" x14ac:dyDescent="0.25">
      <c r="A462" t="s">
        <v>4</v>
      </c>
      <c r="B462">
        <v>2021</v>
      </c>
      <c r="C462">
        <v>3</v>
      </c>
      <c r="D462">
        <v>582720</v>
      </c>
      <c r="E462">
        <v>859620</v>
      </c>
      <c r="F462">
        <v>1442340</v>
      </c>
      <c r="G462" t="s">
        <v>499</v>
      </c>
    </row>
    <row r="463" spans="1:7" x14ac:dyDescent="0.25">
      <c r="A463" t="s">
        <v>23</v>
      </c>
      <c r="B463">
        <v>2021</v>
      </c>
      <c r="C463">
        <v>3</v>
      </c>
      <c r="D463">
        <v>46290</v>
      </c>
      <c r="E463">
        <v>61160</v>
      </c>
      <c r="F463">
        <v>107450</v>
      </c>
      <c r="G463" t="s">
        <v>500</v>
      </c>
    </row>
    <row r="464" spans="1:7" x14ac:dyDescent="0.25">
      <c r="A464" t="s">
        <v>18</v>
      </c>
      <c r="B464">
        <v>2021</v>
      </c>
      <c r="C464">
        <v>2</v>
      </c>
      <c r="D464">
        <v>590630</v>
      </c>
      <c r="E464">
        <v>1045100</v>
      </c>
      <c r="F464">
        <v>1635730</v>
      </c>
      <c r="G464" t="s">
        <v>501</v>
      </c>
    </row>
    <row r="465" spans="1:7" x14ac:dyDescent="0.25">
      <c r="A465" t="s">
        <v>16</v>
      </c>
      <c r="B465">
        <v>2021</v>
      </c>
      <c r="C465">
        <v>2</v>
      </c>
      <c r="D465">
        <v>670660</v>
      </c>
      <c r="E465">
        <v>1130140</v>
      </c>
      <c r="F465">
        <v>1800800</v>
      </c>
      <c r="G465" t="s">
        <v>502</v>
      </c>
    </row>
    <row r="466" spans="1:7" x14ac:dyDescent="0.25">
      <c r="A466" t="s">
        <v>3</v>
      </c>
      <c r="B466">
        <v>2021</v>
      </c>
      <c r="C466">
        <v>2</v>
      </c>
      <c r="D466">
        <v>802970</v>
      </c>
      <c r="E466">
        <v>873500</v>
      </c>
      <c r="F466">
        <v>1676470</v>
      </c>
      <c r="G466" t="s">
        <v>503</v>
      </c>
    </row>
    <row r="467" spans="1:7" x14ac:dyDescent="0.25">
      <c r="A467" t="s">
        <v>22</v>
      </c>
      <c r="B467">
        <v>2021</v>
      </c>
      <c r="C467">
        <v>2</v>
      </c>
      <c r="D467">
        <v>91620</v>
      </c>
      <c r="E467">
        <v>156200</v>
      </c>
      <c r="F467">
        <v>247820</v>
      </c>
      <c r="G467" t="s">
        <v>504</v>
      </c>
    </row>
    <row r="468" spans="1:7" x14ac:dyDescent="0.25">
      <c r="A468" t="s">
        <v>13</v>
      </c>
      <c r="B468">
        <v>2021</v>
      </c>
      <c r="C468">
        <v>2</v>
      </c>
      <c r="D468">
        <v>779560</v>
      </c>
      <c r="E468">
        <v>1349540</v>
      </c>
      <c r="F468">
        <v>2129100</v>
      </c>
      <c r="G468" t="s">
        <v>505</v>
      </c>
    </row>
    <row r="469" spans="1:7" x14ac:dyDescent="0.25">
      <c r="A469" t="s">
        <v>15</v>
      </c>
      <c r="B469">
        <v>2021</v>
      </c>
      <c r="C469">
        <v>2</v>
      </c>
      <c r="D469">
        <v>193410</v>
      </c>
      <c r="E469">
        <v>274710</v>
      </c>
      <c r="F469">
        <v>468120</v>
      </c>
      <c r="G469" t="s">
        <v>506</v>
      </c>
    </row>
    <row r="470" spans="1:7" x14ac:dyDescent="0.25">
      <c r="A470" t="s">
        <v>14</v>
      </c>
      <c r="B470">
        <v>2021</v>
      </c>
      <c r="C470">
        <v>2</v>
      </c>
      <c r="D470">
        <v>628080</v>
      </c>
      <c r="E470">
        <v>930800</v>
      </c>
      <c r="F470">
        <v>1558880</v>
      </c>
      <c r="G470" t="s">
        <v>507</v>
      </c>
    </row>
    <row r="471" spans="1:7" x14ac:dyDescent="0.25">
      <c r="A471" t="s">
        <v>12</v>
      </c>
      <c r="B471">
        <v>2021</v>
      </c>
      <c r="C471">
        <v>2</v>
      </c>
      <c r="D471">
        <v>52450</v>
      </c>
      <c r="E471">
        <v>74590</v>
      </c>
      <c r="F471">
        <v>127040</v>
      </c>
      <c r="G471" t="s">
        <v>508</v>
      </c>
    </row>
    <row r="472" spans="1:7" x14ac:dyDescent="0.25">
      <c r="A472" t="s">
        <v>10</v>
      </c>
      <c r="B472">
        <v>2021</v>
      </c>
      <c r="C472">
        <v>2</v>
      </c>
      <c r="D472">
        <v>1331350</v>
      </c>
      <c r="E472">
        <v>2511930</v>
      </c>
      <c r="F472">
        <v>3843280</v>
      </c>
      <c r="G472" t="s">
        <v>509</v>
      </c>
    </row>
    <row r="473" spans="1:7" x14ac:dyDescent="0.25">
      <c r="A473" t="s">
        <v>2</v>
      </c>
      <c r="B473">
        <v>2021</v>
      </c>
      <c r="C473">
        <v>2</v>
      </c>
      <c r="D473">
        <v>1056450</v>
      </c>
      <c r="E473">
        <v>1379900</v>
      </c>
      <c r="F473">
        <v>2436350</v>
      </c>
      <c r="G473" t="s">
        <v>510</v>
      </c>
    </row>
    <row r="474" spans="1:7" x14ac:dyDescent="0.25">
      <c r="A474" t="s">
        <v>11</v>
      </c>
      <c r="B474">
        <v>2021</v>
      </c>
      <c r="C474">
        <v>2</v>
      </c>
      <c r="D474">
        <v>227350</v>
      </c>
      <c r="E474">
        <v>351670</v>
      </c>
      <c r="F474">
        <v>579020</v>
      </c>
      <c r="G474" t="s">
        <v>511</v>
      </c>
    </row>
    <row r="475" spans="1:7" x14ac:dyDescent="0.25">
      <c r="A475" t="s">
        <v>9</v>
      </c>
      <c r="B475">
        <v>2021</v>
      </c>
      <c r="C475">
        <v>2</v>
      </c>
      <c r="D475">
        <v>259720</v>
      </c>
      <c r="E475">
        <v>389250</v>
      </c>
      <c r="F475">
        <v>648970</v>
      </c>
      <c r="G475" t="s">
        <v>512</v>
      </c>
    </row>
    <row r="476" spans="1:7" x14ac:dyDescent="0.25">
      <c r="A476" t="s">
        <v>20</v>
      </c>
      <c r="B476">
        <v>2021</v>
      </c>
      <c r="C476">
        <v>2</v>
      </c>
      <c r="D476">
        <v>253060</v>
      </c>
      <c r="E476">
        <v>385200</v>
      </c>
      <c r="F476">
        <v>638260</v>
      </c>
      <c r="G476" t="s">
        <v>513</v>
      </c>
    </row>
    <row r="477" spans="1:7" x14ac:dyDescent="0.25">
      <c r="A477" t="s">
        <v>8</v>
      </c>
      <c r="B477">
        <v>2021</v>
      </c>
      <c r="C477">
        <v>2</v>
      </c>
      <c r="D477">
        <v>679290</v>
      </c>
      <c r="E477">
        <v>1222220</v>
      </c>
      <c r="F477">
        <v>1901510</v>
      </c>
      <c r="G477" t="s">
        <v>514</v>
      </c>
    </row>
    <row r="478" spans="1:7" x14ac:dyDescent="0.25">
      <c r="A478" t="s">
        <v>7</v>
      </c>
      <c r="B478">
        <v>2021</v>
      </c>
      <c r="C478">
        <v>2</v>
      </c>
      <c r="D478">
        <v>859450</v>
      </c>
      <c r="E478">
        <v>1304500</v>
      </c>
      <c r="F478">
        <v>2163950</v>
      </c>
      <c r="G478" t="s">
        <v>515</v>
      </c>
    </row>
    <row r="479" spans="1:7" x14ac:dyDescent="0.25">
      <c r="A479" t="s">
        <v>5</v>
      </c>
      <c r="B479">
        <v>2021</v>
      </c>
      <c r="C479">
        <v>2</v>
      </c>
      <c r="D479">
        <v>118450</v>
      </c>
      <c r="E479">
        <v>164280</v>
      </c>
      <c r="F479">
        <v>282730</v>
      </c>
      <c r="G479" t="s">
        <v>516</v>
      </c>
    </row>
    <row r="480" spans="1:7" x14ac:dyDescent="0.25">
      <c r="A480" t="s">
        <v>6</v>
      </c>
      <c r="B480">
        <v>2021</v>
      </c>
      <c r="C480">
        <v>2</v>
      </c>
      <c r="D480">
        <v>286380</v>
      </c>
      <c r="E480">
        <v>319020</v>
      </c>
      <c r="F480">
        <v>605400</v>
      </c>
      <c r="G480" t="s">
        <v>517</v>
      </c>
    </row>
    <row r="481" spans="1:7" x14ac:dyDescent="0.25">
      <c r="A481" t="s">
        <v>4</v>
      </c>
      <c r="B481">
        <v>2021</v>
      </c>
      <c r="C481">
        <v>2</v>
      </c>
      <c r="D481">
        <v>226750</v>
      </c>
      <c r="E481">
        <v>319920</v>
      </c>
      <c r="F481">
        <v>546670</v>
      </c>
      <c r="G481" t="s">
        <v>518</v>
      </c>
    </row>
    <row r="482" spans="1:7" x14ac:dyDescent="0.25">
      <c r="A482" t="s">
        <v>23</v>
      </c>
      <c r="B482">
        <v>2021</v>
      </c>
      <c r="C482">
        <v>2</v>
      </c>
      <c r="D482">
        <v>28430</v>
      </c>
      <c r="E482">
        <v>43480</v>
      </c>
      <c r="F482">
        <v>71910</v>
      </c>
      <c r="G482" t="s">
        <v>519</v>
      </c>
    </row>
    <row r="483" spans="1:7" x14ac:dyDescent="0.25">
      <c r="A483" t="s">
        <v>21</v>
      </c>
      <c r="B483">
        <v>2021</v>
      </c>
      <c r="C483">
        <v>2</v>
      </c>
      <c r="D483">
        <v>118390</v>
      </c>
      <c r="E483">
        <v>229240</v>
      </c>
      <c r="F483">
        <v>347630</v>
      </c>
      <c r="G483" t="s">
        <v>520</v>
      </c>
    </row>
    <row r="484" spans="1:7" x14ac:dyDescent="0.25">
      <c r="A484" t="s">
        <v>17</v>
      </c>
      <c r="B484">
        <v>2021</v>
      </c>
      <c r="C484">
        <v>2</v>
      </c>
      <c r="D484">
        <v>91570</v>
      </c>
      <c r="E484">
        <v>153480</v>
      </c>
      <c r="F484">
        <v>245050</v>
      </c>
      <c r="G484" t="s">
        <v>521</v>
      </c>
    </row>
    <row r="485" spans="1:7" x14ac:dyDescent="0.25">
      <c r="A485" t="s">
        <v>17</v>
      </c>
      <c r="B485">
        <v>2021</v>
      </c>
      <c r="C485">
        <v>1</v>
      </c>
      <c r="D485">
        <v>82630</v>
      </c>
      <c r="E485">
        <v>163200</v>
      </c>
      <c r="F485">
        <v>245830</v>
      </c>
      <c r="G485" t="s">
        <v>522</v>
      </c>
    </row>
    <row r="486" spans="1:7" x14ac:dyDescent="0.25">
      <c r="A486" t="s">
        <v>18</v>
      </c>
      <c r="B486">
        <v>2021</v>
      </c>
      <c r="C486">
        <v>1</v>
      </c>
      <c r="D486">
        <v>521250</v>
      </c>
      <c r="E486">
        <v>1200850</v>
      </c>
      <c r="F486">
        <v>1722100</v>
      </c>
      <c r="G486" t="s">
        <v>523</v>
      </c>
    </row>
    <row r="487" spans="1:7" x14ac:dyDescent="0.25">
      <c r="A487" t="s">
        <v>11</v>
      </c>
      <c r="B487">
        <v>2021</v>
      </c>
      <c r="C487">
        <v>1</v>
      </c>
      <c r="D487">
        <v>152350</v>
      </c>
      <c r="E487">
        <v>272400</v>
      </c>
      <c r="F487">
        <v>424750</v>
      </c>
      <c r="G487" t="s">
        <v>524</v>
      </c>
    </row>
    <row r="488" spans="1:7" x14ac:dyDescent="0.25">
      <c r="A488" t="s">
        <v>2</v>
      </c>
      <c r="B488">
        <v>2021</v>
      </c>
      <c r="C488">
        <v>1</v>
      </c>
      <c r="D488">
        <v>770950</v>
      </c>
      <c r="E488">
        <v>1174130</v>
      </c>
      <c r="F488">
        <v>1945080</v>
      </c>
      <c r="G488" t="s">
        <v>525</v>
      </c>
    </row>
    <row r="489" spans="1:7" x14ac:dyDescent="0.25">
      <c r="A489" t="s">
        <v>23</v>
      </c>
      <c r="B489">
        <v>2021</v>
      </c>
      <c r="C489">
        <v>1</v>
      </c>
      <c r="D489">
        <v>22080</v>
      </c>
      <c r="E489">
        <v>36440</v>
      </c>
      <c r="F489">
        <v>58520</v>
      </c>
      <c r="G489" t="s">
        <v>526</v>
      </c>
    </row>
    <row r="490" spans="1:7" x14ac:dyDescent="0.25">
      <c r="A490" t="s">
        <v>16</v>
      </c>
      <c r="B490">
        <v>2021</v>
      </c>
      <c r="C490">
        <v>1</v>
      </c>
      <c r="D490">
        <v>413040</v>
      </c>
      <c r="E490">
        <v>800150</v>
      </c>
      <c r="F490">
        <v>1213190</v>
      </c>
      <c r="G490" t="s">
        <v>527</v>
      </c>
    </row>
    <row r="491" spans="1:7" x14ac:dyDescent="0.25">
      <c r="A491" t="s">
        <v>3</v>
      </c>
      <c r="B491">
        <v>2021</v>
      </c>
      <c r="C491">
        <v>1</v>
      </c>
      <c r="D491">
        <v>815890</v>
      </c>
      <c r="E491">
        <v>879540</v>
      </c>
      <c r="F491">
        <v>1695430</v>
      </c>
      <c r="G491" t="s">
        <v>528</v>
      </c>
    </row>
    <row r="492" spans="1:7" x14ac:dyDescent="0.25">
      <c r="A492" t="s">
        <v>15</v>
      </c>
      <c r="B492">
        <v>2021</v>
      </c>
      <c r="C492">
        <v>1</v>
      </c>
      <c r="D492">
        <v>153820</v>
      </c>
      <c r="E492">
        <v>271750</v>
      </c>
      <c r="F492">
        <v>425570</v>
      </c>
      <c r="G492" t="s">
        <v>529</v>
      </c>
    </row>
    <row r="493" spans="1:7" x14ac:dyDescent="0.25">
      <c r="A493" t="s">
        <v>14</v>
      </c>
      <c r="B493">
        <v>2021</v>
      </c>
      <c r="C493">
        <v>1</v>
      </c>
      <c r="D493">
        <v>463590</v>
      </c>
      <c r="E493">
        <v>619740</v>
      </c>
      <c r="F493">
        <v>1083330</v>
      </c>
      <c r="G493" t="s">
        <v>530</v>
      </c>
    </row>
    <row r="494" spans="1:7" x14ac:dyDescent="0.25">
      <c r="A494" t="s">
        <v>13</v>
      </c>
      <c r="B494">
        <v>2021</v>
      </c>
      <c r="C494">
        <v>1</v>
      </c>
      <c r="D494">
        <v>606980</v>
      </c>
      <c r="E494">
        <v>1220900</v>
      </c>
      <c r="F494">
        <v>1827880</v>
      </c>
      <c r="G494" t="s">
        <v>531</v>
      </c>
    </row>
    <row r="495" spans="1:7" x14ac:dyDescent="0.25">
      <c r="A495" t="s">
        <v>12</v>
      </c>
      <c r="B495">
        <v>2021</v>
      </c>
      <c r="C495">
        <v>1</v>
      </c>
      <c r="D495">
        <v>36350</v>
      </c>
      <c r="E495">
        <v>63690</v>
      </c>
      <c r="F495">
        <v>100040</v>
      </c>
      <c r="G495" t="s">
        <v>532</v>
      </c>
    </row>
    <row r="496" spans="1:7" x14ac:dyDescent="0.25">
      <c r="A496" t="s">
        <v>22</v>
      </c>
      <c r="B496">
        <v>2021</v>
      </c>
      <c r="C496">
        <v>1</v>
      </c>
      <c r="D496">
        <v>58850</v>
      </c>
      <c r="E496">
        <v>136960</v>
      </c>
      <c r="F496">
        <v>195810</v>
      </c>
      <c r="G496" t="s">
        <v>533</v>
      </c>
    </row>
    <row r="497" spans="1:7" x14ac:dyDescent="0.25">
      <c r="A497" t="s">
        <v>7</v>
      </c>
      <c r="B497">
        <v>2021</v>
      </c>
      <c r="C497">
        <v>1</v>
      </c>
      <c r="D497">
        <v>843040</v>
      </c>
      <c r="E497">
        <v>904650</v>
      </c>
      <c r="F497">
        <v>1747690</v>
      </c>
      <c r="G497" t="s">
        <v>534</v>
      </c>
    </row>
    <row r="498" spans="1:7" x14ac:dyDescent="0.25">
      <c r="A498" t="s">
        <v>8</v>
      </c>
      <c r="B498">
        <v>2021</v>
      </c>
      <c r="C498">
        <v>1</v>
      </c>
      <c r="D498">
        <v>665800</v>
      </c>
      <c r="E498">
        <v>1315360</v>
      </c>
      <c r="F498">
        <v>1981160</v>
      </c>
      <c r="G498" t="s">
        <v>535</v>
      </c>
    </row>
    <row r="499" spans="1:7" x14ac:dyDescent="0.25">
      <c r="A499" t="s">
        <v>10</v>
      </c>
      <c r="B499">
        <v>2021</v>
      </c>
      <c r="C499">
        <v>1</v>
      </c>
      <c r="D499">
        <v>1027080</v>
      </c>
      <c r="E499">
        <v>2126400</v>
      </c>
      <c r="F499">
        <v>3153480</v>
      </c>
      <c r="G499" t="s">
        <v>536</v>
      </c>
    </row>
    <row r="500" spans="1:7" x14ac:dyDescent="0.25">
      <c r="A500" t="s">
        <v>9</v>
      </c>
      <c r="B500">
        <v>2021</v>
      </c>
      <c r="C500">
        <v>1</v>
      </c>
      <c r="D500">
        <v>201240</v>
      </c>
      <c r="E500">
        <v>377720</v>
      </c>
      <c r="F500">
        <v>578960</v>
      </c>
      <c r="G500" t="s">
        <v>537</v>
      </c>
    </row>
    <row r="501" spans="1:7" x14ac:dyDescent="0.25">
      <c r="A501" t="s">
        <v>20</v>
      </c>
      <c r="B501">
        <v>2021</v>
      </c>
      <c r="C501">
        <v>1</v>
      </c>
      <c r="D501">
        <v>169140</v>
      </c>
      <c r="E501">
        <v>334350</v>
      </c>
      <c r="F501">
        <v>503490</v>
      </c>
      <c r="G501" t="s">
        <v>538</v>
      </c>
    </row>
    <row r="502" spans="1:7" x14ac:dyDescent="0.25">
      <c r="A502" t="s">
        <v>5</v>
      </c>
      <c r="B502">
        <v>2021</v>
      </c>
      <c r="C502">
        <v>1</v>
      </c>
      <c r="D502">
        <v>68630</v>
      </c>
      <c r="E502">
        <v>100420</v>
      </c>
      <c r="F502">
        <v>169050</v>
      </c>
      <c r="G502" t="s">
        <v>539</v>
      </c>
    </row>
    <row r="503" spans="1:7" x14ac:dyDescent="0.25">
      <c r="A503" t="s">
        <v>6</v>
      </c>
      <c r="B503">
        <v>2021</v>
      </c>
      <c r="C503">
        <v>1</v>
      </c>
      <c r="D503">
        <v>218090</v>
      </c>
      <c r="E503">
        <v>230110</v>
      </c>
      <c r="F503">
        <v>448200</v>
      </c>
      <c r="G503" t="s">
        <v>540</v>
      </c>
    </row>
    <row r="504" spans="1:7" x14ac:dyDescent="0.25">
      <c r="A504" t="s">
        <v>4</v>
      </c>
      <c r="B504">
        <v>2021</v>
      </c>
      <c r="C504">
        <v>1</v>
      </c>
      <c r="D504">
        <v>97230</v>
      </c>
      <c r="E504">
        <v>147930</v>
      </c>
      <c r="F504">
        <v>245160</v>
      </c>
      <c r="G504" t="s">
        <v>541</v>
      </c>
    </row>
    <row r="505" spans="1:7" x14ac:dyDescent="0.25">
      <c r="A505" t="s">
        <v>21</v>
      </c>
      <c r="B505">
        <v>2021</v>
      </c>
      <c r="C505">
        <v>1</v>
      </c>
      <c r="D505">
        <v>111600</v>
      </c>
      <c r="E505">
        <v>182310</v>
      </c>
      <c r="F505">
        <v>293910</v>
      </c>
      <c r="G505" t="s">
        <v>542</v>
      </c>
    </row>
    <row r="506" spans="1:7" x14ac:dyDescent="0.25">
      <c r="A506" t="s">
        <v>13</v>
      </c>
      <c r="B506">
        <v>2023</v>
      </c>
      <c r="C506">
        <v>12</v>
      </c>
      <c r="D506">
        <v>30287</v>
      </c>
      <c r="E506">
        <v>31755</v>
      </c>
      <c r="F506">
        <v>62042</v>
      </c>
      <c r="G506" t="s">
        <v>543</v>
      </c>
    </row>
    <row r="507" spans="1:7" x14ac:dyDescent="0.25">
      <c r="A507" t="s">
        <v>8</v>
      </c>
      <c r="B507">
        <v>2023</v>
      </c>
      <c r="C507">
        <v>12</v>
      </c>
      <c r="D507">
        <v>42460</v>
      </c>
      <c r="E507">
        <v>43990</v>
      </c>
      <c r="F507">
        <v>86450</v>
      </c>
      <c r="G507" t="s">
        <v>544</v>
      </c>
    </row>
    <row r="508" spans="1:7" x14ac:dyDescent="0.25">
      <c r="A508" t="s">
        <v>7</v>
      </c>
      <c r="B508">
        <v>2023</v>
      </c>
      <c r="C508">
        <v>12</v>
      </c>
      <c r="D508">
        <v>12276</v>
      </c>
      <c r="E508">
        <v>10199</v>
      </c>
      <c r="F508">
        <v>22475</v>
      </c>
      <c r="G508" t="s">
        <v>545</v>
      </c>
    </row>
    <row r="509" spans="1:7" x14ac:dyDescent="0.25">
      <c r="A509" t="s">
        <v>16</v>
      </c>
      <c r="B509">
        <v>2023</v>
      </c>
      <c r="C509">
        <v>12</v>
      </c>
      <c r="D509">
        <v>39516</v>
      </c>
      <c r="E509">
        <v>42653</v>
      </c>
      <c r="F509">
        <v>82169</v>
      </c>
      <c r="G509" t="s">
        <v>546</v>
      </c>
    </row>
    <row r="510" spans="1:7" x14ac:dyDescent="0.25">
      <c r="A510" t="s">
        <v>6</v>
      </c>
      <c r="B510">
        <v>2023</v>
      </c>
      <c r="C510">
        <v>12</v>
      </c>
      <c r="D510">
        <v>4956</v>
      </c>
      <c r="E510">
        <v>3983</v>
      </c>
      <c r="F510">
        <v>8939</v>
      </c>
      <c r="G510" t="s">
        <v>547</v>
      </c>
    </row>
    <row r="511" spans="1:7" x14ac:dyDescent="0.25">
      <c r="A511" t="s">
        <v>14</v>
      </c>
      <c r="B511">
        <v>2023</v>
      </c>
      <c r="C511">
        <v>12</v>
      </c>
      <c r="D511">
        <v>24177</v>
      </c>
      <c r="E511">
        <v>22844</v>
      </c>
      <c r="F511">
        <v>47021</v>
      </c>
      <c r="G511" t="s">
        <v>548</v>
      </c>
    </row>
    <row r="512" spans="1:7" x14ac:dyDescent="0.25">
      <c r="A512" t="s">
        <v>20</v>
      </c>
      <c r="B512">
        <v>2023</v>
      </c>
      <c r="C512">
        <v>12</v>
      </c>
      <c r="D512">
        <v>10206</v>
      </c>
      <c r="E512">
        <v>10848</v>
      </c>
      <c r="F512">
        <v>21054</v>
      </c>
      <c r="G512" t="s">
        <v>549</v>
      </c>
    </row>
    <row r="513" spans="1:7" x14ac:dyDescent="0.25">
      <c r="A513" t="s">
        <v>4</v>
      </c>
      <c r="B513">
        <v>2023</v>
      </c>
      <c r="C513">
        <v>12</v>
      </c>
      <c r="D513">
        <v>5525</v>
      </c>
      <c r="E513">
        <v>5237</v>
      </c>
      <c r="F513">
        <v>10762</v>
      </c>
      <c r="G513" t="s">
        <v>550</v>
      </c>
    </row>
    <row r="514" spans="1:7" x14ac:dyDescent="0.25">
      <c r="A514" t="s">
        <v>3</v>
      </c>
      <c r="B514">
        <v>2023</v>
      </c>
      <c r="C514">
        <v>12</v>
      </c>
      <c r="D514">
        <v>8615</v>
      </c>
      <c r="E514">
        <v>7418</v>
      </c>
      <c r="F514">
        <v>16033</v>
      </c>
      <c r="G514" t="s">
        <v>551</v>
      </c>
    </row>
    <row r="515" spans="1:7" x14ac:dyDescent="0.25">
      <c r="A515" t="s">
        <v>2</v>
      </c>
      <c r="B515">
        <v>2023</v>
      </c>
      <c r="C515">
        <v>12</v>
      </c>
      <c r="D515">
        <v>44044</v>
      </c>
      <c r="E515">
        <v>46441</v>
      </c>
      <c r="F515">
        <v>90485</v>
      </c>
      <c r="G515" t="s">
        <v>552</v>
      </c>
    </row>
    <row r="516" spans="1:7" x14ac:dyDescent="0.25">
      <c r="A516" t="s">
        <v>5</v>
      </c>
      <c r="B516">
        <v>2023</v>
      </c>
      <c r="C516">
        <v>12</v>
      </c>
      <c r="D516">
        <v>3378</v>
      </c>
      <c r="E516">
        <v>3037</v>
      </c>
      <c r="F516">
        <v>6415</v>
      </c>
      <c r="G516" t="s">
        <v>553</v>
      </c>
    </row>
    <row r="517" spans="1:7" x14ac:dyDescent="0.25">
      <c r="A517" t="s">
        <v>18</v>
      </c>
      <c r="B517">
        <v>2023</v>
      </c>
      <c r="C517">
        <v>12</v>
      </c>
      <c r="D517">
        <v>40540</v>
      </c>
      <c r="E517">
        <v>40766</v>
      </c>
      <c r="F517">
        <v>81306</v>
      </c>
      <c r="G517" t="s">
        <v>554</v>
      </c>
    </row>
    <row r="518" spans="1:7" x14ac:dyDescent="0.25">
      <c r="A518" t="s">
        <v>10</v>
      </c>
      <c r="B518">
        <v>2023</v>
      </c>
      <c r="C518">
        <v>12</v>
      </c>
      <c r="D518">
        <v>93217</v>
      </c>
      <c r="E518">
        <v>99417</v>
      </c>
      <c r="F518">
        <v>192634</v>
      </c>
      <c r="G518" t="s">
        <v>555</v>
      </c>
    </row>
    <row r="519" spans="1:7" x14ac:dyDescent="0.25">
      <c r="A519" t="s">
        <v>12</v>
      </c>
      <c r="B519">
        <v>2023</v>
      </c>
      <c r="C519">
        <v>12</v>
      </c>
      <c r="D519">
        <v>1862</v>
      </c>
      <c r="E519">
        <v>1573</v>
      </c>
      <c r="F519">
        <v>3435</v>
      </c>
      <c r="G519" t="s">
        <v>556</v>
      </c>
    </row>
    <row r="520" spans="1:7" x14ac:dyDescent="0.25">
      <c r="A520" t="s">
        <v>22</v>
      </c>
      <c r="B520">
        <v>2023</v>
      </c>
      <c r="C520">
        <v>12</v>
      </c>
      <c r="D520">
        <v>5328</v>
      </c>
      <c r="E520">
        <v>5739</v>
      </c>
      <c r="F520">
        <v>11067</v>
      </c>
      <c r="G520" t="s">
        <v>557</v>
      </c>
    </row>
    <row r="521" spans="1:7" x14ac:dyDescent="0.25">
      <c r="A521" t="s">
        <v>17</v>
      </c>
      <c r="B521">
        <v>2023</v>
      </c>
      <c r="C521">
        <v>12</v>
      </c>
      <c r="D521">
        <v>7307</v>
      </c>
      <c r="E521">
        <v>7237</v>
      </c>
      <c r="F521">
        <v>14544</v>
      </c>
      <c r="G521" t="s">
        <v>558</v>
      </c>
    </row>
    <row r="522" spans="1:7" x14ac:dyDescent="0.25">
      <c r="A522" t="s">
        <v>9</v>
      </c>
      <c r="B522">
        <v>2023</v>
      </c>
      <c r="C522">
        <v>12</v>
      </c>
      <c r="D522">
        <v>15338</v>
      </c>
      <c r="E522">
        <v>16391</v>
      </c>
      <c r="F522">
        <v>31729</v>
      </c>
      <c r="G522" t="s">
        <v>559</v>
      </c>
    </row>
    <row r="523" spans="1:7" x14ac:dyDescent="0.25">
      <c r="A523" t="s">
        <v>11</v>
      </c>
      <c r="B523">
        <v>2023</v>
      </c>
      <c r="C523">
        <v>12</v>
      </c>
      <c r="D523">
        <v>5865</v>
      </c>
      <c r="E523">
        <v>5650</v>
      </c>
      <c r="F523">
        <v>11515</v>
      </c>
      <c r="G523" t="s">
        <v>560</v>
      </c>
    </row>
    <row r="524" spans="1:7" x14ac:dyDescent="0.25">
      <c r="A524" t="s">
        <v>21</v>
      </c>
      <c r="B524">
        <v>2023</v>
      </c>
      <c r="C524">
        <v>12</v>
      </c>
      <c r="D524">
        <v>1950</v>
      </c>
      <c r="E524">
        <v>1955</v>
      </c>
      <c r="F524">
        <v>3905</v>
      </c>
      <c r="G524" t="s">
        <v>561</v>
      </c>
    </row>
    <row r="525" spans="1:7" x14ac:dyDescent="0.25">
      <c r="A525" t="s">
        <v>15</v>
      </c>
      <c r="B525">
        <v>2023</v>
      </c>
      <c r="C525">
        <v>12</v>
      </c>
      <c r="D525">
        <v>7436</v>
      </c>
      <c r="E525">
        <v>7229</v>
      </c>
      <c r="F525">
        <v>14665</v>
      </c>
      <c r="G525" t="s">
        <v>562</v>
      </c>
    </row>
    <row r="526" spans="1:7" x14ac:dyDescent="0.25">
      <c r="A526" t="s">
        <v>23</v>
      </c>
      <c r="B526">
        <v>2023</v>
      </c>
      <c r="C526">
        <v>12</v>
      </c>
      <c r="D526">
        <v>596</v>
      </c>
      <c r="E526">
        <v>615</v>
      </c>
      <c r="F526">
        <v>1211</v>
      </c>
      <c r="G526" t="s">
        <v>563</v>
      </c>
    </row>
    <row r="527" spans="1:7" x14ac:dyDescent="0.25">
      <c r="A527" t="s">
        <v>23</v>
      </c>
      <c r="B527">
        <v>2023</v>
      </c>
      <c r="C527">
        <v>11</v>
      </c>
      <c r="D527">
        <v>1413</v>
      </c>
      <c r="E527">
        <v>1501</v>
      </c>
      <c r="F527">
        <v>2914</v>
      </c>
      <c r="G527" t="s">
        <v>564</v>
      </c>
    </row>
    <row r="528" spans="1:7" x14ac:dyDescent="0.25">
      <c r="A528" t="s">
        <v>7</v>
      </c>
      <c r="B528">
        <v>2023</v>
      </c>
      <c r="C528">
        <v>11</v>
      </c>
      <c r="D528">
        <v>5377</v>
      </c>
      <c r="E528">
        <v>4333</v>
      </c>
      <c r="F528">
        <v>9710</v>
      </c>
      <c r="G528" t="s">
        <v>565</v>
      </c>
    </row>
    <row r="529" spans="1:7" x14ac:dyDescent="0.25">
      <c r="A529" t="s">
        <v>17</v>
      </c>
      <c r="B529">
        <v>2023</v>
      </c>
      <c r="C529">
        <v>11</v>
      </c>
      <c r="D529">
        <v>7277</v>
      </c>
      <c r="E529">
        <v>7503</v>
      </c>
      <c r="F529">
        <v>14780</v>
      </c>
      <c r="G529" t="s">
        <v>566</v>
      </c>
    </row>
    <row r="530" spans="1:7" x14ac:dyDescent="0.25">
      <c r="A530" t="s">
        <v>14</v>
      </c>
      <c r="B530">
        <v>2023</v>
      </c>
      <c r="C530">
        <v>11</v>
      </c>
      <c r="D530">
        <v>19360</v>
      </c>
      <c r="E530">
        <v>19011</v>
      </c>
      <c r="F530">
        <v>38371</v>
      </c>
      <c r="G530" t="s">
        <v>567</v>
      </c>
    </row>
    <row r="531" spans="1:7" x14ac:dyDescent="0.25">
      <c r="A531" t="s">
        <v>9</v>
      </c>
      <c r="B531">
        <v>2023</v>
      </c>
      <c r="C531">
        <v>11</v>
      </c>
      <c r="D531">
        <v>10318</v>
      </c>
      <c r="E531">
        <v>10554</v>
      </c>
      <c r="F531">
        <v>20872</v>
      </c>
      <c r="G531" t="s">
        <v>568</v>
      </c>
    </row>
    <row r="532" spans="1:7" x14ac:dyDescent="0.25">
      <c r="A532" t="s">
        <v>15</v>
      </c>
      <c r="B532">
        <v>2023</v>
      </c>
      <c r="C532">
        <v>11</v>
      </c>
      <c r="D532">
        <v>5091</v>
      </c>
      <c r="E532">
        <v>4924</v>
      </c>
      <c r="F532">
        <v>10015</v>
      </c>
      <c r="G532" t="s">
        <v>569</v>
      </c>
    </row>
    <row r="533" spans="1:7" x14ac:dyDescent="0.25">
      <c r="A533" t="s">
        <v>21</v>
      </c>
      <c r="B533">
        <v>2023</v>
      </c>
      <c r="C533">
        <v>11</v>
      </c>
      <c r="D533">
        <v>4014</v>
      </c>
      <c r="E533">
        <v>4301</v>
      </c>
      <c r="F533">
        <v>8315</v>
      </c>
      <c r="G533" t="s">
        <v>570</v>
      </c>
    </row>
    <row r="534" spans="1:7" x14ac:dyDescent="0.25">
      <c r="A534" t="s">
        <v>22</v>
      </c>
      <c r="B534">
        <v>2023</v>
      </c>
      <c r="C534">
        <v>11</v>
      </c>
      <c r="D534">
        <v>4920</v>
      </c>
      <c r="E534">
        <v>5241</v>
      </c>
      <c r="F534">
        <v>10161</v>
      </c>
      <c r="G534" t="s">
        <v>571</v>
      </c>
    </row>
    <row r="535" spans="1:7" x14ac:dyDescent="0.25">
      <c r="A535" t="s">
        <v>18</v>
      </c>
      <c r="B535">
        <v>2023</v>
      </c>
      <c r="C535">
        <v>11</v>
      </c>
      <c r="D535">
        <v>34248</v>
      </c>
      <c r="E535">
        <v>36955</v>
      </c>
      <c r="F535">
        <v>71203</v>
      </c>
      <c r="G535" t="s">
        <v>572</v>
      </c>
    </row>
    <row r="536" spans="1:7" x14ac:dyDescent="0.25">
      <c r="A536" t="s">
        <v>10</v>
      </c>
      <c r="B536">
        <v>2023</v>
      </c>
      <c r="C536">
        <v>11</v>
      </c>
      <c r="D536">
        <v>102219</v>
      </c>
      <c r="E536">
        <v>116500</v>
      </c>
      <c r="F536">
        <v>218719</v>
      </c>
      <c r="G536" t="s">
        <v>573</v>
      </c>
    </row>
    <row r="537" spans="1:7" x14ac:dyDescent="0.25">
      <c r="A537" t="s">
        <v>3</v>
      </c>
      <c r="B537">
        <v>2023</v>
      </c>
      <c r="C537">
        <v>11</v>
      </c>
      <c r="D537">
        <v>2480</v>
      </c>
      <c r="E537">
        <v>2123</v>
      </c>
      <c r="F537">
        <v>4603</v>
      </c>
      <c r="G537" t="s">
        <v>574</v>
      </c>
    </row>
    <row r="538" spans="1:7" x14ac:dyDescent="0.25">
      <c r="A538" t="s">
        <v>12</v>
      </c>
      <c r="B538">
        <v>2023</v>
      </c>
      <c r="C538">
        <v>11</v>
      </c>
      <c r="D538">
        <v>945</v>
      </c>
      <c r="E538">
        <v>803</v>
      </c>
      <c r="F538">
        <v>1748</v>
      </c>
      <c r="G538" t="s">
        <v>575</v>
      </c>
    </row>
    <row r="539" spans="1:7" x14ac:dyDescent="0.25">
      <c r="A539" t="s">
        <v>20</v>
      </c>
      <c r="B539">
        <v>2023</v>
      </c>
      <c r="C539">
        <v>11</v>
      </c>
      <c r="D539">
        <v>12296</v>
      </c>
      <c r="E539">
        <v>13523</v>
      </c>
      <c r="F539">
        <v>25819</v>
      </c>
      <c r="G539" t="s">
        <v>576</v>
      </c>
    </row>
    <row r="540" spans="1:7" x14ac:dyDescent="0.25">
      <c r="A540" t="s">
        <v>4</v>
      </c>
      <c r="B540">
        <v>2023</v>
      </c>
      <c r="C540">
        <v>11</v>
      </c>
      <c r="D540">
        <v>3707</v>
      </c>
      <c r="E540">
        <v>3521</v>
      </c>
      <c r="F540">
        <v>7228</v>
      </c>
      <c r="G540" t="s">
        <v>577</v>
      </c>
    </row>
    <row r="541" spans="1:7" x14ac:dyDescent="0.25">
      <c r="A541" t="s">
        <v>16</v>
      </c>
      <c r="B541">
        <v>2023</v>
      </c>
      <c r="C541">
        <v>11</v>
      </c>
      <c r="D541">
        <v>62127</v>
      </c>
      <c r="E541">
        <v>70587</v>
      </c>
      <c r="F541">
        <v>132714</v>
      </c>
      <c r="G541" t="s">
        <v>578</v>
      </c>
    </row>
    <row r="542" spans="1:7" x14ac:dyDescent="0.25">
      <c r="A542" t="s">
        <v>5</v>
      </c>
      <c r="B542">
        <v>2023</v>
      </c>
      <c r="C542">
        <v>11</v>
      </c>
      <c r="D542">
        <v>588</v>
      </c>
      <c r="E542">
        <v>463</v>
      </c>
      <c r="F542">
        <v>1051</v>
      </c>
      <c r="G542" t="s">
        <v>579</v>
      </c>
    </row>
    <row r="543" spans="1:7" x14ac:dyDescent="0.25">
      <c r="A543" t="s">
        <v>6</v>
      </c>
      <c r="B543">
        <v>2023</v>
      </c>
      <c r="C543">
        <v>11</v>
      </c>
      <c r="D543">
        <v>1971</v>
      </c>
      <c r="E543">
        <v>1531</v>
      </c>
      <c r="F543">
        <v>3502</v>
      </c>
      <c r="G543" t="s">
        <v>580</v>
      </c>
    </row>
    <row r="544" spans="1:7" x14ac:dyDescent="0.25">
      <c r="A544" t="s">
        <v>2</v>
      </c>
      <c r="B544">
        <v>2023</v>
      </c>
      <c r="C544">
        <v>11</v>
      </c>
      <c r="D544">
        <v>27671</v>
      </c>
      <c r="E544">
        <v>28444</v>
      </c>
      <c r="F544">
        <v>56115</v>
      </c>
      <c r="G544" t="s">
        <v>581</v>
      </c>
    </row>
    <row r="545" spans="1:7" x14ac:dyDescent="0.25">
      <c r="A545" t="s">
        <v>11</v>
      </c>
      <c r="B545">
        <v>2023</v>
      </c>
      <c r="C545">
        <v>11</v>
      </c>
      <c r="D545">
        <v>5492</v>
      </c>
      <c r="E545">
        <v>5635</v>
      </c>
      <c r="F545">
        <v>11127</v>
      </c>
      <c r="G545" t="s">
        <v>582</v>
      </c>
    </row>
    <row r="546" spans="1:7" x14ac:dyDescent="0.25">
      <c r="A546" t="s">
        <v>8</v>
      </c>
      <c r="B546">
        <v>2023</v>
      </c>
      <c r="C546">
        <v>11</v>
      </c>
      <c r="D546">
        <v>64318</v>
      </c>
      <c r="E546">
        <v>70224</v>
      </c>
      <c r="F546">
        <v>134542</v>
      </c>
      <c r="G546" t="s">
        <v>583</v>
      </c>
    </row>
    <row r="547" spans="1:7" x14ac:dyDescent="0.25">
      <c r="A547" t="s">
        <v>13</v>
      </c>
      <c r="B547">
        <v>2023</v>
      </c>
      <c r="C547">
        <v>11</v>
      </c>
      <c r="D547">
        <v>30538</v>
      </c>
      <c r="E547">
        <v>33807</v>
      </c>
      <c r="F547">
        <v>64345</v>
      </c>
      <c r="G547" t="s">
        <v>584</v>
      </c>
    </row>
    <row r="548" spans="1:7" x14ac:dyDescent="0.25">
      <c r="A548" t="s">
        <v>17</v>
      </c>
      <c r="B548">
        <v>2023</v>
      </c>
      <c r="C548">
        <v>10</v>
      </c>
      <c r="D548">
        <v>638</v>
      </c>
      <c r="E548">
        <v>658</v>
      </c>
      <c r="F548">
        <v>1296</v>
      </c>
      <c r="G548" t="s">
        <v>585</v>
      </c>
    </row>
    <row r="549" spans="1:7" x14ac:dyDescent="0.25">
      <c r="A549" t="s">
        <v>7</v>
      </c>
      <c r="B549">
        <v>2023</v>
      </c>
      <c r="C549">
        <v>10</v>
      </c>
      <c r="D549">
        <v>2469</v>
      </c>
      <c r="E549">
        <v>1966</v>
      </c>
      <c r="F549">
        <v>4435</v>
      </c>
      <c r="G549" t="s">
        <v>586</v>
      </c>
    </row>
    <row r="550" spans="1:7" x14ac:dyDescent="0.25">
      <c r="A550" t="s">
        <v>21</v>
      </c>
      <c r="B550">
        <v>2023</v>
      </c>
      <c r="C550">
        <v>10</v>
      </c>
      <c r="D550">
        <v>3814</v>
      </c>
      <c r="E550">
        <v>3845</v>
      </c>
      <c r="F550">
        <v>7659</v>
      </c>
      <c r="G550" t="s">
        <v>587</v>
      </c>
    </row>
    <row r="551" spans="1:7" x14ac:dyDescent="0.25">
      <c r="A551" t="s">
        <v>3</v>
      </c>
      <c r="B551">
        <v>2023</v>
      </c>
      <c r="C551">
        <v>10</v>
      </c>
      <c r="D551">
        <v>320</v>
      </c>
      <c r="E551">
        <v>232</v>
      </c>
      <c r="F551">
        <v>552</v>
      </c>
      <c r="G551" t="s">
        <v>588</v>
      </c>
    </row>
    <row r="552" spans="1:7" x14ac:dyDescent="0.25">
      <c r="A552" t="s">
        <v>6</v>
      </c>
      <c r="B552">
        <v>2023</v>
      </c>
      <c r="C552">
        <v>10</v>
      </c>
      <c r="D552">
        <v>226</v>
      </c>
      <c r="E552">
        <v>191</v>
      </c>
      <c r="F552">
        <v>417</v>
      </c>
      <c r="G552" t="s">
        <v>589</v>
      </c>
    </row>
    <row r="553" spans="1:7" x14ac:dyDescent="0.25">
      <c r="A553" t="s">
        <v>2</v>
      </c>
      <c r="B553">
        <v>2023</v>
      </c>
      <c r="C553">
        <v>10</v>
      </c>
      <c r="D553">
        <v>6087</v>
      </c>
      <c r="E553">
        <v>6003</v>
      </c>
      <c r="F553">
        <v>12090</v>
      </c>
      <c r="G553" t="s">
        <v>590</v>
      </c>
    </row>
    <row r="554" spans="1:7" x14ac:dyDescent="0.25">
      <c r="A554" t="s">
        <v>8</v>
      </c>
      <c r="B554">
        <v>2023</v>
      </c>
      <c r="C554">
        <v>10</v>
      </c>
      <c r="D554">
        <v>18375</v>
      </c>
      <c r="E554">
        <v>20263</v>
      </c>
      <c r="F554">
        <v>38638</v>
      </c>
      <c r="G554" t="s">
        <v>591</v>
      </c>
    </row>
    <row r="555" spans="1:7" x14ac:dyDescent="0.25">
      <c r="A555" t="s">
        <v>10</v>
      </c>
      <c r="B555">
        <v>2023</v>
      </c>
      <c r="C555">
        <v>10</v>
      </c>
      <c r="D555">
        <v>50371</v>
      </c>
      <c r="E555">
        <v>52719</v>
      </c>
      <c r="F555">
        <v>103090</v>
      </c>
      <c r="G555" t="s">
        <v>592</v>
      </c>
    </row>
    <row r="556" spans="1:7" x14ac:dyDescent="0.25">
      <c r="A556" t="s">
        <v>9</v>
      </c>
      <c r="B556">
        <v>2023</v>
      </c>
      <c r="C556">
        <v>10</v>
      </c>
      <c r="D556">
        <v>2784</v>
      </c>
      <c r="E556">
        <v>3587</v>
      </c>
      <c r="F556">
        <v>6371</v>
      </c>
      <c r="G556" t="s">
        <v>593</v>
      </c>
    </row>
    <row r="557" spans="1:7" x14ac:dyDescent="0.25">
      <c r="A557" t="s">
        <v>13</v>
      </c>
      <c r="B557">
        <v>2023</v>
      </c>
      <c r="C557">
        <v>10</v>
      </c>
      <c r="D557">
        <v>7201</v>
      </c>
      <c r="E557">
        <v>7528</v>
      </c>
      <c r="F557">
        <v>14729</v>
      </c>
      <c r="G557" t="s">
        <v>594</v>
      </c>
    </row>
    <row r="558" spans="1:7" x14ac:dyDescent="0.25">
      <c r="A558" t="s">
        <v>20</v>
      </c>
      <c r="B558">
        <v>2023</v>
      </c>
      <c r="C558">
        <v>10</v>
      </c>
      <c r="D558">
        <v>4019</v>
      </c>
      <c r="E558">
        <v>4006</v>
      </c>
      <c r="F558">
        <v>8025</v>
      </c>
      <c r="G558" t="s">
        <v>595</v>
      </c>
    </row>
    <row r="559" spans="1:7" x14ac:dyDescent="0.25">
      <c r="A559" t="s">
        <v>4</v>
      </c>
      <c r="B559">
        <v>2023</v>
      </c>
      <c r="C559">
        <v>10</v>
      </c>
      <c r="D559">
        <v>1106</v>
      </c>
      <c r="E559">
        <v>954</v>
      </c>
      <c r="F559">
        <v>2060</v>
      </c>
      <c r="G559" t="s">
        <v>596</v>
      </c>
    </row>
    <row r="560" spans="1:7" x14ac:dyDescent="0.25">
      <c r="A560" t="s">
        <v>14</v>
      </c>
      <c r="B560">
        <v>2023</v>
      </c>
      <c r="C560">
        <v>10</v>
      </c>
      <c r="D560">
        <v>5576</v>
      </c>
      <c r="E560">
        <v>5289</v>
      </c>
      <c r="F560">
        <v>10865</v>
      </c>
      <c r="G560" t="s">
        <v>597</v>
      </c>
    </row>
    <row r="561" spans="1:7" x14ac:dyDescent="0.25">
      <c r="A561" t="s">
        <v>11</v>
      </c>
      <c r="B561">
        <v>2023</v>
      </c>
      <c r="C561">
        <v>10</v>
      </c>
      <c r="D561">
        <v>3293</v>
      </c>
      <c r="E561">
        <v>3204</v>
      </c>
      <c r="F561">
        <v>6497</v>
      </c>
      <c r="G561" t="s">
        <v>598</v>
      </c>
    </row>
    <row r="562" spans="1:7" x14ac:dyDescent="0.25">
      <c r="A562" t="s">
        <v>12</v>
      </c>
      <c r="B562">
        <v>2023</v>
      </c>
      <c r="C562">
        <v>10</v>
      </c>
      <c r="D562">
        <v>172</v>
      </c>
      <c r="E562">
        <v>229</v>
      </c>
      <c r="F562">
        <v>401</v>
      </c>
      <c r="G562" t="s">
        <v>599</v>
      </c>
    </row>
    <row r="563" spans="1:7" x14ac:dyDescent="0.25">
      <c r="A563" t="s">
        <v>15</v>
      </c>
      <c r="B563">
        <v>2023</v>
      </c>
      <c r="C563">
        <v>10</v>
      </c>
      <c r="D563">
        <v>1212</v>
      </c>
      <c r="E563">
        <v>1212</v>
      </c>
      <c r="F563">
        <v>2424</v>
      </c>
      <c r="G563" t="s">
        <v>600</v>
      </c>
    </row>
    <row r="564" spans="1:7" x14ac:dyDescent="0.25">
      <c r="A564" t="s">
        <v>18</v>
      </c>
      <c r="B564">
        <v>2023</v>
      </c>
      <c r="C564">
        <v>10</v>
      </c>
      <c r="D564">
        <v>4304</v>
      </c>
      <c r="E564">
        <v>5606</v>
      </c>
      <c r="F564">
        <v>9910</v>
      </c>
      <c r="G564" t="s">
        <v>601</v>
      </c>
    </row>
    <row r="565" spans="1:7" x14ac:dyDescent="0.25">
      <c r="A565" t="s">
        <v>16</v>
      </c>
      <c r="B565">
        <v>2023</v>
      </c>
      <c r="C565">
        <v>10</v>
      </c>
      <c r="D565">
        <v>17092</v>
      </c>
      <c r="E565">
        <v>18873</v>
      </c>
      <c r="F565">
        <v>35965</v>
      </c>
      <c r="G565" t="s">
        <v>602</v>
      </c>
    </row>
    <row r="566" spans="1:7" x14ac:dyDescent="0.25">
      <c r="A566" t="s">
        <v>23</v>
      </c>
      <c r="B566">
        <v>2023</v>
      </c>
      <c r="C566">
        <v>10</v>
      </c>
      <c r="D566">
        <v>944</v>
      </c>
      <c r="E566">
        <v>1045</v>
      </c>
      <c r="F566">
        <v>1989</v>
      </c>
      <c r="G566" t="s">
        <v>603</v>
      </c>
    </row>
    <row r="567" spans="1:7" x14ac:dyDescent="0.25">
      <c r="A567" t="s">
        <v>22</v>
      </c>
      <c r="B567">
        <v>2023</v>
      </c>
      <c r="C567">
        <v>10</v>
      </c>
      <c r="D567">
        <v>2107</v>
      </c>
      <c r="E567">
        <v>2404</v>
      </c>
      <c r="F567">
        <v>4511</v>
      </c>
      <c r="G567" t="s">
        <v>604</v>
      </c>
    </row>
    <row r="568" spans="1:7" x14ac:dyDescent="0.25">
      <c r="A568" t="s">
        <v>5</v>
      </c>
      <c r="B568">
        <v>2023</v>
      </c>
      <c r="C568">
        <v>10</v>
      </c>
      <c r="D568">
        <v>2</v>
      </c>
      <c r="E568">
        <v>4</v>
      </c>
      <c r="F568">
        <v>6</v>
      </c>
      <c r="G568" t="s">
        <v>605</v>
      </c>
    </row>
    <row r="569" spans="1:7" x14ac:dyDescent="0.25">
      <c r="A569" t="s">
        <v>16</v>
      </c>
      <c r="B569">
        <v>2023</v>
      </c>
      <c r="C569">
        <v>9</v>
      </c>
      <c r="D569">
        <v>608</v>
      </c>
      <c r="E569">
        <v>472</v>
      </c>
      <c r="F569">
        <v>150</v>
      </c>
      <c r="G569" t="s">
        <v>606</v>
      </c>
    </row>
    <row r="570" spans="1:7" x14ac:dyDescent="0.25">
      <c r="A570" t="s">
        <v>7</v>
      </c>
      <c r="B570">
        <v>2023</v>
      </c>
      <c r="C570">
        <v>9</v>
      </c>
      <c r="D570">
        <v>56</v>
      </c>
      <c r="E570">
        <v>35</v>
      </c>
      <c r="F570">
        <v>31</v>
      </c>
      <c r="G570" t="s">
        <v>607</v>
      </c>
    </row>
    <row r="571" spans="1:7" x14ac:dyDescent="0.25">
      <c r="A571" t="s">
        <v>15</v>
      </c>
      <c r="B571">
        <v>2023</v>
      </c>
      <c r="C571">
        <v>9</v>
      </c>
      <c r="D571">
        <v>141</v>
      </c>
      <c r="E571">
        <v>100</v>
      </c>
      <c r="F571">
        <v>11</v>
      </c>
      <c r="G571" t="s">
        <v>608</v>
      </c>
    </row>
    <row r="572" spans="1:7" x14ac:dyDescent="0.25">
      <c r="A572" t="s">
        <v>23</v>
      </c>
      <c r="B572">
        <v>2023</v>
      </c>
      <c r="C572">
        <v>9</v>
      </c>
      <c r="D572">
        <v>2</v>
      </c>
      <c r="E572">
        <v>14</v>
      </c>
      <c r="F572">
        <v>6</v>
      </c>
      <c r="G572" t="s">
        <v>609</v>
      </c>
    </row>
    <row r="573" spans="1:7" x14ac:dyDescent="0.25">
      <c r="A573" t="s">
        <v>9</v>
      </c>
      <c r="B573">
        <v>2023</v>
      </c>
      <c r="C573">
        <v>9</v>
      </c>
      <c r="D573">
        <v>357</v>
      </c>
      <c r="E573">
        <v>299</v>
      </c>
      <c r="F573">
        <v>216</v>
      </c>
      <c r="G573" t="s">
        <v>610</v>
      </c>
    </row>
    <row r="574" spans="1:7" x14ac:dyDescent="0.25">
      <c r="A574" t="s">
        <v>8</v>
      </c>
      <c r="B574">
        <v>2023</v>
      </c>
      <c r="C574">
        <v>9</v>
      </c>
      <c r="D574">
        <v>833</v>
      </c>
      <c r="E574">
        <v>830</v>
      </c>
      <c r="F574">
        <v>353</v>
      </c>
      <c r="G574" t="s">
        <v>611</v>
      </c>
    </row>
    <row r="575" spans="1:7" x14ac:dyDescent="0.25">
      <c r="A575" t="s">
        <v>4</v>
      </c>
      <c r="B575">
        <v>2023</v>
      </c>
      <c r="C575">
        <v>9</v>
      </c>
      <c r="D575">
        <v>0</v>
      </c>
      <c r="E575">
        <v>11</v>
      </c>
      <c r="F575">
        <v>1</v>
      </c>
      <c r="G575" t="s">
        <v>612</v>
      </c>
    </row>
    <row r="576" spans="1:7" x14ac:dyDescent="0.25">
      <c r="A576" t="s">
        <v>10</v>
      </c>
      <c r="B576">
        <v>2023</v>
      </c>
      <c r="C576">
        <v>9</v>
      </c>
      <c r="D576">
        <v>4350</v>
      </c>
      <c r="E576">
        <v>4090</v>
      </c>
      <c r="F576">
        <v>860</v>
      </c>
      <c r="G576" t="s">
        <v>613</v>
      </c>
    </row>
    <row r="577" spans="1:7" x14ac:dyDescent="0.25">
      <c r="A577" t="s">
        <v>12</v>
      </c>
      <c r="B577">
        <v>2023</v>
      </c>
      <c r="C577">
        <v>9</v>
      </c>
      <c r="D577">
        <v>50</v>
      </c>
      <c r="E577">
        <v>40</v>
      </c>
      <c r="F577">
        <v>0</v>
      </c>
      <c r="G577" t="s">
        <v>614</v>
      </c>
    </row>
    <row r="578" spans="1:7" x14ac:dyDescent="0.25">
      <c r="A578" t="s">
        <v>20</v>
      </c>
      <c r="B578">
        <v>2023</v>
      </c>
      <c r="C578">
        <v>9</v>
      </c>
      <c r="D578">
        <v>190</v>
      </c>
      <c r="E578">
        <v>150</v>
      </c>
      <c r="F578">
        <v>30</v>
      </c>
      <c r="G578" t="s">
        <v>615</v>
      </c>
    </row>
    <row r="579" spans="1:7" x14ac:dyDescent="0.25">
      <c r="A579" t="s">
        <v>18</v>
      </c>
      <c r="B579">
        <v>2023</v>
      </c>
      <c r="C579">
        <v>9</v>
      </c>
      <c r="D579">
        <v>1230</v>
      </c>
      <c r="E579">
        <v>1920</v>
      </c>
      <c r="F579">
        <v>540</v>
      </c>
      <c r="G579" t="s">
        <v>616</v>
      </c>
    </row>
    <row r="580" spans="1:7" x14ac:dyDescent="0.25">
      <c r="A580" t="s">
        <v>13</v>
      </c>
      <c r="B580">
        <v>2023</v>
      </c>
      <c r="C580">
        <v>9</v>
      </c>
      <c r="D580">
        <v>990</v>
      </c>
      <c r="E580">
        <v>840</v>
      </c>
      <c r="F580">
        <v>160</v>
      </c>
      <c r="G580" t="s">
        <v>617</v>
      </c>
    </row>
    <row r="581" spans="1:7" x14ac:dyDescent="0.25">
      <c r="A581" t="s">
        <v>22</v>
      </c>
      <c r="B581">
        <v>2023</v>
      </c>
      <c r="C581">
        <v>9</v>
      </c>
      <c r="D581">
        <v>90</v>
      </c>
      <c r="E581">
        <v>40</v>
      </c>
      <c r="F581">
        <v>30</v>
      </c>
      <c r="G581" t="s">
        <v>618</v>
      </c>
    </row>
    <row r="582" spans="1:7" x14ac:dyDescent="0.25">
      <c r="A582" t="s">
        <v>11</v>
      </c>
      <c r="B582">
        <v>2023</v>
      </c>
      <c r="C582">
        <v>9</v>
      </c>
      <c r="D582">
        <v>30</v>
      </c>
      <c r="E582">
        <v>0</v>
      </c>
      <c r="F582">
        <v>10</v>
      </c>
      <c r="G582" t="s">
        <v>619</v>
      </c>
    </row>
    <row r="583" spans="1:7" x14ac:dyDescent="0.25">
      <c r="A583" t="s">
        <v>2</v>
      </c>
      <c r="B583">
        <v>2023</v>
      </c>
      <c r="C583">
        <v>9</v>
      </c>
      <c r="D583">
        <v>140</v>
      </c>
      <c r="E583">
        <v>170</v>
      </c>
      <c r="F583">
        <v>20</v>
      </c>
      <c r="G583" t="s">
        <v>620</v>
      </c>
    </row>
    <row r="584" spans="1:7" x14ac:dyDescent="0.25">
      <c r="A584" t="s">
        <v>21</v>
      </c>
      <c r="B584">
        <v>2023</v>
      </c>
      <c r="C584">
        <v>9</v>
      </c>
      <c r="D584">
        <v>50</v>
      </c>
      <c r="E584">
        <v>60</v>
      </c>
      <c r="F584">
        <v>20</v>
      </c>
      <c r="G584" t="s">
        <v>621</v>
      </c>
    </row>
    <row r="585" spans="1:7" x14ac:dyDescent="0.25">
      <c r="A585" t="s">
        <v>3</v>
      </c>
      <c r="B585">
        <v>2023</v>
      </c>
      <c r="C585">
        <v>9</v>
      </c>
      <c r="D585">
        <v>30</v>
      </c>
      <c r="E585">
        <v>30</v>
      </c>
      <c r="F585">
        <v>10</v>
      </c>
      <c r="G585" t="s">
        <v>622</v>
      </c>
    </row>
    <row r="586" spans="1:7" x14ac:dyDescent="0.25">
      <c r="A586" t="s">
        <v>14</v>
      </c>
      <c r="B586">
        <v>2023</v>
      </c>
      <c r="C586">
        <v>9</v>
      </c>
      <c r="D586">
        <v>70</v>
      </c>
      <c r="E586">
        <v>30</v>
      </c>
      <c r="F586">
        <v>30</v>
      </c>
      <c r="G586" t="s">
        <v>623</v>
      </c>
    </row>
    <row r="587" spans="1:7" x14ac:dyDescent="0.25">
      <c r="A587" t="s">
        <v>6</v>
      </c>
      <c r="B587">
        <v>2023</v>
      </c>
      <c r="C587">
        <v>9</v>
      </c>
      <c r="D587">
        <v>20</v>
      </c>
      <c r="E587">
        <v>10</v>
      </c>
      <c r="F587">
        <v>10</v>
      </c>
      <c r="G587" t="s">
        <v>624</v>
      </c>
    </row>
    <row r="588" spans="1:7" x14ac:dyDescent="0.25">
      <c r="A588" t="s">
        <v>17</v>
      </c>
      <c r="B588">
        <v>2023</v>
      </c>
      <c r="C588">
        <v>9</v>
      </c>
      <c r="D588">
        <v>60</v>
      </c>
      <c r="E588">
        <v>50</v>
      </c>
      <c r="F588">
        <v>0</v>
      </c>
      <c r="G588" t="s">
        <v>625</v>
      </c>
    </row>
    <row r="589" spans="1:7" x14ac:dyDescent="0.25">
      <c r="A589" t="s">
        <v>18</v>
      </c>
      <c r="B589">
        <v>2023</v>
      </c>
      <c r="C589">
        <v>8</v>
      </c>
      <c r="D589">
        <v>1090</v>
      </c>
      <c r="E589">
        <v>2230</v>
      </c>
      <c r="F589">
        <v>840</v>
      </c>
      <c r="G589" t="s">
        <v>626</v>
      </c>
    </row>
    <row r="590" spans="1:7" x14ac:dyDescent="0.25">
      <c r="A590" t="s">
        <v>22</v>
      </c>
      <c r="B590">
        <v>2023</v>
      </c>
      <c r="C590">
        <v>8</v>
      </c>
      <c r="D590">
        <v>100</v>
      </c>
      <c r="E590">
        <v>40</v>
      </c>
      <c r="F590">
        <v>30</v>
      </c>
      <c r="G590" t="s">
        <v>627</v>
      </c>
    </row>
    <row r="591" spans="1:7" x14ac:dyDescent="0.25">
      <c r="A591" t="s">
        <v>10</v>
      </c>
      <c r="B591">
        <v>2023</v>
      </c>
      <c r="C591">
        <v>8</v>
      </c>
      <c r="D591">
        <v>1180</v>
      </c>
      <c r="E591">
        <v>1930</v>
      </c>
      <c r="F591">
        <v>880</v>
      </c>
      <c r="G591" t="s">
        <v>628</v>
      </c>
    </row>
    <row r="592" spans="1:7" x14ac:dyDescent="0.25">
      <c r="A592" t="s">
        <v>9</v>
      </c>
      <c r="B592">
        <v>2023</v>
      </c>
      <c r="C592">
        <v>8</v>
      </c>
      <c r="D592">
        <v>310</v>
      </c>
      <c r="E592">
        <v>210</v>
      </c>
      <c r="F592">
        <v>240</v>
      </c>
      <c r="G592" t="s">
        <v>629</v>
      </c>
    </row>
    <row r="593" spans="1:7" x14ac:dyDescent="0.25">
      <c r="A593" t="s">
        <v>13</v>
      </c>
      <c r="B593">
        <v>2023</v>
      </c>
      <c r="C593">
        <v>8</v>
      </c>
      <c r="D593">
        <v>750</v>
      </c>
      <c r="E593">
        <v>650</v>
      </c>
      <c r="F593">
        <v>210</v>
      </c>
      <c r="G593" t="s">
        <v>630</v>
      </c>
    </row>
    <row r="594" spans="1:7" x14ac:dyDescent="0.25">
      <c r="A594" t="s">
        <v>20</v>
      </c>
      <c r="B594">
        <v>2023</v>
      </c>
      <c r="C594">
        <v>8</v>
      </c>
      <c r="D594">
        <v>150</v>
      </c>
      <c r="E594">
        <v>60</v>
      </c>
      <c r="F594">
        <v>30</v>
      </c>
      <c r="G594" t="s">
        <v>631</v>
      </c>
    </row>
    <row r="595" spans="1:7" x14ac:dyDescent="0.25">
      <c r="A595" t="s">
        <v>16</v>
      </c>
      <c r="B595">
        <v>2023</v>
      </c>
      <c r="C595">
        <v>8</v>
      </c>
      <c r="D595">
        <v>700</v>
      </c>
      <c r="E595">
        <v>920</v>
      </c>
      <c r="F595">
        <v>260</v>
      </c>
      <c r="G595" t="s">
        <v>632</v>
      </c>
    </row>
    <row r="596" spans="1:7" x14ac:dyDescent="0.25">
      <c r="A596" t="s">
        <v>15</v>
      </c>
      <c r="B596">
        <v>2023</v>
      </c>
      <c r="C596">
        <v>8</v>
      </c>
      <c r="D596">
        <v>120</v>
      </c>
      <c r="E596">
        <v>100</v>
      </c>
      <c r="F596">
        <v>50</v>
      </c>
      <c r="G596" t="s">
        <v>633</v>
      </c>
    </row>
    <row r="597" spans="1:7" x14ac:dyDescent="0.25">
      <c r="A597" t="s">
        <v>14</v>
      </c>
      <c r="B597">
        <v>2023</v>
      </c>
      <c r="C597">
        <v>8</v>
      </c>
      <c r="D597">
        <v>460</v>
      </c>
      <c r="E597">
        <v>150</v>
      </c>
      <c r="F597">
        <v>470</v>
      </c>
      <c r="G597" t="s">
        <v>634</v>
      </c>
    </row>
    <row r="598" spans="1:7" x14ac:dyDescent="0.25">
      <c r="A598" t="s">
        <v>11</v>
      </c>
      <c r="B598">
        <v>2023</v>
      </c>
      <c r="C598">
        <v>8</v>
      </c>
      <c r="D598">
        <v>20</v>
      </c>
      <c r="E598">
        <v>60</v>
      </c>
      <c r="F598">
        <v>10</v>
      </c>
      <c r="G598" t="s">
        <v>635</v>
      </c>
    </row>
    <row r="599" spans="1:7" x14ac:dyDescent="0.25">
      <c r="A599" t="s">
        <v>8</v>
      </c>
      <c r="B599">
        <v>2023</v>
      </c>
      <c r="C599">
        <v>8</v>
      </c>
      <c r="D599">
        <v>730</v>
      </c>
      <c r="E599">
        <v>750</v>
      </c>
      <c r="F599">
        <v>650</v>
      </c>
      <c r="G599" t="s">
        <v>636</v>
      </c>
    </row>
    <row r="600" spans="1:7" x14ac:dyDescent="0.25">
      <c r="A600" t="s">
        <v>2</v>
      </c>
      <c r="B600">
        <v>2023</v>
      </c>
      <c r="C600">
        <v>8</v>
      </c>
      <c r="D600">
        <v>160</v>
      </c>
      <c r="E600">
        <v>270</v>
      </c>
      <c r="F600">
        <v>130</v>
      </c>
      <c r="G600" t="s">
        <v>637</v>
      </c>
    </row>
    <row r="601" spans="1:7" x14ac:dyDescent="0.25">
      <c r="A601" t="s">
        <v>3</v>
      </c>
      <c r="B601">
        <v>2023</v>
      </c>
      <c r="C601">
        <v>8</v>
      </c>
      <c r="D601">
        <v>60</v>
      </c>
      <c r="E601">
        <v>40</v>
      </c>
      <c r="F601">
        <v>60</v>
      </c>
      <c r="G601" t="s">
        <v>638</v>
      </c>
    </row>
    <row r="602" spans="1:7" x14ac:dyDescent="0.25">
      <c r="A602" t="s">
        <v>7</v>
      </c>
      <c r="B602">
        <v>2023</v>
      </c>
      <c r="C602">
        <v>8</v>
      </c>
      <c r="D602">
        <v>70</v>
      </c>
      <c r="E602">
        <v>40</v>
      </c>
      <c r="F602">
        <v>90</v>
      </c>
      <c r="G602" t="s">
        <v>639</v>
      </c>
    </row>
    <row r="603" spans="1:7" x14ac:dyDescent="0.25">
      <c r="A603" t="s">
        <v>17</v>
      </c>
      <c r="B603">
        <v>2023</v>
      </c>
      <c r="C603">
        <v>8</v>
      </c>
      <c r="D603">
        <v>50</v>
      </c>
      <c r="E603">
        <v>30</v>
      </c>
      <c r="F603">
        <v>50</v>
      </c>
      <c r="G603" t="s">
        <v>640</v>
      </c>
    </row>
    <row r="604" spans="1:7" x14ac:dyDescent="0.25">
      <c r="A604" t="s">
        <v>21</v>
      </c>
      <c r="B604">
        <v>2023</v>
      </c>
      <c r="C604">
        <v>8</v>
      </c>
      <c r="D604">
        <v>50</v>
      </c>
      <c r="E604">
        <v>50</v>
      </c>
      <c r="F604">
        <v>10</v>
      </c>
      <c r="G604" t="s">
        <v>641</v>
      </c>
    </row>
    <row r="605" spans="1:7" x14ac:dyDescent="0.25">
      <c r="A605" t="s">
        <v>6</v>
      </c>
      <c r="B605">
        <v>2023</v>
      </c>
      <c r="C605">
        <v>8</v>
      </c>
      <c r="D605">
        <v>30</v>
      </c>
      <c r="E605">
        <v>40</v>
      </c>
      <c r="F605">
        <v>70</v>
      </c>
      <c r="G605" t="s">
        <v>642</v>
      </c>
    </row>
    <row r="606" spans="1:7" x14ac:dyDescent="0.25">
      <c r="A606" t="s">
        <v>12</v>
      </c>
      <c r="B606">
        <v>2023</v>
      </c>
      <c r="C606">
        <v>8</v>
      </c>
      <c r="D606">
        <v>10</v>
      </c>
      <c r="E606">
        <v>10</v>
      </c>
      <c r="F606">
        <v>0</v>
      </c>
      <c r="G606" t="s">
        <v>643</v>
      </c>
    </row>
    <row r="607" spans="1:7" x14ac:dyDescent="0.25">
      <c r="A607" t="s">
        <v>4</v>
      </c>
      <c r="B607">
        <v>2023</v>
      </c>
      <c r="C607">
        <v>8</v>
      </c>
      <c r="D607">
        <v>20</v>
      </c>
      <c r="E607">
        <v>10</v>
      </c>
      <c r="F607">
        <v>20</v>
      </c>
      <c r="G607" t="s">
        <v>644</v>
      </c>
    </row>
    <row r="608" spans="1:7" x14ac:dyDescent="0.25">
      <c r="A608" t="s">
        <v>23</v>
      </c>
      <c r="B608">
        <v>2023</v>
      </c>
      <c r="C608">
        <v>8</v>
      </c>
      <c r="D608">
        <v>10</v>
      </c>
      <c r="E608">
        <v>20</v>
      </c>
      <c r="F608">
        <v>10</v>
      </c>
      <c r="G608" t="s">
        <v>645</v>
      </c>
    </row>
    <row r="609" spans="1:7" x14ac:dyDescent="0.25">
      <c r="A609" t="s">
        <v>22</v>
      </c>
      <c r="B609">
        <v>2023</v>
      </c>
      <c r="C609">
        <v>7</v>
      </c>
      <c r="D609">
        <v>110</v>
      </c>
      <c r="E609">
        <v>120</v>
      </c>
      <c r="F609">
        <v>60</v>
      </c>
      <c r="G609" t="s">
        <v>646</v>
      </c>
    </row>
    <row r="610" spans="1:7" x14ac:dyDescent="0.25">
      <c r="A610" t="s">
        <v>18</v>
      </c>
      <c r="B610">
        <v>2023</v>
      </c>
      <c r="C610">
        <v>7</v>
      </c>
      <c r="D610">
        <v>970</v>
      </c>
      <c r="E610">
        <v>2270</v>
      </c>
      <c r="F610">
        <v>700</v>
      </c>
      <c r="G610" t="s">
        <v>647</v>
      </c>
    </row>
    <row r="611" spans="1:7" x14ac:dyDescent="0.25">
      <c r="A611" t="s">
        <v>15</v>
      </c>
      <c r="B611">
        <v>2023</v>
      </c>
      <c r="C611">
        <v>7</v>
      </c>
      <c r="D611">
        <v>120</v>
      </c>
      <c r="E611">
        <v>120</v>
      </c>
      <c r="F611">
        <v>40</v>
      </c>
      <c r="G611" t="s">
        <v>648</v>
      </c>
    </row>
    <row r="612" spans="1:7" x14ac:dyDescent="0.25">
      <c r="A612" t="s">
        <v>13</v>
      </c>
      <c r="B612">
        <v>2023</v>
      </c>
      <c r="C612">
        <v>7</v>
      </c>
      <c r="D612">
        <v>1550</v>
      </c>
      <c r="E612">
        <v>1620</v>
      </c>
      <c r="F612">
        <v>460</v>
      </c>
      <c r="G612" t="s">
        <v>649</v>
      </c>
    </row>
    <row r="613" spans="1:7" x14ac:dyDescent="0.25">
      <c r="A613" t="s">
        <v>10</v>
      </c>
      <c r="B613">
        <v>2023</v>
      </c>
      <c r="C613">
        <v>7</v>
      </c>
      <c r="D613">
        <v>2360</v>
      </c>
      <c r="E613">
        <v>3160</v>
      </c>
      <c r="F613">
        <v>1230</v>
      </c>
      <c r="G613" t="s">
        <v>650</v>
      </c>
    </row>
    <row r="614" spans="1:7" x14ac:dyDescent="0.25">
      <c r="A614" t="s">
        <v>9</v>
      </c>
      <c r="B614">
        <v>2023</v>
      </c>
      <c r="C614">
        <v>7</v>
      </c>
      <c r="D614">
        <v>300</v>
      </c>
      <c r="E614">
        <v>300</v>
      </c>
      <c r="F614">
        <v>330</v>
      </c>
      <c r="G614" t="s">
        <v>651</v>
      </c>
    </row>
    <row r="615" spans="1:7" x14ac:dyDescent="0.25">
      <c r="A615" t="s">
        <v>8</v>
      </c>
      <c r="B615">
        <v>2023</v>
      </c>
      <c r="C615">
        <v>7</v>
      </c>
      <c r="D615">
        <v>1360</v>
      </c>
      <c r="E615">
        <v>1430</v>
      </c>
      <c r="F615">
        <v>800</v>
      </c>
      <c r="G615" t="s">
        <v>652</v>
      </c>
    </row>
    <row r="616" spans="1:7" x14ac:dyDescent="0.25">
      <c r="A616" t="s">
        <v>2</v>
      </c>
      <c r="B616">
        <v>2023</v>
      </c>
      <c r="C616">
        <v>7</v>
      </c>
      <c r="D616">
        <v>480</v>
      </c>
      <c r="E616">
        <v>360</v>
      </c>
      <c r="F616">
        <v>330</v>
      </c>
      <c r="G616" t="s">
        <v>653</v>
      </c>
    </row>
    <row r="617" spans="1:7" x14ac:dyDescent="0.25">
      <c r="A617" t="s">
        <v>4</v>
      </c>
      <c r="B617">
        <v>2023</v>
      </c>
      <c r="C617">
        <v>7</v>
      </c>
      <c r="D617">
        <v>20</v>
      </c>
      <c r="E617">
        <v>40</v>
      </c>
      <c r="F617">
        <v>10</v>
      </c>
      <c r="G617" t="s">
        <v>654</v>
      </c>
    </row>
    <row r="618" spans="1:7" x14ac:dyDescent="0.25">
      <c r="A618" t="s">
        <v>16</v>
      </c>
      <c r="B618">
        <v>2023</v>
      </c>
      <c r="C618">
        <v>7</v>
      </c>
      <c r="D618">
        <v>460</v>
      </c>
      <c r="E618">
        <v>440</v>
      </c>
      <c r="F618">
        <v>280</v>
      </c>
      <c r="G618" t="s">
        <v>655</v>
      </c>
    </row>
    <row r="619" spans="1:7" x14ac:dyDescent="0.25">
      <c r="A619" t="s">
        <v>14</v>
      </c>
      <c r="B619">
        <v>2023</v>
      </c>
      <c r="C619">
        <v>7</v>
      </c>
      <c r="D619">
        <v>160</v>
      </c>
      <c r="E619">
        <v>120</v>
      </c>
      <c r="F619">
        <v>150</v>
      </c>
      <c r="G619" t="s">
        <v>656</v>
      </c>
    </row>
    <row r="620" spans="1:7" x14ac:dyDescent="0.25">
      <c r="A620" t="s">
        <v>21</v>
      </c>
      <c r="B620">
        <v>2023</v>
      </c>
      <c r="C620">
        <v>7</v>
      </c>
      <c r="D620">
        <v>60</v>
      </c>
      <c r="E620">
        <v>60</v>
      </c>
      <c r="F620">
        <v>70</v>
      </c>
      <c r="G620" t="s">
        <v>657</v>
      </c>
    </row>
    <row r="621" spans="1:7" x14ac:dyDescent="0.25">
      <c r="A621" t="s">
        <v>20</v>
      </c>
      <c r="B621">
        <v>2023</v>
      </c>
      <c r="C621">
        <v>7</v>
      </c>
      <c r="D621">
        <v>140</v>
      </c>
      <c r="E621">
        <v>100</v>
      </c>
      <c r="F621">
        <v>100</v>
      </c>
      <c r="G621" t="s">
        <v>658</v>
      </c>
    </row>
    <row r="622" spans="1:7" x14ac:dyDescent="0.25">
      <c r="A622" t="s">
        <v>6</v>
      </c>
      <c r="B622">
        <v>2023</v>
      </c>
      <c r="C622">
        <v>7</v>
      </c>
      <c r="D622">
        <v>60</v>
      </c>
      <c r="E622">
        <v>70</v>
      </c>
      <c r="F622">
        <v>60</v>
      </c>
      <c r="G622" t="s">
        <v>659</v>
      </c>
    </row>
    <row r="623" spans="1:7" x14ac:dyDescent="0.25">
      <c r="A623" t="s">
        <v>11</v>
      </c>
      <c r="B623">
        <v>2023</v>
      </c>
      <c r="C623">
        <v>7</v>
      </c>
      <c r="D623">
        <v>40</v>
      </c>
      <c r="E623">
        <v>70</v>
      </c>
      <c r="F623">
        <v>70</v>
      </c>
      <c r="G623" t="s">
        <v>660</v>
      </c>
    </row>
    <row r="624" spans="1:7" x14ac:dyDescent="0.25">
      <c r="A624" t="s">
        <v>17</v>
      </c>
      <c r="B624">
        <v>2023</v>
      </c>
      <c r="C624">
        <v>7</v>
      </c>
      <c r="D624">
        <v>130</v>
      </c>
      <c r="E624">
        <v>270</v>
      </c>
      <c r="F624">
        <v>40</v>
      </c>
      <c r="G624" t="s">
        <v>661</v>
      </c>
    </row>
    <row r="625" spans="1:7" x14ac:dyDescent="0.25">
      <c r="A625" t="s">
        <v>7</v>
      </c>
      <c r="B625">
        <v>2023</v>
      </c>
      <c r="C625">
        <v>7</v>
      </c>
      <c r="D625">
        <v>160</v>
      </c>
      <c r="E625">
        <v>110</v>
      </c>
      <c r="F625">
        <v>120</v>
      </c>
      <c r="G625" t="s">
        <v>662</v>
      </c>
    </row>
    <row r="626" spans="1:7" x14ac:dyDescent="0.25">
      <c r="A626" t="s">
        <v>12</v>
      </c>
      <c r="B626">
        <v>2023</v>
      </c>
      <c r="C626">
        <v>7</v>
      </c>
      <c r="D626">
        <v>50</v>
      </c>
      <c r="E626">
        <v>100</v>
      </c>
      <c r="F626">
        <v>0</v>
      </c>
      <c r="G626" t="s">
        <v>663</v>
      </c>
    </row>
    <row r="627" spans="1:7" x14ac:dyDescent="0.25">
      <c r="A627" t="s">
        <v>3</v>
      </c>
      <c r="B627">
        <v>2023</v>
      </c>
      <c r="C627">
        <v>7</v>
      </c>
      <c r="D627">
        <v>0</v>
      </c>
      <c r="E627">
        <v>10</v>
      </c>
      <c r="F627">
        <v>0</v>
      </c>
      <c r="G627" t="s">
        <v>664</v>
      </c>
    </row>
    <row r="628" spans="1:7" x14ac:dyDescent="0.25">
      <c r="A628" t="s">
        <v>23</v>
      </c>
      <c r="B628">
        <v>2023</v>
      </c>
      <c r="C628">
        <v>7</v>
      </c>
      <c r="D628">
        <v>20</v>
      </c>
      <c r="E628">
        <v>0</v>
      </c>
      <c r="F628">
        <v>0</v>
      </c>
      <c r="G628" t="s">
        <v>665</v>
      </c>
    </row>
    <row r="629" spans="1:7" x14ac:dyDescent="0.25">
      <c r="A629" t="s">
        <v>18</v>
      </c>
      <c r="B629">
        <v>2023</v>
      </c>
      <c r="C629">
        <v>6</v>
      </c>
      <c r="D629">
        <v>3780</v>
      </c>
      <c r="E629">
        <v>4520</v>
      </c>
      <c r="F629">
        <v>2210</v>
      </c>
      <c r="G629" t="s">
        <v>666</v>
      </c>
    </row>
    <row r="630" spans="1:7" x14ac:dyDescent="0.25">
      <c r="A630" t="s">
        <v>16</v>
      </c>
      <c r="B630">
        <v>2023</v>
      </c>
      <c r="C630">
        <v>6</v>
      </c>
      <c r="D630">
        <v>2000</v>
      </c>
      <c r="E630">
        <v>2020</v>
      </c>
      <c r="F630">
        <v>890</v>
      </c>
      <c r="G630" t="s">
        <v>667</v>
      </c>
    </row>
    <row r="631" spans="1:7" x14ac:dyDescent="0.25">
      <c r="A631" t="s">
        <v>7</v>
      </c>
      <c r="B631">
        <v>2023</v>
      </c>
      <c r="C631">
        <v>6</v>
      </c>
      <c r="D631">
        <v>560</v>
      </c>
      <c r="E631">
        <v>480</v>
      </c>
      <c r="F631">
        <v>340</v>
      </c>
      <c r="G631" t="s">
        <v>668</v>
      </c>
    </row>
    <row r="632" spans="1:7" x14ac:dyDescent="0.25">
      <c r="A632" t="s">
        <v>10</v>
      </c>
      <c r="B632">
        <v>2023</v>
      </c>
      <c r="C632">
        <v>6</v>
      </c>
      <c r="D632">
        <v>7750</v>
      </c>
      <c r="E632">
        <v>11570</v>
      </c>
      <c r="F632">
        <v>4290</v>
      </c>
      <c r="G632" t="s">
        <v>669</v>
      </c>
    </row>
    <row r="633" spans="1:7" x14ac:dyDescent="0.25">
      <c r="A633" t="s">
        <v>13</v>
      </c>
      <c r="B633">
        <v>2023</v>
      </c>
      <c r="C633">
        <v>6</v>
      </c>
      <c r="D633">
        <v>6230</v>
      </c>
      <c r="E633">
        <v>7000</v>
      </c>
      <c r="F633">
        <v>1340</v>
      </c>
      <c r="G633" t="s">
        <v>670</v>
      </c>
    </row>
    <row r="634" spans="1:7" x14ac:dyDescent="0.25">
      <c r="A634" t="s">
        <v>14</v>
      </c>
      <c r="B634">
        <v>2023</v>
      </c>
      <c r="C634">
        <v>6</v>
      </c>
      <c r="D634">
        <v>490</v>
      </c>
      <c r="E634">
        <v>370</v>
      </c>
      <c r="F634">
        <v>280</v>
      </c>
      <c r="G634" t="s">
        <v>671</v>
      </c>
    </row>
    <row r="635" spans="1:7" x14ac:dyDescent="0.25">
      <c r="A635" t="s">
        <v>22</v>
      </c>
      <c r="B635">
        <v>2023</v>
      </c>
      <c r="C635">
        <v>6</v>
      </c>
      <c r="D635">
        <v>220</v>
      </c>
      <c r="E635">
        <v>260</v>
      </c>
      <c r="F635">
        <v>160</v>
      </c>
      <c r="G635" t="s">
        <v>672</v>
      </c>
    </row>
    <row r="636" spans="1:7" x14ac:dyDescent="0.25">
      <c r="A636" t="s">
        <v>9</v>
      </c>
      <c r="B636">
        <v>2023</v>
      </c>
      <c r="C636">
        <v>6</v>
      </c>
      <c r="D636">
        <v>780</v>
      </c>
      <c r="E636">
        <v>630</v>
      </c>
      <c r="F636">
        <v>600</v>
      </c>
      <c r="G636" t="s">
        <v>673</v>
      </c>
    </row>
    <row r="637" spans="1:7" x14ac:dyDescent="0.25">
      <c r="A637" t="s">
        <v>2</v>
      </c>
      <c r="B637">
        <v>2023</v>
      </c>
      <c r="C637">
        <v>6</v>
      </c>
      <c r="D637">
        <v>1370</v>
      </c>
      <c r="E637">
        <v>1700</v>
      </c>
      <c r="F637">
        <v>1000</v>
      </c>
      <c r="G637" t="s">
        <v>674</v>
      </c>
    </row>
    <row r="638" spans="1:7" x14ac:dyDescent="0.25">
      <c r="A638" t="s">
        <v>8</v>
      </c>
      <c r="B638">
        <v>2023</v>
      </c>
      <c r="C638">
        <v>6</v>
      </c>
      <c r="D638">
        <v>3100</v>
      </c>
      <c r="E638">
        <v>3420</v>
      </c>
      <c r="F638">
        <v>1620</v>
      </c>
      <c r="G638" t="s">
        <v>675</v>
      </c>
    </row>
    <row r="639" spans="1:7" x14ac:dyDescent="0.25">
      <c r="A639" t="s">
        <v>6</v>
      </c>
      <c r="B639">
        <v>2023</v>
      </c>
      <c r="C639">
        <v>6</v>
      </c>
      <c r="D639">
        <v>220</v>
      </c>
      <c r="E639">
        <v>210</v>
      </c>
      <c r="F639">
        <v>70</v>
      </c>
      <c r="G639" t="s">
        <v>676</v>
      </c>
    </row>
    <row r="640" spans="1:7" x14ac:dyDescent="0.25">
      <c r="A640" t="s">
        <v>4</v>
      </c>
      <c r="B640">
        <v>2023</v>
      </c>
      <c r="C640">
        <v>6</v>
      </c>
      <c r="D640">
        <v>490</v>
      </c>
      <c r="E640">
        <v>150</v>
      </c>
      <c r="F640">
        <v>420</v>
      </c>
      <c r="G640" t="s">
        <v>677</v>
      </c>
    </row>
    <row r="641" spans="1:7" x14ac:dyDescent="0.25">
      <c r="A641" t="s">
        <v>11</v>
      </c>
      <c r="B641">
        <v>2023</v>
      </c>
      <c r="C641">
        <v>6</v>
      </c>
      <c r="D641">
        <v>210</v>
      </c>
      <c r="E641">
        <v>250</v>
      </c>
      <c r="F641">
        <v>240</v>
      </c>
      <c r="G641" t="s">
        <v>678</v>
      </c>
    </row>
    <row r="642" spans="1:7" x14ac:dyDescent="0.25">
      <c r="A642" t="s">
        <v>15</v>
      </c>
      <c r="B642">
        <v>2023</v>
      </c>
      <c r="C642">
        <v>6</v>
      </c>
      <c r="D642">
        <v>230</v>
      </c>
      <c r="E642">
        <v>220</v>
      </c>
      <c r="F642">
        <v>90</v>
      </c>
      <c r="G642" t="s">
        <v>679</v>
      </c>
    </row>
    <row r="643" spans="1:7" x14ac:dyDescent="0.25">
      <c r="A643" t="s">
        <v>12</v>
      </c>
      <c r="B643">
        <v>2023</v>
      </c>
      <c r="C643">
        <v>6</v>
      </c>
      <c r="D643">
        <v>10</v>
      </c>
      <c r="E643">
        <v>60</v>
      </c>
      <c r="F643">
        <v>0</v>
      </c>
      <c r="G643" t="s">
        <v>680</v>
      </c>
    </row>
    <row r="644" spans="1:7" x14ac:dyDescent="0.25">
      <c r="A644" t="s">
        <v>20</v>
      </c>
      <c r="B644">
        <v>2023</v>
      </c>
      <c r="C644">
        <v>6</v>
      </c>
      <c r="D644">
        <v>450</v>
      </c>
      <c r="E644">
        <v>610</v>
      </c>
      <c r="F644">
        <v>320</v>
      </c>
      <c r="G644" t="s">
        <v>681</v>
      </c>
    </row>
    <row r="645" spans="1:7" x14ac:dyDescent="0.25">
      <c r="A645" t="s">
        <v>17</v>
      </c>
      <c r="B645">
        <v>2023</v>
      </c>
      <c r="C645">
        <v>6</v>
      </c>
      <c r="D645">
        <v>100</v>
      </c>
      <c r="E645">
        <v>90</v>
      </c>
      <c r="F645">
        <v>50</v>
      </c>
      <c r="G645" t="s">
        <v>682</v>
      </c>
    </row>
    <row r="646" spans="1:7" x14ac:dyDescent="0.25">
      <c r="A646" t="s">
        <v>23</v>
      </c>
      <c r="B646">
        <v>2023</v>
      </c>
      <c r="C646">
        <v>6</v>
      </c>
      <c r="D646">
        <v>10</v>
      </c>
      <c r="E646">
        <v>0</v>
      </c>
      <c r="F646">
        <v>0</v>
      </c>
      <c r="G646" t="s">
        <v>683</v>
      </c>
    </row>
    <row r="647" spans="1:7" x14ac:dyDescent="0.25">
      <c r="A647" t="s">
        <v>21</v>
      </c>
      <c r="B647">
        <v>2023</v>
      </c>
      <c r="C647">
        <v>6</v>
      </c>
      <c r="D647">
        <v>200</v>
      </c>
      <c r="E647">
        <v>180</v>
      </c>
      <c r="F647">
        <v>180</v>
      </c>
      <c r="G647" t="s">
        <v>684</v>
      </c>
    </row>
    <row r="648" spans="1:7" x14ac:dyDescent="0.25">
      <c r="A648" t="s">
        <v>3</v>
      </c>
      <c r="B648">
        <v>2023</v>
      </c>
      <c r="C648">
        <v>6</v>
      </c>
      <c r="D648">
        <v>760</v>
      </c>
      <c r="E648">
        <v>760</v>
      </c>
      <c r="F648">
        <v>290</v>
      </c>
      <c r="G648" t="s">
        <v>685</v>
      </c>
    </row>
    <row r="649" spans="1:7" x14ac:dyDescent="0.25">
      <c r="A649" t="s">
        <v>5</v>
      </c>
      <c r="B649">
        <v>2023</v>
      </c>
      <c r="C649">
        <v>6</v>
      </c>
      <c r="D649">
        <v>40</v>
      </c>
      <c r="E649">
        <v>50</v>
      </c>
      <c r="F649">
        <v>0</v>
      </c>
      <c r="G649" t="s">
        <v>686</v>
      </c>
    </row>
    <row r="650" spans="1:7" x14ac:dyDescent="0.25">
      <c r="A650" t="s">
        <v>23</v>
      </c>
      <c r="B650">
        <v>2023</v>
      </c>
      <c r="C650">
        <v>5</v>
      </c>
      <c r="D650">
        <v>90</v>
      </c>
      <c r="E650">
        <v>90</v>
      </c>
      <c r="F650">
        <v>40</v>
      </c>
      <c r="G650" t="s">
        <v>687</v>
      </c>
    </row>
    <row r="651" spans="1:7" x14ac:dyDescent="0.25">
      <c r="A651" t="s">
        <v>7</v>
      </c>
      <c r="B651">
        <v>2023</v>
      </c>
      <c r="C651">
        <v>5</v>
      </c>
      <c r="D651">
        <v>1850</v>
      </c>
      <c r="E651">
        <v>1430</v>
      </c>
      <c r="F651">
        <v>1000</v>
      </c>
      <c r="G651" t="s">
        <v>688</v>
      </c>
    </row>
    <row r="652" spans="1:7" x14ac:dyDescent="0.25">
      <c r="A652" t="s">
        <v>18</v>
      </c>
      <c r="B652">
        <v>2023</v>
      </c>
      <c r="C652">
        <v>5</v>
      </c>
      <c r="D652">
        <v>4970</v>
      </c>
      <c r="E652">
        <v>5950</v>
      </c>
      <c r="F652">
        <v>2740</v>
      </c>
      <c r="G652" t="s">
        <v>689</v>
      </c>
    </row>
    <row r="653" spans="1:7" x14ac:dyDescent="0.25">
      <c r="A653" t="s">
        <v>16</v>
      </c>
      <c r="B653">
        <v>2023</v>
      </c>
      <c r="C653">
        <v>5</v>
      </c>
      <c r="D653">
        <v>4150</v>
      </c>
      <c r="E653">
        <v>4440</v>
      </c>
      <c r="F653">
        <v>1450</v>
      </c>
      <c r="G653" t="s">
        <v>690</v>
      </c>
    </row>
    <row r="654" spans="1:7" x14ac:dyDescent="0.25">
      <c r="A654" t="s">
        <v>13</v>
      </c>
      <c r="B654">
        <v>2023</v>
      </c>
      <c r="C654">
        <v>5</v>
      </c>
      <c r="D654">
        <v>27560</v>
      </c>
      <c r="E654">
        <v>24700</v>
      </c>
      <c r="F654">
        <v>2690</v>
      </c>
      <c r="G654" t="s">
        <v>691</v>
      </c>
    </row>
    <row r="655" spans="1:7" x14ac:dyDescent="0.25">
      <c r="A655" t="s">
        <v>14</v>
      </c>
      <c r="B655">
        <v>2023</v>
      </c>
      <c r="C655">
        <v>5</v>
      </c>
      <c r="D655">
        <v>1020</v>
      </c>
      <c r="E655">
        <v>1040</v>
      </c>
      <c r="F655">
        <v>780</v>
      </c>
      <c r="G655" t="s">
        <v>692</v>
      </c>
    </row>
    <row r="656" spans="1:7" x14ac:dyDescent="0.25">
      <c r="A656" t="s">
        <v>3</v>
      </c>
      <c r="B656">
        <v>2023</v>
      </c>
      <c r="C656">
        <v>5</v>
      </c>
      <c r="D656">
        <v>1720</v>
      </c>
      <c r="E656">
        <v>2140</v>
      </c>
      <c r="F656">
        <v>750</v>
      </c>
      <c r="G656" t="s">
        <v>693</v>
      </c>
    </row>
    <row r="657" spans="1:7" x14ac:dyDescent="0.25">
      <c r="A657" t="s">
        <v>15</v>
      </c>
      <c r="B657">
        <v>2023</v>
      </c>
      <c r="C657">
        <v>5</v>
      </c>
      <c r="D657">
        <v>700</v>
      </c>
      <c r="E657">
        <v>740</v>
      </c>
      <c r="F657">
        <v>300</v>
      </c>
      <c r="G657" t="s">
        <v>694</v>
      </c>
    </row>
    <row r="658" spans="1:7" x14ac:dyDescent="0.25">
      <c r="A658" t="s">
        <v>2</v>
      </c>
      <c r="B658">
        <v>2023</v>
      </c>
      <c r="C658">
        <v>5</v>
      </c>
      <c r="D658">
        <v>3390</v>
      </c>
      <c r="E658">
        <v>3460</v>
      </c>
      <c r="F658">
        <v>1990</v>
      </c>
      <c r="G658" t="s">
        <v>695</v>
      </c>
    </row>
    <row r="659" spans="1:7" x14ac:dyDescent="0.25">
      <c r="A659" t="s">
        <v>21</v>
      </c>
      <c r="B659">
        <v>2023</v>
      </c>
      <c r="C659">
        <v>5</v>
      </c>
      <c r="D659">
        <v>500</v>
      </c>
      <c r="E659">
        <v>470</v>
      </c>
      <c r="F659">
        <v>380</v>
      </c>
      <c r="G659" t="s">
        <v>696</v>
      </c>
    </row>
    <row r="660" spans="1:7" x14ac:dyDescent="0.25">
      <c r="A660" t="s">
        <v>11</v>
      </c>
      <c r="B660">
        <v>2023</v>
      </c>
      <c r="C660">
        <v>5</v>
      </c>
      <c r="D660">
        <v>610</v>
      </c>
      <c r="E660">
        <v>500</v>
      </c>
      <c r="F660">
        <v>460</v>
      </c>
      <c r="G660" t="s">
        <v>697</v>
      </c>
    </row>
    <row r="661" spans="1:7" x14ac:dyDescent="0.25">
      <c r="A661" t="s">
        <v>10</v>
      </c>
      <c r="B661">
        <v>2023</v>
      </c>
      <c r="C661">
        <v>5</v>
      </c>
      <c r="D661">
        <v>15290</v>
      </c>
      <c r="E661">
        <v>23160</v>
      </c>
      <c r="F661">
        <v>6730</v>
      </c>
      <c r="G661" t="s">
        <v>698</v>
      </c>
    </row>
    <row r="662" spans="1:7" x14ac:dyDescent="0.25">
      <c r="A662" t="s">
        <v>9</v>
      </c>
      <c r="B662">
        <v>2023</v>
      </c>
      <c r="C662">
        <v>5</v>
      </c>
      <c r="D662">
        <v>1950</v>
      </c>
      <c r="E662">
        <v>2180</v>
      </c>
      <c r="F662">
        <v>1170</v>
      </c>
      <c r="G662" t="s">
        <v>699</v>
      </c>
    </row>
    <row r="663" spans="1:7" x14ac:dyDescent="0.25">
      <c r="A663" t="s">
        <v>8</v>
      </c>
      <c r="B663">
        <v>2023</v>
      </c>
      <c r="C663">
        <v>5</v>
      </c>
      <c r="D663">
        <v>7870</v>
      </c>
      <c r="E663">
        <v>9680</v>
      </c>
      <c r="F663">
        <v>3900</v>
      </c>
      <c r="G663" t="s">
        <v>700</v>
      </c>
    </row>
    <row r="664" spans="1:7" x14ac:dyDescent="0.25">
      <c r="A664" t="s">
        <v>6</v>
      </c>
      <c r="B664">
        <v>2023</v>
      </c>
      <c r="C664">
        <v>5</v>
      </c>
      <c r="D664">
        <v>290</v>
      </c>
      <c r="E664">
        <v>210</v>
      </c>
      <c r="F664">
        <v>230</v>
      </c>
      <c r="G664" t="s">
        <v>701</v>
      </c>
    </row>
    <row r="665" spans="1:7" x14ac:dyDescent="0.25">
      <c r="A665" t="s">
        <v>20</v>
      </c>
      <c r="B665">
        <v>2023</v>
      </c>
      <c r="C665">
        <v>5</v>
      </c>
      <c r="D665">
        <v>1210</v>
      </c>
      <c r="E665">
        <v>1360</v>
      </c>
      <c r="F665">
        <v>610</v>
      </c>
      <c r="G665" t="s">
        <v>702</v>
      </c>
    </row>
    <row r="666" spans="1:7" x14ac:dyDescent="0.25">
      <c r="A666" t="s">
        <v>4</v>
      </c>
      <c r="B666">
        <v>2023</v>
      </c>
      <c r="C666">
        <v>5</v>
      </c>
      <c r="D666">
        <v>1280</v>
      </c>
      <c r="E666">
        <v>200</v>
      </c>
      <c r="F666">
        <v>1040</v>
      </c>
      <c r="G666" t="s">
        <v>703</v>
      </c>
    </row>
    <row r="667" spans="1:7" x14ac:dyDescent="0.25">
      <c r="A667" t="s">
        <v>5</v>
      </c>
      <c r="B667">
        <v>2023</v>
      </c>
      <c r="C667">
        <v>5</v>
      </c>
      <c r="D667">
        <v>250</v>
      </c>
      <c r="E667">
        <v>200</v>
      </c>
      <c r="F667">
        <v>150</v>
      </c>
      <c r="G667" t="s">
        <v>704</v>
      </c>
    </row>
    <row r="668" spans="1:7" x14ac:dyDescent="0.25">
      <c r="A668" t="s">
        <v>22</v>
      </c>
      <c r="B668">
        <v>2023</v>
      </c>
      <c r="C668">
        <v>5</v>
      </c>
      <c r="D668">
        <v>460</v>
      </c>
      <c r="E668">
        <v>620</v>
      </c>
      <c r="F668">
        <v>270</v>
      </c>
      <c r="G668" t="s">
        <v>705</v>
      </c>
    </row>
    <row r="669" spans="1:7" x14ac:dyDescent="0.25">
      <c r="A669" t="s">
        <v>12</v>
      </c>
      <c r="B669">
        <v>2023</v>
      </c>
      <c r="C669">
        <v>5</v>
      </c>
      <c r="D669">
        <v>80</v>
      </c>
      <c r="E669">
        <v>40</v>
      </c>
      <c r="F669">
        <v>30</v>
      </c>
      <c r="G669" t="s">
        <v>706</v>
      </c>
    </row>
    <row r="670" spans="1:7" x14ac:dyDescent="0.25">
      <c r="A670" t="s">
        <v>17</v>
      </c>
      <c r="B670">
        <v>2023</v>
      </c>
      <c r="C670">
        <v>5</v>
      </c>
      <c r="D670">
        <v>400</v>
      </c>
      <c r="E670">
        <v>380</v>
      </c>
      <c r="F670">
        <v>190</v>
      </c>
      <c r="G670" t="s">
        <v>707</v>
      </c>
    </row>
    <row r="671" spans="1:7" x14ac:dyDescent="0.25">
      <c r="A671" t="s">
        <v>10</v>
      </c>
      <c r="B671">
        <v>2023</v>
      </c>
      <c r="C671">
        <v>4</v>
      </c>
      <c r="D671">
        <v>20270</v>
      </c>
      <c r="E671">
        <v>26600</v>
      </c>
      <c r="F671">
        <v>7370</v>
      </c>
      <c r="G671" t="s">
        <v>708</v>
      </c>
    </row>
    <row r="672" spans="1:7" x14ac:dyDescent="0.25">
      <c r="A672" t="s">
        <v>2</v>
      </c>
      <c r="B672">
        <v>2023</v>
      </c>
      <c r="C672">
        <v>4</v>
      </c>
      <c r="D672">
        <v>4780</v>
      </c>
      <c r="E672">
        <v>5070</v>
      </c>
      <c r="F672">
        <v>3190</v>
      </c>
      <c r="G672" t="s">
        <v>709</v>
      </c>
    </row>
    <row r="673" spans="1:7" x14ac:dyDescent="0.25">
      <c r="A673" t="s">
        <v>18</v>
      </c>
      <c r="B673">
        <v>2023</v>
      </c>
      <c r="C673">
        <v>4</v>
      </c>
      <c r="D673">
        <v>5440</v>
      </c>
      <c r="E673">
        <v>5840</v>
      </c>
      <c r="F673">
        <v>3410</v>
      </c>
      <c r="G673" t="s">
        <v>710</v>
      </c>
    </row>
    <row r="674" spans="1:7" x14ac:dyDescent="0.25">
      <c r="A674" t="s">
        <v>3</v>
      </c>
      <c r="B674">
        <v>2023</v>
      </c>
      <c r="C674">
        <v>4</v>
      </c>
      <c r="D674">
        <v>2790</v>
      </c>
      <c r="E674">
        <v>2980</v>
      </c>
      <c r="F674">
        <v>1530</v>
      </c>
      <c r="G674" t="s">
        <v>711</v>
      </c>
    </row>
    <row r="675" spans="1:7" x14ac:dyDescent="0.25">
      <c r="A675" t="s">
        <v>16</v>
      </c>
      <c r="B675">
        <v>2023</v>
      </c>
      <c r="C675">
        <v>4</v>
      </c>
      <c r="D675">
        <v>7250</v>
      </c>
      <c r="E675">
        <v>7520</v>
      </c>
      <c r="F675">
        <v>2500</v>
      </c>
      <c r="G675" t="s">
        <v>712</v>
      </c>
    </row>
    <row r="676" spans="1:7" x14ac:dyDescent="0.25">
      <c r="A676" t="s">
        <v>17</v>
      </c>
      <c r="B676">
        <v>2023</v>
      </c>
      <c r="C676">
        <v>4</v>
      </c>
      <c r="D676">
        <v>630</v>
      </c>
      <c r="E676">
        <v>730</v>
      </c>
      <c r="F676">
        <v>200</v>
      </c>
      <c r="G676" t="s">
        <v>713</v>
      </c>
    </row>
    <row r="677" spans="1:7" x14ac:dyDescent="0.25">
      <c r="A677" t="s">
        <v>13</v>
      </c>
      <c r="B677">
        <v>2023</v>
      </c>
      <c r="C677">
        <v>4</v>
      </c>
      <c r="D677">
        <v>32730</v>
      </c>
      <c r="E677">
        <v>34670</v>
      </c>
      <c r="F677">
        <v>3490</v>
      </c>
      <c r="G677" t="s">
        <v>714</v>
      </c>
    </row>
    <row r="678" spans="1:7" x14ac:dyDescent="0.25">
      <c r="A678" t="s">
        <v>9</v>
      </c>
      <c r="B678">
        <v>2023</v>
      </c>
      <c r="C678">
        <v>4</v>
      </c>
      <c r="D678">
        <v>2700</v>
      </c>
      <c r="E678">
        <v>3490</v>
      </c>
      <c r="F678">
        <v>1250</v>
      </c>
      <c r="G678" t="s">
        <v>715</v>
      </c>
    </row>
    <row r="679" spans="1:7" x14ac:dyDescent="0.25">
      <c r="A679" t="s">
        <v>12</v>
      </c>
      <c r="B679">
        <v>2023</v>
      </c>
      <c r="C679">
        <v>4</v>
      </c>
      <c r="D679">
        <v>230</v>
      </c>
      <c r="E679">
        <v>240</v>
      </c>
      <c r="F679">
        <v>90</v>
      </c>
      <c r="G679" t="s">
        <v>716</v>
      </c>
    </row>
    <row r="680" spans="1:7" x14ac:dyDescent="0.25">
      <c r="A680" t="s">
        <v>7</v>
      </c>
      <c r="B680">
        <v>2023</v>
      </c>
      <c r="C680">
        <v>4</v>
      </c>
      <c r="D680">
        <v>3590</v>
      </c>
      <c r="E680">
        <v>2280</v>
      </c>
      <c r="F680">
        <v>1680</v>
      </c>
      <c r="G680" t="s">
        <v>717</v>
      </c>
    </row>
    <row r="681" spans="1:7" x14ac:dyDescent="0.25">
      <c r="A681" t="s">
        <v>23</v>
      </c>
      <c r="B681">
        <v>2023</v>
      </c>
      <c r="C681">
        <v>4</v>
      </c>
      <c r="D681">
        <v>40</v>
      </c>
      <c r="E681">
        <v>30</v>
      </c>
      <c r="F681">
        <v>10</v>
      </c>
      <c r="G681" t="s">
        <v>718</v>
      </c>
    </row>
    <row r="682" spans="1:7" x14ac:dyDescent="0.25">
      <c r="A682" t="s">
        <v>14</v>
      </c>
      <c r="B682">
        <v>2023</v>
      </c>
      <c r="C682">
        <v>4</v>
      </c>
      <c r="D682">
        <v>1790</v>
      </c>
      <c r="E682">
        <v>1480</v>
      </c>
      <c r="F682">
        <v>1220</v>
      </c>
      <c r="G682" t="s">
        <v>719</v>
      </c>
    </row>
    <row r="683" spans="1:7" x14ac:dyDescent="0.25">
      <c r="A683" t="s">
        <v>22</v>
      </c>
      <c r="B683">
        <v>2023</v>
      </c>
      <c r="C683">
        <v>4</v>
      </c>
      <c r="D683">
        <v>740</v>
      </c>
      <c r="E683">
        <v>1090</v>
      </c>
      <c r="F683">
        <v>340</v>
      </c>
      <c r="G683" t="s">
        <v>720</v>
      </c>
    </row>
    <row r="684" spans="1:7" x14ac:dyDescent="0.25">
      <c r="A684" t="s">
        <v>11</v>
      </c>
      <c r="B684">
        <v>2023</v>
      </c>
      <c r="C684">
        <v>4</v>
      </c>
      <c r="D684">
        <v>710</v>
      </c>
      <c r="E684">
        <v>780</v>
      </c>
      <c r="F684">
        <v>410</v>
      </c>
      <c r="G684" t="s">
        <v>721</v>
      </c>
    </row>
    <row r="685" spans="1:7" x14ac:dyDescent="0.25">
      <c r="A685" t="s">
        <v>21</v>
      </c>
      <c r="B685">
        <v>2023</v>
      </c>
      <c r="C685">
        <v>4</v>
      </c>
      <c r="D685">
        <v>430</v>
      </c>
      <c r="E685">
        <v>430</v>
      </c>
      <c r="F685">
        <v>240</v>
      </c>
      <c r="G685" t="s">
        <v>722</v>
      </c>
    </row>
    <row r="686" spans="1:7" x14ac:dyDescent="0.25">
      <c r="A686" t="s">
        <v>20</v>
      </c>
      <c r="B686">
        <v>2023</v>
      </c>
      <c r="C686">
        <v>4</v>
      </c>
      <c r="D686">
        <v>1220</v>
      </c>
      <c r="E686">
        <v>1340</v>
      </c>
      <c r="F686">
        <v>510</v>
      </c>
      <c r="G686" t="s">
        <v>723</v>
      </c>
    </row>
    <row r="687" spans="1:7" x14ac:dyDescent="0.25">
      <c r="A687" t="s">
        <v>8</v>
      </c>
      <c r="B687">
        <v>2023</v>
      </c>
      <c r="C687">
        <v>4</v>
      </c>
      <c r="D687">
        <v>12190</v>
      </c>
      <c r="E687">
        <v>15090</v>
      </c>
      <c r="F687">
        <v>4720</v>
      </c>
      <c r="G687" t="s">
        <v>724</v>
      </c>
    </row>
    <row r="688" spans="1:7" x14ac:dyDescent="0.25">
      <c r="A688" t="s">
        <v>4</v>
      </c>
      <c r="B688">
        <v>2023</v>
      </c>
      <c r="C688">
        <v>4</v>
      </c>
      <c r="D688">
        <v>650</v>
      </c>
      <c r="E688">
        <v>490</v>
      </c>
      <c r="F688">
        <v>310</v>
      </c>
      <c r="G688" t="s">
        <v>725</v>
      </c>
    </row>
    <row r="689" spans="1:7" x14ac:dyDescent="0.25">
      <c r="A689" t="s">
        <v>6</v>
      </c>
      <c r="B689">
        <v>2023</v>
      </c>
      <c r="C689">
        <v>4</v>
      </c>
      <c r="D689">
        <v>290</v>
      </c>
      <c r="E689">
        <v>430</v>
      </c>
      <c r="F689">
        <v>230</v>
      </c>
      <c r="G689" t="s">
        <v>726</v>
      </c>
    </row>
    <row r="690" spans="1:7" x14ac:dyDescent="0.25">
      <c r="A690" t="s">
        <v>5</v>
      </c>
      <c r="B690">
        <v>2023</v>
      </c>
      <c r="C690">
        <v>4</v>
      </c>
      <c r="D690">
        <v>370</v>
      </c>
      <c r="E690">
        <v>170</v>
      </c>
      <c r="F690">
        <v>150</v>
      </c>
      <c r="G690" t="s">
        <v>727</v>
      </c>
    </row>
    <row r="691" spans="1:7" x14ac:dyDescent="0.25">
      <c r="A691" t="s">
        <v>15</v>
      </c>
      <c r="B691">
        <v>2023</v>
      </c>
      <c r="C691">
        <v>4</v>
      </c>
      <c r="D691">
        <v>920</v>
      </c>
      <c r="E691">
        <v>1120</v>
      </c>
      <c r="F691">
        <v>350</v>
      </c>
      <c r="G691" t="s">
        <v>728</v>
      </c>
    </row>
    <row r="692" spans="1:7" x14ac:dyDescent="0.25">
      <c r="A692" t="s">
        <v>18</v>
      </c>
      <c r="B692">
        <v>2023</v>
      </c>
      <c r="C692">
        <v>3</v>
      </c>
      <c r="D692">
        <v>15740</v>
      </c>
      <c r="E692">
        <v>17480</v>
      </c>
      <c r="F692">
        <v>6310</v>
      </c>
      <c r="G692" t="s">
        <v>729</v>
      </c>
    </row>
    <row r="693" spans="1:7" x14ac:dyDescent="0.25">
      <c r="A693" t="s">
        <v>7</v>
      </c>
      <c r="B693">
        <v>2023</v>
      </c>
      <c r="C693">
        <v>3</v>
      </c>
      <c r="D693">
        <v>18280</v>
      </c>
      <c r="E693">
        <v>13670</v>
      </c>
      <c r="F693">
        <v>3770</v>
      </c>
      <c r="G693" t="s">
        <v>730</v>
      </c>
    </row>
    <row r="694" spans="1:7" x14ac:dyDescent="0.25">
      <c r="A694" t="s">
        <v>2</v>
      </c>
      <c r="B694">
        <v>2023</v>
      </c>
      <c r="C694">
        <v>3</v>
      </c>
      <c r="D694">
        <v>17040</v>
      </c>
      <c r="E694">
        <v>21380</v>
      </c>
      <c r="F694">
        <v>6980</v>
      </c>
      <c r="G694" t="s">
        <v>731</v>
      </c>
    </row>
    <row r="695" spans="1:7" x14ac:dyDescent="0.25">
      <c r="A695" t="s">
        <v>16</v>
      </c>
      <c r="B695">
        <v>2023</v>
      </c>
      <c r="C695">
        <v>3</v>
      </c>
      <c r="D695">
        <v>22490</v>
      </c>
      <c r="E695">
        <v>24720</v>
      </c>
      <c r="F695">
        <v>6260</v>
      </c>
      <c r="G695" t="s">
        <v>732</v>
      </c>
    </row>
    <row r="696" spans="1:7" x14ac:dyDescent="0.25">
      <c r="A696" t="s">
        <v>23</v>
      </c>
      <c r="B696">
        <v>2023</v>
      </c>
      <c r="C696">
        <v>3</v>
      </c>
      <c r="D696">
        <v>260</v>
      </c>
      <c r="E696">
        <v>370</v>
      </c>
      <c r="F696">
        <v>90</v>
      </c>
      <c r="G696" t="s">
        <v>733</v>
      </c>
    </row>
    <row r="697" spans="1:7" x14ac:dyDescent="0.25">
      <c r="A697" t="s">
        <v>3</v>
      </c>
      <c r="B697">
        <v>2023</v>
      </c>
      <c r="C697">
        <v>3</v>
      </c>
      <c r="D697">
        <v>8500</v>
      </c>
      <c r="E697">
        <v>8490</v>
      </c>
      <c r="F697">
        <v>2820</v>
      </c>
      <c r="G697" t="s">
        <v>734</v>
      </c>
    </row>
    <row r="698" spans="1:7" x14ac:dyDescent="0.25">
      <c r="A698" t="s">
        <v>15</v>
      </c>
      <c r="B698">
        <v>2023</v>
      </c>
      <c r="C698">
        <v>3</v>
      </c>
      <c r="D698">
        <v>3670</v>
      </c>
      <c r="E698">
        <v>4660</v>
      </c>
      <c r="F698">
        <v>870</v>
      </c>
      <c r="G698" t="s">
        <v>735</v>
      </c>
    </row>
    <row r="699" spans="1:7" x14ac:dyDescent="0.25">
      <c r="A699" t="s">
        <v>14</v>
      </c>
      <c r="B699">
        <v>2023</v>
      </c>
      <c r="C699">
        <v>3</v>
      </c>
      <c r="D699">
        <v>9790</v>
      </c>
      <c r="E699">
        <v>9740</v>
      </c>
      <c r="F699">
        <v>4700</v>
      </c>
      <c r="G699" t="s">
        <v>736</v>
      </c>
    </row>
    <row r="700" spans="1:7" x14ac:dyDescent="0.25">
      <c r="A700" t="s">
        <v>13</v>
      </c>
      <c r="B700">
        <v>2023</v>
      </c>
      <c r="C700">
        <v>3</v>
      </c>
      <c r="D700">
        <v>87890</v>
      </c>
      <c r="E700">
        <v>95800</v>
      </c>
      <c r="F700">
        <v>7310</v>
      </c>
      <c r="G700" t="s">
        <v>737</v>
      </c>
    </row>
    <row r="701" spans="1:7" x14ac:dyDescent="0.25">
      <c r="A701" t="s">
        <v>10</v>
      </c>
      <c r="B701">
        <v>2023</v>
      </c>
      <c r="C701">
        <v>3</v>
      </c>
      <c r="D701">
        <v>51360</v>
      </c>
      <c r="E701">
        <v>67150</v>
      </c>
      <c r="F701">
        <v>13340</v>
      </c>
      <c r="G701" t="s">
        <v>738</v>
      </c>
    </row>
    <row r="702" spans="1:7" x14ac:dyDescent="0.25">
      <c r="A702" t="s">
        <v>11</v>
      </c>
      <c r="B702">
        <v>2023</v>
      </c>
      <c r="C702">
        <v>3</v>
      </c>
      <c r="D702">
        <v>2600</v>
      </c>
      <c r="E702">
        <v>3000</v>
      </c>
      <c r="F702">
        <v>950</v>
      </c>
      <c r="G702" t="s">
        <v>739</v>
      </c>
    </row>
    <row r="703" spans="1:7" x14ac:dyDescent="0.25">
      <c r="A703" t="s">
        <v>9</v>
      </c>
      <c r="B703">
        <v>2023</v>
      </c>
      <c r="C703">
        <v>3</v>
      </c>
      <c r="D703">
        <v>7000</v>
      </c>
      <c r="E703">
        <v>8360</v>
      </c>
      <c r="F703">
        <v>2110</v>
      </c>
      <c r="G703" t="s">
        <v>740</v>
      </c>
    </row>
    <row r="704" spans="1:7" x14ac:dyDescent="0.25">
      <c r="A704" t="s">
        <v>20</v>
      </c>
      <c r="B704">
        <v>2023</v>
      </c>
      <c r="C704">
        <v>3</v>
      </c>
      <c r="D704">
        <v>4360</v>
      </c>
      <c r="E704">
        <v>5110</v>
      </c>
      <c r="F704">
        <v>1510</v>
      </c>
      <c r="G704" t="s">
        <v>741</v>
      </c>
    </row>
    <row r="705" spans="1:7" x14ac:dyDescent="0.25">
      <c r="A705" t="s">
        <v>17</v>
      </c>
      <c r="B705">
        <v>2023</v>
      </c>
      <c r="C705">
        <v>3</v>
      </c>
      <c r="D705">
        <v>2680</v>
      </c>
      <c r="E705">
        <v>2970</v>
      </c>
      <c r="F705">
        <v>590</v>
      </c>
      <c r="G705" t="s">
        <v>742</v>
      </c>
    </row>
    <row r="706" spans="1:7" x14ac:dyDescent="0.25">
      <c r="A706" t="s">
        <v>8</v>
      </c>
      <c r="B706">
        <v>2023</v>
      </c>
      <c r="C706">
        <v>3</v>
      </c>
      <c r="D706">
        <v>32060</v>
      </c>
      <c r="E706">
        <v>35540</v>
      </c>
      <c r="F706">
        <v>8890</v>
      </c>
      <c r="G706" t="s">
        <v>743</v>
      </c>
    </row>
    <row r="707" spans="1:7" x14ac:dyDescent="0.25">
      <c r="A707" t="s">
        <v>4</v>
      </c>
      <c r="B707">
        <v>2023</v>
      </c>
      <c r="C707">
        <v>3</v>
      </c>
      <c r="D707">
        <v>3970</v>
      </c>
      <c r="E707">
        <v>2520</v>
      </c>
      <c r="F707">
        <v>2090</v>
      </c>
      <c r="G707" t="s">
        <v>744</v>
      </c>
    </row>
    <row r="708" spans="1:7" x14ac:dyDescent="0.25">
      <c r="A708" t="s">
        <v>12</v>
      </c>
      <c r="B708">
        <v>2023</v>
      </c>
      <c r="C708">
        <v>3</v>
      </c>
      <c r="D708">
        <v>360</v>
      </c>
      <c r="E708">
        <v>400</v>
      </c>
      <c r="F708">
        <v>190</v>
      </c>
      <c r="G708" t="s">
        <v>745</v>
      </c>
    </row>
    <row r="709" spans="1:7" x14ac:dyDescent="0.25">
      <c r="A709" t="s">
        <v>6</v>
      </c>
      <c r="B709">
        <v>2023</v>
      </c>
      <c r="C709">
        <v>3</v>
      </c>
      <c r="D709">
        <v>2700</v>
      </c>
      <c r="E709">
        <v>2360</v>
      </c>
      <c r="F709">
        <v>780</v>
      </c>
      <c r="G709" t="s">
        <v>746</v>
      </c>
    </row>
    <row r="710" spans="1:7" x14ac:dyDescent="0.25">
      <c r="A710" t="s">
        <v>5</v>
      </c>
      <c r="B710">
        <v>2023</v>
      </c>
      <c r="C710">
        <v>3</v>
      </c>
      <c r="D710">
        <v>840</v>
      </c>
      <c r="E710">
        <v>730</v>
      </c>
      <c r="F710">
        <v>400</v>
      </c>
      <c r="G710" t="s">
        <v>747</v>
      </c>
    </row>
    <row r="711" spans="1:7" x14ac:dyDescent="0.25">
      <c r="A711" t="s">
        <v>22</v>
      </c>
      <c r="B711">
        <v>2023</v>
      </c>
      <c r="C711">
        <v>3</v>
      </c>
      <c r="D711">
        <v>1920</v>
      </c>
      <c r="E711">
        <v>2820</v>
      </c>
      <c r="F711">
        <v>650</v>
      </c>
      <c r="G711" t="s">
        <v>748</v>
      </c>
    </row>
    <row r="712" spans="1:7" x14ac:dyDescent="0.25">
      <c r="A712" t="s">
        <v>21</v>
      </c>
      <c r="B712">
        <v>2023</v>
      </c>
      <c r="C712">
        <v>3</v>
      </c>
      <c r="D712">
        <v>1490</v>
      </c>
      <c r="E712">
        <v>1270</v>
      </c>
      <c r="F712">
        <v>660</v>
      </c>
      <c r="G712" t="s">
        <v>749</v>
      </c>
    </row>
    <row r="713" spans="1:7" x14ac:dyDescent="0.25">
      <c r="A713" t="s">
        <v>20</v>
      </c>
      <c r="B713">
        <v>2023</v>
      </c>
      <c r="C713">
        <v>2</v>
      </c>
      <c r="D713">
        <v>14400</v>
      </c>
      <c r="E713">
        <v>16770</v>
      </c>
      <c r="F713">
        <v>3380</v>
      </c>
      <c r="G713" t="s">
        <v>750</v>
      </c>
    </row>
    <row r="714" spans="1:7" x14ac:dyDescent="0.25">
      <c r="A714" t="s">
        <v>18</v>
      </c>
      <c r="B714">
        <v>2023</v>
      </c>
      <c r="C714">
        <v>2</v>
      </c>
      <c r="D714">
        <v>38360</v>
      </c>
      <c r="E714">
        <v>46540</v>
      </c>
      <c r="F714">
        <v>11880</v>
      </c>
      <c r="G714" t="s">
        <v>751</v>
      </c>
    </row>
    <row r="715" spans="1:7" x14ac:dyDescent="0.25">
      <c r="A715" t="s">
        <v>16</v>
      </c>
      <c r="B715">
        <v>2023</v>
      </c>
      <c r="C715">
        <v>2</v>
      </c>
      <c r="D715">
        <v>58280</v>
      </c>
      <c r="E715">
        <v>66510</v>
      </c>
      <c r="F715">
        <v>14720</v>
      </c>
      <c r="G715" t="s">
        <v>752</v>
      </c>
    </row>
    <row r="716" spans="1:7" x14ac:dyDescent="0.25">
      <c r="A716" t="s">
        <v>13</v>
      </c>
      <c r="B716">
        <v>2023</v>
      </c>
      <c r="C716">
        <v>2</v>
      </c>
      <c r="D716">
        <v>145260</v>
      </c>
      <c r="E716">
        <v>158190</v>
      </c>
      <c r="F716">
        <v>10500</v>
      </c>
      <c r="G716" t="s">
        <v>753</v>
      </c>
    </row>
    <row r="717" spans="1:7" x14ac:dyDescent="0.25">
      <c r="A717" t="s">
        <v>17</v>
      </c>
      <c r="B717">
        <v>2023</v>
      </c>
      <c r="C717">
        <v>2</v>
      </c>
      <c r="D717">
        <v>10320</v>
      </c>
      <c r="E717">
        <v>11870</v>
      </c>
      <c r="F717">
        <v>1780</v>
      </c>
      <c r="G717" t="s">
        <v>754</v>
      </c>
    </row>
    <row r="718" spans="1:7" x14ac:dyDescent="0.25">
      <c r="A718" t="s">
        <v>23</v>
      </c>
      <c r="B718">
        <v>2023</v>
      </c>
      <c r="C718">
        <v>2</v>
      </c>
      <c r="D718">
        <v>660</v>
      </c>
      <c r="E718">
        <v>590</v>
      </c>
      <c r="F718">
        <v>120</v>
      </c>
      <c r="G718" t="s">
        <v>755</v>
      </c>
    </row>
    <row r="719" spans="1:7" x14ac:dyDescent="0.25">
      <c r="A719" t="s">
        <v>3</v>
      </c>
      <c r="B719">
        <v>2023</v>
      </c>
      <c r="C719">
        <v>2</v>
      </c>
      <c r="D719">
        <v>27420</v>
      </c>
      <c r="E719">
        <v>28600</v>
      </c>
      <c r="F719">
        <v>7150</v>
      </c>
      <c r="G719" t="s">
        <v>756</v>
      </c>
    </row>
    <row r="720" spans="1:7" x14ac:dyDescent="0.25">
      <c r="A720" t="s">
        <v>15</v>
      </c>
      <c r="B720">
        <v>2023</v>
      </c>
      <c r="C720">
        <v>2</v>
      </c>
      <c r="D720">
        <v>9480</v>
      </c>
      <c r="E720">
        <v>11100</v>
      </c>
      <c r="F720">
        <v>1830</v>
      </c>
      <c r="G720" t="s">
        <v>757</v>
      </c>
    </row>
    <row r="721" spans="1:7" x14ac:dyDescent="0.25">
      <c r="A721" t="s">
        <v>14</v>
      </c>
      <c r="B721">
        <v>2023</v>
      </c>
      <c r="C721">
        <v>2</v>
      </c>
      <c r="D721">
        <v>30530</v>
      </c>
      <c r="E721">
        <v>33030</v>
      </c>
      <c r="F721">
        <v>8210</v>
      </c>
      <c r="G721" t="s">
        <v>758</v>
      </c>
    </row>
    <row r="722" spans="1:7" x14ac:dyDescent="0.25">
      <c r="A722" t="s">
        <v>11</v>
      </c>
      <c r="B722">
        <v>2023</v>
      </c>
      <c r="C722">
        <v>2</v>
      </c>
      <c r="D722">
        <v>10530</v>
      </c>
      <c r="E722">
        <v>11120</v>
      </c>
      <c r="F722">
        <v>2480</v>
      </c>
      <c r="G722" t="s">
        <v>759</v>
      </c>
    </row>
    <row r="723" spans="1:7" x14ac:dyDescent="0.25">
      <c r="A723" t="s">
        <v>22</v>
      </c>
      <c r="B723">
        <v>2023</v>
      </c>
      <c r="C723">
        <v>2</v>
      </c>
      <c r="D723">
        <v>4950</v>
      </c>
      <c r="E723">
        <v>6320</v>
      </c>
      <c r="F723">
        <v>1430</v>
      </c>
      <c r="G723" t="s">
        <v>760</v>
      </c>
    </row>
    <row r="724" spans="1:7" x14ac:dyDescent="0.25">
      <c r="A724" t="s">
        <v>12</v>
      </c>
      <c r="B724">
        <v>2023</v>
      </c>
      <c r="C724">
        <v>2</v>
      </c>
      <c r="D724">
        <v>1480</v>
      </c>
      <c r="E724">
        <v>1720</v>
      </c>
      <c r="F724">
        <v>230</v>
      </c>
      <c r="G724" t="s">
        <v>761</v>
      </c>
    </row>
    <row r="725" spans="1:7" x14ac:dyDescent="0.25">
      <c r="A725" t="s">
        <v>10</v>
      </c>
      <c r="B725">
        <v>2023</v>
      </c>
      <c r="C725">
        <v>2</v>
      </c>
      <c r="D725">
        <v>132610</v>
      </c>
      <c r="E725">
        <v>168240</v>
      </c>
      <c r="F725">
        <v>26220</v>
      </c>
      <c r="G725" t="s">
        <v>762</v>
      </c>
    </row>
    <row r="726" spans="1:7" x14ac:dyDescent="0.25">
      <c r="A726" t="s">
        <v>2</v>
      </c>
      <c r="B726">
        <v>2023</v>
      </c>
      <c r="C726">
        <v>2</v>
      </c>
      <c r="D726">
        <v>46000</v>
      </c>
      <c r="E726">
        <v>58400</v>
      </c>
      <c r="F726">
        <v>12100</v>
      </c>
      <c r="G726" t="s">
        <v>763</v>
      </c>
    </row>
    <row r="727" spans="1:7" x14ac:dyDescent="0.25">
      <c r="A727" t="s">
        <v>9</v>
      </c>
      <c r="B727">
        <v>2023</v>
      </c>
      <c r="C727">
        <v>2</v>
      </c>
      <c r="D727">
        <v>24490</v>
      </c>
      <c r="E727">
        <v>30760</v>
      </c>
      <c r="F727">
        <v>5070</v>
      </c>
      <c r="G727" t="s">
        <v>764</v>
      </c>
    </row>
    <row r="728" spans="1:7" x14ac:dyDescent="0.25">
      <c r="A728" t="s">
        <v>6</v>
      </c>
      <c r="B728">
        <v>2023</v>
      </c>
      <c r="C728">
        <v>2</v>
      </c>
      <c r="D728">
        <v>6100</v>
      </c>
      <c r="E728">
        <v>5760</v>
      </c>
      <c r="F728">
        <v>1820</v>
      </c>
      <c r="G728" t="s">
        <v>765</v>
      </c>
    </row>
    <row r="729" spans="1:7" x14ac:dyDescent="0.25">
      <c r="A729" t="s">
        <v>8</v>
      </c>
      <c r="B729">
        <v>2023</v>
      </c>
      <c r="C729">
        <v>2</v>
      </c>
      <c r="D729">
        <v>74320</v>
      </c>
      <c r="E729">
        <v>89400</v>
      </c>
      <c r="F729">
        <v>15850</v>
      </c>
      <c r="G729" t="s">
        <v>766</v>
      </c>
    </row>
    <row r="730" spans="1:7" x14ac:dyDescent="0.25">
      <c r="A730" t="s">
        <v>7</v>
      </c>
      <c r="B730">
        <v>2023</v>
      </c>
      <c r="C730">
        <v>2</v>
      </c>
      <c r="D730">
        <v>28170</v>
      </c>
      <c r="E730">
        <v>27370</v>
      </c>
      <c r="F730">
        <v>6340</v>
      </c>
      <c r="G730" t="s">
        <v>767</v>
      </c>
    </row>
    <row r="731" spans="1:7" x14ac:dyDescent="0.25">
      <c r="A731" t="s">
        <v>5</v>
      </c>
      <c r="B731">
        <v>2023</v>
      </c>
      <c r="C731">
        <v>2</v>
      </c>
      <c r="D731">
        <v>2280</v>
      </c>
      <c r="E731">
        <v>1780</v>
      </c>
      <c r="F731">
        <v>590</v>
      </c>
      <c r="G731" t="s">
        <v>768</v>
      </c>
    </row>
    <row r="732" spans="1:7" x14ac:dyDescent="0.25">
      <c r="A732" t="s">
        <v>4</v>
      </c>
      <c r="B732">
        <v>2023</v>
      </c>
      <c r="C732">
        <v>2</v>
      </c>
      <c r="D732">
        <v>10960</v>
      </c>
      <c r="E732">
        <v>10010</v>
      </c>
      <c r="F732">
        <v>2440</v>
      </c>
      <c r="G732" t="s">
        <v>769</v>
      </c>
    </row>
    <row r="733" spans="1:7" x14ac:dyDescent="0.25">
      <c r="A733" t="s">
        <v>21</v>
      </c>
      <c r="B733">
        <v>2023</v>
      </c>
      <c r="C733">
        <v>2</v>
      </c>
      <c r="D733">
        <v>2410</v>
      </c>
      <c r="E733">
        <v>2690</v>
      </c>
      <c r="F733">
        <v>1000</v>
      </c>
      <c r="G733" t="s">
        <v>770</v>
      </c>
    </row>
    <row r="734" spans="1:7" x14ac:dyDescent="0.25">
      <c r="A734" t="s">
        <v>18</v>
      </c>
      <c r="B734">
        <v>2023</v>
      </c>
      <c r="C734">
        <v>1</v>
      </c>
      <c r="D734">
        <v>172740</v>
      </c>
      <c r="E734">
        <v>190470</v>
      </c>
      <c r="F734">
        <v>37200</v>
      </c>
      <c r="G734" t="s">
        <v>771</v>
      </c>
    </row>
    <row r="735" spans="1:7" x14ac:dyDescent="0.25">
      <c r="A735" t="s">
        <v>3</v>
      </c>
      <c r="B735">
        <v>2023</v>
      </c>
      <c r="C735">
        <v>1</v>
      </c>
      <c r="D735">
        <v>117050</v>
      </c>
      <c r="E735">
        <v>117540</v>
      </c>
      <c r="F735">
        <v>19330</v>
      </c>
      <c r="G735" t="s">
        <v>772</v>
      </c>
    </row>
    <row r="736" spans="1:7" x14ac:dyDescent="0.25">
      <c r="A736" t="s">
        <v>17</v>
      </c>
      <c r="B736">
        <v>2023</v>
      </c>
      <c r="C736">
        <v>1</v>
      </c>
      <c r="D736">
        <v>28570</v>
      </c>
      <c r="E736">
        <v>30220</v>
      </c>
      <c r="F736">
        <v>3490</v>
      </c>
      <c r="G736" t="s">
        <v>773</v>
      </c>
    </row>
    <row r="737" spans="1:7" x14ac:dyDescent="0.25">
      <c r="A737" t="s">
        <v>23</v>
      </c>
      <c r="B737">
        <v>2023</v>
      </c>
      <c r="C737">
        <v>1</v>
      </c>
      <c r="D737">
        <v>3830</v>
      </c>
      <c r="E737">
        <v>4090</v>
      </c>
      <c r="F737">
        <v>290</v>
      </c>
      <c r="G737" t="s">
        <v>774</v>
      </c>
    </row>
    <row r="738" spans="1:7" x14ac:dyDescent="0.25">
      <c r="A738" t="s">
        <v>20</v>
      </c>
      <c r="B738">
        <v>2023</v>
      </c>
      <c r="C738">
        <v>1</v>
      </c>
      <c r="D738">
        <v>50790</v>
      </c>
      <c r="E738">
        <v>55550</v>
      </c>
      <c r="F738">
        <v>9460</v>
      </c>
      <c r="G738" t="s">
        <v>775</v>
      </c>
    </row>
    <row r="739" spans="1:7" x14ac:dyDescent="0.25">
      <c r="A739" t="s">
        <v>16</v>
      </c>
      <c r="B739">
        <v>2023</v>
      </c>
      <c r="C739">
        <v>1</v>
      </c>
      <c r="D739">
        <v>211010</v>
      </c>
      <c r="E739">
        <v>234120</v>
      </c>
      <c r="F739">
        <v>47470</v>
      </c>
      <c r="G739" t="s">
        <v>776</v>
      </c>
    </row>
    <row r="740" spans="1:7" x14ac:dyDescent="0.25">
      <c r="A740" t="s">
        <v>7</v>
      </c>
      <c r="B740">
        <v>2023</v>
      </c>
      <c r="C740">
        <v>1</v>
      </c>
      <c r="D740">
        <v>95140</v>
      </c>
      <c r="E740">
        <v>88960</v>
      </c>
      <c r="F740">
        <v>19620</v>
      </c>
      <c r="G740" t="s">
        <v>777</v>
      </c>
    </row>
    <row r="741" spans="1:7" x14ac:dyDescent="0.25">
      <c r="A741" t="s">
        <v>22</v>
      </c>
      <c r="B741">
        <v>2023</v>
      </c>
      <c r="C741">
        <v>1</v>
      </c>
      <c r="D741">
        <v>21530</v>
      </c>
      <c r="E741">
        <v>23620</v>
      </c>
      <c r="F741">
        <v>3400</v>
      </c>
      <c r="G741" t="s">
        <v>778</v>
      </c>
    </row>
    <row r="742" spans="1:7" x14ac:dyDescent="0.25">
      <c r="A742" t="s">
        <v>14</v>
      </c>
      <c r="B742">
        <v>2023</v>
      </c>
      <c r="C742">
        <v>1</v>
      </c>
      <c r="D742">
        <v>146430</v>
      </c>
      <c r="E742">
        <v>152220</v>
      </c>
      <c r="F742">
        <v>29550</v>
      </c>
      <c r="G742" t="s">
        <v>779</v>
      </c>
    </row>
    <row r="743" spans="1:7" x14ac:dyDescent="0.25">
      <c r="A743" t="s">
        <v>15</v>
      </c>
      <c r="B743">
        <v>2023</v>
      </c>
      <c r="C743">
        <v>1</v>
      </c>
      <c r="D743">
        <v>40500</v>
      </c>
      <c r="E743">
        <v>45090</v>
      </c>
      <c r="F743">
        <v>4330</v>
      </c>
      <c r="G743" t="s">
        <v>780</v>
      </c>
    </row>
    <row r="744" spans="1:7" x14ac:dyDescent="0.25">
      <c r="A744" t="s">
        <v>13</v>
      </c>
      <c r="B744">
        <v>2023</v>
      </c>
      <c r="C744">
        <v>1</v>
      </c>
      <c r="D744">
        <v>134010</v>
      </c>
      <c r="E744">
        <v>150090</v>
      </c>
      <c r="F744">
        <v>16240</v>
      </c>
      <c r="G744" t="s">
        <v>781</v>
      </c>
    </row>
    <row r="745" spans="1:7" x14ac:dyDescent="0.25">
      <c r="A745" t="s">
        <v>11</v>
      </c>
      <c r="B745">
        <v>2023</v>
      </c>
      <c r="C745">
        <v>1</v>
      </c>
      <c r="D745">
        <v>46010</v>
      </c>
      <c r="E745">
        <v>48070</v>
      </c>
      <c r="F745">
        <v>6740</v>
      </c>
      <c r="G745" t="s">
        <v>782</v>
      </c>
    </row>
    <row r="746" spans="1:7" x14ac:dyDescent="0.25">
      <c r="A746" t="s">
        <v>21</v>
      </c>
      <c r="B746">
        <v>2023</v>
      </c>
      <c r="C746">
        <v>1</v>
      </c>
      <c r="D746">
        <v>10070</v>
      </c>
      <c r="E746">
        <v>10730</v>
      </c>
      <c r="F746">
        <v>2700</v>
      </c>
      <c r="G746" t="s">
        <v>783</v>
      </c>
    </row>
    <row r="747" spans="1:7" x14ac:dyDescent="0.25">
      <c r="A747" t="s">
        <v>9</v>
      </c>
      <c r="B747">
        <v>2023</v>
      </c>
      <c r="C747">
        <v>1</v>
      </c>
      <c r="D747">
        <v>82560</v>
      </c>
      <c r="E747">
        <v>89920</v>
      </c>
      <c r="F747">
        <v>14270</v>
      </c>
      <c r="G747" t="s">
        <v>784</v>
      </c>
    </row>
    <row r="748" spans="1:7" x14ac:dyDescent="0.25">
      <c r="A748" t="s">
        <v>12</v>
      </c>
      <c r="B748">
        <v>2023</v>
      </c>
      <c r="C748">
        <v>1</v>
      </c>
      <c r="D748">
        <v>9590</v>
      </c>
      <c r="E748">
        <v>9570</v>
      </c>
      <c r="F748">
        <v>1040</v>
      </c>
      <c r="G748" t="s">
        <v>785</v>
      </c>
    </row>
    <row r="749" spans="1:7" x14ac:dyDescent="0.25">
      <c r="A749" t="s">
        <v>10</v>
      </c>
      <c r="B749">
        <v>2023</v>
      </c>
      <c r="C749">
        <v>1</v>
      </c>
      <c r="D749">
        <v>597900</v>
      </c>
      <c r="E749">
        <v>683000</v>
      </c>
      <c r="F749">
        <v>80190</v>
      </c>
      <c r="G749" t="s">
        <v>786</v>
      </c>
    </row>
    <row r="750" spans="1:7" x14ac:dyDescent="0.25">
      <c r="A750" t="s">
        <v>8</v>
      </c>
      <c r="B750">
        <v>2023</v>
      </c>
      <c r="C750">
        <v>1</v>
      </c>
      <c r="D750">
        <v>241810</v>
      </c>
      <c r="E750">
        <v>267050</v>
      </c>
      <c r="F750">
        <v>44980</v>
      </c>
      <c r="G750" t="s">
        <v>787</v>
      </c>
    </row>
    <row r="751" spans="1:7" x14ac:dyDescent="0.25">
      <c r="A751" t="s">
        <v>2</v>
      </c>
      <c r="B751">
        <v>2023</v>
      </c>
      <c r="C751">
        <v>1</v>
      </c>
      <c r="D751">
        <v>208630</v>
      </c>
      <c r="E751">
        <v>233680</v>
      </c>
      <c r="F751">
        <v>38130</v>
      </c>
      <c r="G751" t="s">
        <v>788</v>
      </c>
    </row>
    <row r="752" spans="1:7" x14ac:dyDescent="0.25">
      <c r="A752" t="s">
        <v>5</v>
      </c>
      <c r="B752">
        <v>2023</v>
      </c>
      <c r="C752">
        <v>1</v>
      </c>
      <c r="D752">
        <v>13570</v>
      </c>
      <c r="E752">
        <v>13360</v>
      </c>
      <c r="F752">
        <v>1900</v>
      </c>
      <c r="G752" t="s">
        <v>789</v>
      </c>
    </row>
    <row r="753" spans="1:7" x14ac:dyDescent="0.25">
      <c r="A753" t="s">
        <v>6</v>
      </c>
      <c r="B753">
        <v>2023</v>
      </c>
      <c r="C753">
        <v>1</v>
      </c>
      <c r="D753">
        <v>26440</v>
      </c>
      <c r="E753">
        <v>23940</v>
      </c>
      <c r="F753">
        <v>3610</v>
      </c>
      <c r="G753" t="s">
        <v>790</v>
      </c>
    </row>
    <row r="754" spans="1:7" x14ac:dyDescent="0.25">
      <c r="A754" t="s">
        <v>4</v>
      </c>
      <c r="B754">
        <v>2023</v>
      </c>
      <c r="C754">
        <v>1</v>
      </c>
      <c r="D754">
        <v>39530</v>
      </c>
      <c r="E754">
        <v>40800</v>
      </c>
      <c r="F754">
        <v>5130</v>
      </c>
      <c r="G754" t="s">
        <v>791</v>
      </c>
    </row>
    <row r="755" spans="1:7" x14ac:dyDescent="0.25">
      <c r="A755" t="s">
        <v>21</v>
      </c>
      <c r="B755">
        <v>2024</v>
      </c>
      <c r="C755">
        <v>12</v>
      </c>
      <c r="D755">
        <v>482</v>
      </c>
      <c r="E755">
        <v>460</v>
      </c>
      <c r="F755">
        <v>942</v>
      </c>
      <c r="G755" t="s">
        <v>792</v>
      </c>
    </row>
    <row r="756" spans="1:7" x14ac:dyDescent="0.25">
      <c r="A756" t="s">
        <v>20</v>
      </c>
      <c r="B756">
        <v>2024</v>
      </c>
      <c r="C756">
        <v>12</v>
      </c>
      <c r="D756">
        <v>2262</v>
      </c>
      <c r="E756">
        <v>2757</v>
      </c>
      <c r="F756">
        <v>5019</v>
      </c>
      <c r="G756" t="s">
        <v>793</v>
      </c>
    </row>
    <row r="757" spans="1:7" x14ac:dyDescent="0.25">
      <c r="A757" t="s">
        <v>10</v>
      </c>
      <c r="B757">
        <v>2024</v>
      </c>
      <c r="C757">
        <v>12</v>
      </c>
      <c r="D757">
        <v>12764</v>
      </c>
      <c r="E757">
        <v>16907</v>
      </c>
      <c r="F757">
        <v>29671</v>
      </c>
      <c r="G757" t="s">
        <v>794</v>
      </c>
    </row>
    <row r="758" spans="1:7" x14ac:dyDescent="0.25">
      <c r="A758" t="s">
        <v>17</v>
      </c>
      <c r="B758">
        <v>2024</v>
      </c>
      <c r="C758">
        <v>12</v>
      </c>
      <c r="D758">
        <v>960</v>
      </c>
      <c r="E758">
        <v>1001</v>
      </c>
      <c r="F758">
        <v>1961</v>
      </c>
      <c r="G758" t="s">
        <v>795</v>
      </c>
    </row>
    <row r="759" spans="1:7" x14ac:dyDescent="0.25">
      <c r="A759" t="s">
        <v>18</v>
      </c>
      <c r="B759">
        <v>2024</v>
      </c>
      <c r="C759">
        <v>12</v>
      </c>
      <c r="D759">
        <v>5285</v>
      </c>
      <c r="E759">
        <v>6838</v>
      </c>
      <c r="F759">
        <v>12123</v>
      </c>
      <c r="G759" t="s">
        <v>796</v>
      </c>
    </row>
    <row r="760" spans="1:7" x14ac:dyDescent="0.25">
      <c r="A760" t="s">
        <v>2</v>
      </c>
      <c r="B760">
        <v>2024</v>
      </c>
      <c r="C760">
        <v>12</v>
      </c>
      <c r="D760">
        <v>5232</v>
      </c>
      <c r="E760">
        <v>6022</v>
      </c>
      <c r="F760">
        <v>11254</v>
      </c>
      <c r="G760" t="s">
        <v>797</v>
      </c>
    </row>
    <row r="761" spans="1:7" x14ac:dyDescent="0.25">
      <c r="A761" t="s">
        <v>11</v>
      </c>
      <c r="B761">
        <v>2024</v>
      </c>
      <c r="C761">
        <v>12</v>
      </c>
      <c r="D761">
        <v>1052</v>
      </c>
      <c r="E761">
        <v>1111</v>
      </c>
      <c r="F761">
        <v>2163</v>
      </c>
      <c r="G761" t="s">
        <v>798</v>
      </c>
    </row>
    <row r="762" spans="1:7" x14ac:dyDescent="0.25">
      <c r="A762" t="s">
        <v>22</v>
      </c>
      <c r="B762">
        <v>2024</v>
      </c>
      <c r="C762">
        <v>12</v>
      </c>
      <c r="D762">
        <v>646</v>
      </c>
      <c r="E762">
        <v>961</v>
      </c>
      <c r="F762">
        <v>1607</v>
      </c>
      <c r="G762" t="s">
        <v>799</v>
      </c>
    </row>
    <row r="763" spans="1:7" x14ac:dyDescent="0.25">
      <c r="A763" t="s">
        <v>8</v>
      </c>
      <c r="B763">
        <v>2024</v>
      </c>
      <c r="C763">
        <v>12</v>
      </c>
      <c r="D763">
        <v>9158</v>
      </c>
      <c r="E763">
        <v>10246</v>
      </c>
      <c r="F763">
        <v>19404</v>
      </c>
      <c r="G763" t="s">
        <v>800</v>
      </c>
    </row>
    <row r="764" spans="1:7" x14ac:dyDescent="0.25">
      <c r="A764" t="s">
        <v>14</v>
      </c>
      <c r="B764">
        <v>2024</v>
      </c>
      <c r="C764">
        <v>12</v>
      </c>
      <c r="D764">
        <v>3506</v>
      </c>
      <c r="E764">
        <v>3441</v>
      </c>
      <c r="F764">
        <v>6947</v>
      </c>
      <c r="G764" t="s">
        <v>801</v>
      </c>
    </row>
    <row r="765" spans="1:7" x14ac:dyDescent="0.25">
      <c r="A765" t="s">
        <v>7</v>
      </c>
      <c r="B765">
        <v>2024</v>
      </c>
      <c r="C765">
        <v>12</v>
      </c>
      <c r="D765">
        <v>732</v>
      </c>
      <c r="E765">
        <v>697</v>
      </c>
      <c r="F765">
        <v>1429</v>
      </c>
      <c r="G765" t="s">
        <v>802</v>
      </c>
    </row>
    <row r="766" spans="1:7" x14ac:dyDescent="0.25">
      <c r="A766" t="s">
        <v>9</v>
      </c>
      <c r="B766">
        <v>2024</v>
      </c>
      <c r="C766">
        <v>12</v>
      </c>
      <c r="D766">
        <v>2534</v>
      </c>
      <c r="E766">
        <v>3102</v>
      </c>
      <c r="F766">
        <v>5636</v>
      </c>
      <c r="G766" t="s">
        <v>803</v>
      </c>
    </row>
    <row r="767" spans="1:7" x14ac:dyDescent="0.25">
      <c r="A767" t="s">
        <v>13</v>
      </c>
      <c r="B767">
        <v>2024</v>
      </c>
      <c r="C767">
        <v>12</v>
      </c>
      <c r="D767">
        <v>5415</v>
      </c>
      <c r="E767">
        <v>6242</v>
      </c>
      <c r="F767">
        <v>11657</v>
      </c>
      <c r="G767" t="s">
        <v>804</v>
      </c>
    </row>
    <row r="768" spans="1:7" x14ac:dyDescent="0.25">
      <c r="A768" t="s">
        <v>3</v>
      </c>
      <c r="B768">
        <v>2024</v>
      </c>
      <c r="C768">
        <v>12</v>
      </c>
      <c r="D768">
        <v>1113</v>
      </c>
      <c r="E768">
        <v>1073</v>
      </c>
      <c r="F768">
        <v>2186</v>
      </c>
      <c r="G768" t="s">
        <v>805</v>
      </c>
    </row>
    <row r="769" spans="1:7" x14ac:dyDescent="0.25">
      <c r="A769" t="s">
        <v>5</v>
      </c>
      <c r="B769">
        <v>2024</v>
      </c>
      <c r="C769">
        <v>12</v>
      </c>
      <c r="D769">
        <v>326</v>
      </c>
      <c r="E769">
        <v>284</v>
      </c>
      <c r="F769">
        <v>610</v>
      </c>
      <c r="G769" t="s">
        <v>806</v>
      </c>
    </row>
    <row r="770" spans="1:7" x14ac:dyDescent="0.25">
      <c r="A770" t="s">
        <v>16</v>
      </c>
      <c r="B770">
        <v>2024</v>
      </c>
      <c r="C770">
        <v>12</v>
      </c>
      <c r="D770">
        <v>4346</v>
      </c>
      <c r="E770">
        <v>4972</v>
      </c>
      <c r="F770">
        <v>9318</v>
      </c>
      <c r="G770" t="s">
        <v>807</v>
      </c>
    </row>
    <row r="771" spans="1:7" x14ac:dyDescent="0.25">
      <c r="A771" t="s">
        <v>6</v>
      </c>
      <c r="B771">
        <v>2024</v>
      </c>
      <c r="C771">
        <v>12</v>
      </c>
      <c r="D771">
        <v>311</v>
      </c>
      <c r="E771">
        <v>289</v>
      </c>
      <c r="F771">
        <v>600</v>
      </c>
      <c r="G771" t="s">
        <v>808</v>
      </c>
    </row>
    <row r="772" spans="1:7" x14ac:dyDescent="0.25">
      <c r="A772" t="s">
        <v>4</v>
      </c>
      <c r="B772">
        <v>2024</v>
      </c>
      <c r="C772">
        <v>12</v>
      </c>
      <c r="D772">
        <v>724</v>
      </c>
      <c r="E772">
        <v>728</v>
      </c>
      <c r="F772">
        <v>1452</v>
      </c>
      <c r="G772" t="s">
        <v>809</v>
      </c>
    </row>
    <row r="773" spans="1:7" x14ac:dyDescent="0.25">
      <c r="A773" t="s">
        <v>23</v>
      </c>
      <c r="B773">
        <v>2024</v>
      </c>
      <c r="C773">
        <v>12</v>
      </c>
      <c r="D773">
        <v>100</v>
      </c>
      <c r="E773">
        <v>160</v>
      </c>
      <c r="F773">
        <v>260</v>
      </c>
      <c r="G773" t="s">
        <v>810</v>
      </c>
    </row>
    <row r="774" spans="1:7" x14ac:dyDescent="0.25">
      <c r="A774" t="s">
        <v>12</v>
      </c>
      <c r="B774">
        <v>2024</v>
      </c>
      <c r="C774">
        <v>12</v>
      </c>
      <c r="D774">
        <v>29</v>
      </c>
      <c r="E774">
        <v>21</v>
      </c>
      <c r="F774">
        <v>50</v>
      </c>
      <c r="G774" t="s">
        <v>811</v>
      </c>
    </row>
    <row r="775" spans="1:7" x14ac:dyDescent="0.25">
      <c r="A775" t="s">
        <v>15</v>
      </c>
      <c r="B775">
        <v>2024</v>
      </c>
      <c r="C775">
        <v>12</v>
      </c>
      <c r="D775">
        <v>242</v>
      </c>
      <c r="E775">
        <v>238</v>
      </c>
      <c r="F775">
        <v>480</v>
      </c>
      <c r="G775" t="s">
        <v>812</v>
      </c>
    </row>
    <row r="776" spans="1:7" x14ac:dyDescent="0.25">
      <c r="A776" t="s">
        <v>8</v>
      </c>
      <c r="B776">
        <v>2024</v>
      </c>
      <c r="C776">
        <v>11</v>
      </c>
      <c r="D776">
        <v>43342</v>
      </c>
      <c r="E776">
        <v>48096</v>
      </c>
      <c r="F776">
        <v>91438</v>
      </c>
      <c r="G776" t="s">
        <v>813</v>
      </c>
    </row>
    <row r="777" spans="1:7" x14ac:dyDescent="0.25">
      <c r="A777" t="s">
        <v>5</v>
      </c>
      <c r="B777">
        <v>2024</v>
      </c>
      <c r="C777">
        <v>11</v>
      </c>
      <c r="D777">
        <v>531</v>
      </c>
      <c r="E777">
        <v>516</v>
      </c>
      <c r="F777">
        <v>1047</v>
      </c>
      <c r="G777" t="s">
        <v>814</v>
      </c>
    </row>
    <row r="778" spans="1:7" x14ac:dyDescent="0.25">
      <c r="A778" t="s">
        <v>9</v>
      </c>
      <c r="B778">
        <v>2024</v>
      </c>
      <c r="C778">
        <v>11</v>
      </c>
      <c r="D778">
        <v>6333</v>
      </c>
      <c r="E778">
        <v>6889</v>
      </c>
      <c r="F778">
        <v>13222</v>
      </c>
      <c r="G778" t="s">
        <v>815</v>
      </c>
    </row>
    <row r="779" spans="1:7" x14ac:dyDescent="0.25">
      <c r="A779" t="s">
        <v>22</v>
      </c>
      <c r="B779">
        <v>2024</v>
      </c>
      <c r="C779">
        <v>11</v>
      </c>
      <c r="D779">
        <v>2876</v>
      </c>
      <c r="E779">
        <v>3159</v>
      </c>
      <c r="F779">
        <v>6035</v>
      </c>
      <c r="G779" t="s">
        <v>816</v>
      </c>
    </row>
    <row r="780" spans="1:7" x14ac:dyDescent="0.25">
      <c r="A780" t="s">
        <v>17</v>
      </c>
      <c r="B780">
        <v>2024</v>
      </c>
      <c r="C780">
        <v>11</v>
      </c>
      <c r="D780">
        <v>2629</v>
      </c>
      <c r="E780">
        <v>2781</v>
      </c>
      <c r="F780">
        <v>5410</v>
      </c>
      <c r="G780" t="s">
        <v>817</v>
      </c>
    </row>
    <row r="781" spans="1:7" x14ac:dyDescent="0.25">
      <c r="A781" t="s">
        <v>10</v>
      </c>
      <c r="B781">
        <v>2024</v>
      </c>
      <c r="C781">
        <v>11</v>
      </c>
      <c r="D781">
        <v>66452</v>
      </c>
      <c r="E781">
        <v>75171</v>
      </c>
      <c r="F781">
        <v>141623</v>
      </c>
      <c r="G781" t="s">
        <v>818</v>
      </c>
    </row>
    <row r="782" spans="1:7" x14ac:dyDescent="0.25">
      <c r="A782" t="s">
        <v>2</v>
      </c>
      <c r="B782">
        <v>2024</v>
      </c>
      <c r="C782">
        <v>11</v>
      </c>
      <c r="D782">
        <v>15148</v>
      </c>
      <c r="E782">
        <v>16694</v>
      </c>
      <c r="F782">
        <v>31842</v>
      </c>
      <c r="G782" t="s">
        <v>819</v>
      </c>
    </row>
    <row r="783" spans="1:7" x14ac:dyDescent="0.25">
      <c r="A783" t="s">
        <v>16</v>
      </c>
      <c r="B783">
        <v>2024</v>
      </c>
      <c r="C783">
        <v>11</v>
      </c>
      <c r="D783">
        <v>21168</v>
      </c>
      <c r="E783">
        <v>24226</v>
      </c>
      <c r="F783">
        <v>45394</v>
      </c>
      <c r="G783" t="s">
        <v>820</v>
      </c>
    </row>
    <row r="784" spans="1:7" x14ac:dyDescent="0.25">
      <c r="A784" t="s">
        <v>14</v>
      </c>
      <c r="B784">
        <v>2024</v>
      </c>
      <c r="C784">
        <v>11</v>
      </c>
      <c r="D784">
        <v>7427</v>
      </c>
      <c r="E784">
        <v>7206</v>
      </c>
      <c r="F784">
        <v>14633</v>
      </c>
      <c r="G784" t="s">
        <v>821</v>
      </c>
    </row>
    <row r="785" spans="1:7" x14ac:dyDescent="0.25">
      <c r="A785" t="s">
        <v>18</v>
      </c>
      <c r="B785">
        <v>2024</v>
      </c>
      <c r="C785">
        <v>11</v>
      </c>
      <c r="D785">
        <v>26153</v>
      </c>
      <c r="E785">
        <v>27625</v>
      </c>
      <c r="F785">
        <v>53778</v>
      </c>
      <c r="G785" t="s">
        <v>822</v>
      </c>
    </row>
    <row r="786" spans="1:7" x14ac:dyDescent="0.25">
      <c r="A786" t="s">
        <v>3</v>
      </c>
      <c r="B786">
        <v>2024</v>
      </c>
      <c r="C786">
        <v>11</v>
      </c>
      <c r="D786">
        <v>1961</v>
      </c>
      <c r="E786">
        <v>1648</v>
      </c>
      <c r="F786">
        <v>3609</v>
      </c>
      <c r="G786" t="s">
        <v>823</v>
      </c>
    </row>
    <row r="787" spans="1:7" x14ac:dyDescent="0.25">
      <c r="A787" t="s">
        <v>23</v>
      </c>
      <c r="B787">
        <v>2024</v>
      </c>
      <c r="C787">
        <v>11</v>
      </c>
      <c r="D787">
        <v>891</v>
      </c>
      <c r="E787">
        <v>951</v>
      </c>
      <c r="F787">
        <v>1842</v>
      </c>
      <c r="G787" t="s">
        <v>824</v>
      </c>
    </row>
    <row r="788" spans="1:7" x14ac:dyDescent="0.25">
      <c r="A788" t="s">
        <v>20</v>
      </c>
      <c r="B788">
        <v>2024</v>
      </c>
      <c r="C788">
        <v>11</v>
      </c>
      <c r="D788">
        <v>8584</v>
      </c>
      <c r="E788">
        <v>9753</v>
      </c>
      <c r="F788">
        <v>18337</v>
      </c>
      <c r="G788" t="s">
        <v>825</v>
      </c>
    </row>
    <row r="789" spans="1:7" x14ac:dyDescent="0.25">
      <c r="A789" t="s">
        <v>12</v>
      </c>
      <c r="B789">
        <v>2024</v>
      </c>
      <c r="C789">
        <v>11</v>
      </c>
      <c r="D789">
        <v>140</v>
      </c>
      <c r="E789">
        <v>132</v>
      </c>
      <c r="F789">
        <v>272</v>
      </c>
      <c r="G789" t="s">
        <v>826</v>
      </c>
    </row>
    <row r="790" spans="1:7" x14ac:dyDescent="0.25">
      <c r="A790" t="s">
        <v>7</v>
      </c>
      <c r="B790">
        <v>2024</v>
      </c>
      <c r="C790">
        <v>11</v>
      </c>
      <c r="D790">
        <v>1732</v>
      </c>
      <c r="E790">
        <v>1380</v>
      </c>
      <c r="F790">
        <v>3112</v>
      </c>
      <c r="G790" t="s">
        <v>827</v>
      </c>
    </row>
    <row r="791" spans="1:7" x14ac:dyDescent="0.25">
      <c r="A791" t="s">
        <v>13</v>
      </c>
      <c r="B791">
        <v>2024</v>
      </c>
      <c r="C791">
        <v>11</v>
      </c>
      <c r="D791">
        <v>17680</v>
      </c>
      <c r="E791">
        <v>20194</v>
      </c>
      <c r="F791">
        <v>37874</v>
      </c>
      <c r="G791" t="s">
        <v>828</v>
      </c>
    </row>
    <row r="792" spans="1:7" x14ac:dyDescent="0.25">
      <c r="A792" t="s">
        <v>11</v>
      </c>
      <c r="B792">
        <v>2024</v>
      </c>
      <c r="C792">
        <v>11</v>
      </c>
      <c r="D792">
        <v>4811</v>
      </c>
      <c r="E792">
        <v>5156</v>
      </c>
      <c r="F792">
        <v>9967</v>
      </c>
      <c r="G792" t="s">
        <v>829</v>
      </c>
    </row>
    <row r="793" spans="1:7" x14ac:dyDescent="0.25">
      <c r="A793" t="s">
        <v>4</v>
      </c>
      <c r="B793">
        <v>2024</v>
      </c>
      <c r="C793">
        <v>11</v>
      </c>
      <c r="D793">
        <v>1832</v>
      </c>
      <c r="E793">
        <v>1705</v>
      </c>
      <c r="F793">
        <v>3537</v>
      </c>
      <c r="G793" t="s">
        <v>830</v>
      </c>
    </row>
    <row r="794" spans="1:7" x14ac:dyDescent="0.25">
      <c r="A794" t="s">
        <v>21</v>
      </c>
      <c r="B794">
        <v>2024</v>
      </c>
      <c r="C794">
        <v>11</v>
      </c>
      <c r="D794">
        <v>2496</v>
      </c>
      <c r="E794">
        <v>2821</v>
      </c>
      <c r="F794">
        <v>5317</v>
      </c>
      <c r="G794" t="s">
        <v>831</v>
      </c>
    </row>
    <row r="795" spans="1:7" x14ac:dyDescent="0.25">
      <c r="A795" t="s">
        <v>6</v>
      </c>
      <c r="B795">
        <v>2024</v>
      </c>
      <c r="C795">
        <v>11</v>
      </c>
      <c r="D795">
        <v>895</v>
      </c>
      <c r="E795">
        <v>734</v>
      </c>
      <c r="F795">
        <v>1629</v>
      </c>
      <c r="G795" t="s">
        <v>832</v>
      </c>
    </row>
    <row r="796" spans="1:7" x14ac:dyDescent="0.25">
      <c r="A796" t="s">
        <v>15</v>
      </c>
      <c r="B796">
        <v>2024</v>
      </c>
      <c r="C796">
        <v>11</v>
      </c>
      <c r="D796">
        <v>2561</v>
      </c>
      <c r="E796">
        <v>2466</v>
      </c>
      <c r="F796">
        <v>5027</v>
      </c>
      <c r="G796" t="s">
        <v>833</v>
      </c>
    </row>
    <row r="797" spans="1:7" x14ac:dyDescent="0.25">
      <c r="A797" t="s">
        <v>14</v>
      </c>
      <c r="B797">
        <v>2024</v>
      </c>
      <c r="C797">
        <v>10</v>
      </c>
      <c r="D797">
        <v>3186</v>
      </c>
      <c r="E797">
        <v>2751</v>
      </c>
      <c r="F797">
        <v>5937</v>
      </c>
      <c r="G797" t="s">
        <v>834</v>
      </c>
    </row>
    <row r="798" spans="1:7" x14ac:dyDescent="0.25">
      <c r="A798" t="s">
        <v>21</v>
      </c>
      <c r="B798">
        <v>2024</v>
      </c>
      <c r="C798">
        <v>10</v>
      </c>
      <c r="D798">
        <v>2264</v>
      </c>
      <c r="E798">
        <v>2156</v>
      </c>
      <c r="F798">
        <v>4420</v>
      </c>
      <c r="G798" t="s">
        <v>835</v>
      </c>
    </row>
    <row r="799" spans="1:7" x14ac:dyDescent="0.25">
      <c r="A799" t="s">
        <v>3</v>
      </c>
      <c r="B799">
        <v>2024</v>
      </c>
      <c r="C799">
        <v>10</v>
      </c>
      <c r="D799">
        <v>430</v>
      </c>
      <c r="E799">
        <v>337</v>
      </c>
      <c r="F799">
        <v>767</v>
      </c>
      <c r="G799" t="s">
        <v>836</v>
      </c>
    </row>
    <row r="800" spans="1:7" x14ac:dyDescent="0.25">
      <c r="A800" t="s">
        <v>20</v>
      </c>
      <c r="B800">
        <v>2024</v>
      </c>
      <c r="C800">
        <v>10</v>
      </c>
      <c r="D800">
        <v>2421</v>
      </c>
      <c r="E800">
        <v>2493</v>
      </c>
      <c r="F800">
        <v>4914</v>
      </c>
      <c r="G800" t="s">
        <v>837</v>
      </c>
    </row>
    <row r="801" spans="1:7" x14ac:dyDescent="0.25">
      <c r="A801" t="s">
        <v>2</v>
      </c>
      <c r="B801">
        <v>2024</v>
      </c>
      <c r="C801">
        <v>10</v>
      </c>
      <c r="D801">
        <v>9933</v>
      </c>
      <c r="E801">
        <v>9703</v>
      </c>
      <c r="F801">
        <v>19636</v>
      </c>
      <c r="G801" t="s">
        <v>838</v>
      </c>
    </row>
    <row r="802" spans="1:7" x14ac:dyDescent="0.25">
      <c r="A802" t="s">
        <v>12</v>
      </c>
      <c r="B802">
        <v>2024</v>
      </c>
      <c r="C802">
        <v>10</v>
      </c>
      <c r="D802">
        <v>105</v>
      </c>
      <c r="E802">
        <v>95</v>
      </c>
      <c r="F802">
        <v>200</v>
      </c>
      <c r="G802" t="s">
        <v>839</v>
      </c>
    </row>
    <row r="803" spans="1:7" x14ac:dyDescent="0.25">
      <c r="A803" t="s">
        <v>4</v>
      </c>
      <c r="B803">
        <v>2024</v>
      </c>
      <c r="C803">
        <v>10</v>
      </c>
      <c r="D803">
        <v>1129</v>
      </c>
      <c r="E803">
        <v>945</v>
      </c>
      <c r="F803">
        <v>2074</v>
      </c>
      <c r="G803" t="s">
        <v>840</v>
      </c>
    </row>
    <row r="804" spans="1:7" x14ac:dyDescent="0.25">
      <c r="A804" t="s">
        <v>18</v>
      </c>
      <c r="B804">
        <v>2024</v>
      </c>
      <c r="C804">
        <v>10</v>
      </c>
      <c r="D804">
        <v>17490</v>
      </c>
      <c r="E804">
        <v>18061</v>
      </c>
      <c r="F804">
        <v>35551</v>
      </c>
      <c r="G804" t="s">
        <v>841</v>
      </c>
    </row>
    <row r="805" spans="1:7" x14ac:dyDescent="0.25">
      <c r="A805" t="s">
        <v>23</v>
      </c>
      <c r="B805">
        <v>2024</v>
      </c>
      <c r="C805">
        <v>10</v>
      </c>
      <c r="D805">
        <v>1041</v>
      </c>
      <c r="E805">
        <v>1175</v>
      </c>
      <c r="F805">
        <v>2216</v>
      </c>
      <c r="G805" t="s">
        <v>842</v>
      </c>
    </row>
    <row r="806" spans="1:7" x14ac:dyDescent="0.25">
      <c r="A806" t="s">
        <v>6</v>
      </c>
      <c r="B806">
        <v>2024</v>
      </c>
      <c r="C806">
        <v>10</v>
      </c>
      <c r="D806">
        <v>270</v>
      </c>
      <c r="E806">
        <v>169</v>
      </c>
      <c r="F806">
        <v>439</v>
      </c>
      <c r="G806" t="s">
        <v>843</v>
      </c>
    </row>
    <row r="807" spans="1:7" x14ac:dyDescent="0.25">
      <c r="A807" t="s">
        <v>10</v>
      </c>
      <c r="B807">
        <v>2024</v>
      </c>
      <c r="C807">
        <v>10</v>
      </c>
      <c r="D807">
        <v>67578</v>
      </c>
      <c r="E807">
        <v>72106</v>
      </c>
      <c r="F807">
        <v>139684</v>
      </c>
      <c r="G807" t="s">
        <v>844</v>
      </c>
    </row>
    <row r="808" spans="1:7" x14ac:dyDescent="0.25">
      <c r="A808" t="s">
        <v>16</v>
      </c>
      <c r="B808">
        <v>2024</v>
      </c>
      <c r="C808">
        <v>10</v>
      </c>
      <c r="D808">
        <v>15054</v>
      </c>
      <c r="E808">
        <v>17286</v>
      </c>
      <c r="F808">
        <v>32340</v>
      </c>
      <c r="G808" t="s">
        <v>845</v>
      </c>
    </row>
    <row r="809" spans="1:7" x14ac:dyDescent="0.25">
      <c r="A809" t="s">
        <v>15</v>
      </c>
      <c r="B809">
        <v>2024</v>
      </c>
      <c r="C809">
        <v>10</v>
      </c>
      <c r="D809">
        <v>845</v>
      </c>
      <c r="E809">
        <v>828</v>
      </c>
      <c r="F809">
        <v>1673</v>
      </c>
      <c r="G809" t="s">
        <v>846</v>
      </c>
    </row>
    <row r="810" spans="1:7" x14ac:dyDescent="0.25">
      <c r="A810" t="s">
        <v>11</v>
      </c>
      <c r="B810">
        <v>2024</v>
      </c>
      <c r="C810">
        <v>10</v>
      </c>
      <c r="D810">
        <v>2531</v>
      </c>
      <c r="E810">
        <v>2438</v>
      </c>
      <c r="F810">
        <v>4969</v>
      </c>
      <c r="G810" t="s">
        <v>847</v>
      </c>
    </row>
    <row r="811" spans="1:7" x14ac:dyDescent="0.25">
      <c r="A811" t="s">
        <v>17</v>
      </c>
      <c r="B811">
        <v>2024</v>
      </c>
      <c r="C811">
        <v>10</v>
      </c>
      <c r="D811">
        <v>1588</v>
      </c>
      <c r="E811">
        <v>1694</v>
      </c>
      <c r="F811">
        <v>3282</v>
      </c>
      <c r="G811" t="s">
        <v>848</v>
      </c>
    </row>
    <row r="812" spans="1:7" x14ac:dyDescent="0.25">
      <c r="A812" t="s">
        <v>8</v>
      </c>
      <c r="B812">
        <v>2024</v>
      </c>
      <c r="C812">
        <v>10</v>
      </c>
      <c r="D812">
        <v>34850</v>
      </c>
      <c r="E812">
        <v>37980</v>
      </c>
      <c r="F812">
        <v>72830</v>
      </c>
      <c r="G812" t="s">
        <v>849</v>
      </c>
    </row>
    <row r="813" spans="1:7" x14ac:dyDescent="0.25">
      <c r="A813" t="s">
        <v>13</v>
      </c>
      <c r="B813">
        <v>2024</v>
      </c>
      <c r="C813">
        <v>10</v>
      </c>
      <c r="D813">
        <v>9536</v>
      </c>
      <c r="E813">
        <v>10167</v>
      </c>
      <c r="F813">
        <v>19703</v>
      </c>
      <c r="G813" t="s">
        <v>850</v>
      </c>
    </row>
    <row r="814" spans="1:7" x14ac:dyDescent="0.25">
      <c r="A814" t="s">
        <v>7</v>
      </c>
      <c r="B814">
        <v>2024</v>
      </c>
      <c r="C814">
        <v>10</v>
      </c>
      <c r="D814">
        <v>656</v>
      </c>
      <c r="E814">
        <v>506</v>
      </c>
      <c r="F814">
        <v>1162</v>
      </c>
      <c r="G814" t="s">
        <v>851</v>
      </c>
    </row>
    <row r="815" spans="1:7" x14ac:dyDescent="0.25">
      <c r="A815" t="s">
        <v>22</v>
      </c>
      <c r="B815">
        <v>2024</v>
      </c>
      <c r="C815">
        <v>10</v>
      </c>
      <c r="D815">
        <v>2427</v>
      </c>
      <c r="E815">
        <v>2622</v>
      </c>
      <c r="F815">
        <v>5049</v>
      </c>
      <c r="G815" t="s">
        <v>852</v>
      </c>
    </row>
    <row r="816" spans="1:7" x14ac:dyDescent="0.25">
      <c r="A816" t="s">
        <v>9</v>
      </c>
      <c r="B816">
        <v>2024</v>
      </c>
      <c r="C816">
        <v>10</v>
      </c>
      <c r="D816">
        <v>4170</v>
      </c>
      <c r="E816">
        <v>3863</v>
      </c>
      <c r="F816">
        <v>8033</v>
      </c>
      <c r="G816" t="s">
        <v>853</v>
      </c>
    </row>
    <row r="817" spans="1:7" x14ac:dyDescent="0.25">
      <c r="A817" t="s">
        <v>5</v>
      </c>
      <c r="B817">
        <v>2024</v>
      </c>
      <c r="C817">
        <v>10</v>
      </c>
      <c r="D817">
        <v>30</v>
      </c>
      <c r="E817">
        <v>24</v>
      </c>
      <c r="F817">
        <v>54</v>
      </c>
      <c r="G817" t="s">
        <v>854</v>
      </c>
    </row>
    <row r="818" spans="1:7" x14ac:dyDescent="0.25">
      <c r="A818" t="s">
        <v>13</v>
      </c>
      <c r="B818">
        <v>2024</v>
      </c>
      <c r="C818">
        <v>9</v>
      </c>
      <c r="D818">
        <v>27</v>
      </c>
      <c r="E818">
        <v>14</v>
      </c>
      <c r="F818">
        <v>41</v>
      </c>
      <c r="G818" t="s">
        <v>855</v>
      </c>
    </row>
    <row r="819" spans="1:7" x14ac:dyDescent="0.25">
      <c r="A819" t="s">
        <v>14</v>
      </c>
      <c r="B819">
        <v>2024</v>
      </c>
      <c r="C819">
        <v>9</v>
      </c>
      <c r="D819">
        <v>19</v>
      </c>
      <c r="E819">
        <v>19</v>
      </c>
      <c r="F819">
        <v>38</v>
      </c>
      <c r="G819" t="s">
        <v>856</v>
      </c>
    </row>
    <row r="820" spans="1:7" x14ac:dyDescent="0.25">
      <c r="A820" t="s">
        <v>7</v>
      </c>
      <c r="B820">
        <v>2024</v>
      </c>
      <c r="C820">
        <v>9</v>
      </c>
      <c r="D820">
        <v>11</v>
      </c>
      <c r="E820">
        <v>9</v>
      </c>
      <c r="F820">
        <v>20</v>
      </c>
      <c r="G820" t="s">
        <v>857</v>
      </c>
    </row>
    <row r="821" spans="1:7" x14ac:dyDescent="0.25">
      <c r="A821" t="s">
        <v>4</v>
      </c>
      <c r="B821">
        <v>2024</v>
      </c>
      <c r="C821">
        <v>9</v>
      </c>
      <c r="D821">
        <v>2</v>
      </c>
      <c r="E821">
        <v>4</v>
      </c>
      <c r="F821">
        <v>6</v>
      </c>
      <c r="G821" t="s">
        <v>858</v>
      </c>
    </row>
    <row r="822" spans="1:7" x14ac:dyDescent="0.25">
      <c r="A822" t="s">
        <v>9</v>
      </c>
      <c r="B822">
        <v>2024</v>
      </c>
      <c r="C822">
        <v>9</v>
      </c>
      <c r="D822">
        <v>76</v>
      </c>
      <c r="E822">
        <v>54</v>
      </c>
      <c r="F822">
        <v>130</v>
      </c>
      <c r="G822" t="s">
        <v>859</v>
      </c>
    </row>
    <row r="823" spans="1:7" x14ac:dyDescent="0.25">
      <c r="A823" t="s">
        <v>2</v>
      </c>
      <c r="B823">
        <v>2024</v>
      </c>
      <c r="C823">
        <v>9</v>
      </c>
      <c r="D823">
        <v>46</v>
      </c>
      <c r="E823">
        <v>45</v>
      </c>
      <c r="F823">
        <v>91</v>
      </c>
      <c r="G823" t="s">
        <v>860</v>
      </c>
    </row>
    <row r="824" spans="1:7" x14ac:dyDescent="0.25">
      <c r="A824" t="s">
        <v>20</v>
      </c>
      <c r="B824">
        <v>2024</v>
      </c>
      <c r="C824">
        <v>9</v>
      </c>
      <c r="D824">
        <v>37</v>
      </c>
      <c r="E824">
        <v>36</v>
      </c>
      <c r="F824">
        <v>73</v>
      </c>
      <c r="G824" t="s">
        <v>861</v>
      </c>
    </row>
    <row r="825" spans="1:7" x14ac:dyDescent="0.25">
      <c r="A825" t="s">
        <v>15</v>
      </c>
      <c r="B825">
        <v>2024</v>
      </c>
      <c r="C825">
        <v>9</v>
      </c>
      <c r="D825">
        <v>15</v>
      </c>
      <c r="E825">
        <v>7</v>
      </c>
      <c r="F825">
        <v>22</v>
      </c>
      <c r="G825" t="s">
        <v>862</v>
      </c>
    </row>
    <row r="826" spans="1:7" x14ac:dyDescent="0.25">
      <c r="A826" t="s">
        <v>3</v>
      </c>
      <c r="B826">
        <v>2024</v>
      </c>
      <c r="C826">
        <v>9</v>
      </c>
      <c r="D826">
        <v>6</v>
      </c>
      <c r="E826">
        <v>5</v>
      </c>
      <c r="F826">
        <v>11</v>
      </c>
      <c r="G826" t="s">
        <v>863</v>
      </c>
    </row>
    <row r="827" spans="1:7" x14ac:dyDescent="0.25">
      <c r="A827" t="s">
        <v>8</v>
      </c>
      <c r="B827">
        <v>2024</v>
      </c>
      <c r="C827">
        <v>9</v>
      </c>
      <c r="D827">
        <v>46</v>
      </c>
      <c r="E827">
        <v>50</v>
      </c>
      <c r="F827">
        <v>96</v>
      </c>
      <c r="G827" t="s">
        <v>864</v>
      </c>
    </row>
    <row r="828" spans="1:7" x14ac:dyDescent="0.25">
      <c r="A828" t="s">
        <v>16</v>
      </c>
      <c r="B828">
        <v>2024</v>
      </c>
      <c r="C828">
        <v>9</v>
      </c>
      <c r="D828">
        <v>15</v>
      </c>
      <c r="E828">
        <v>18</v>
      </c>
      <c r="F828">
        <v>33</v>
      </c>
      <c r="G828" t="s">
        <v>865</v>
      </c>
    </row>
    <row r="829" spans="1:7" x14ac:dyDescent="0.25">
      <c r="A829" t="s">
        <v>18</v>
      </c>
      <c r="B829">
        <v>2024</v>
      </c>
      <c r="C829">
        <v>9</v>
      </c>
      <c r="D829">
        <v>52</v>
      </c>
      <c r="E829">
        <v>36</v>
      </c>
      <c r="F829">
        <v>88</v>
      </c>
      <c r="G829" t="s">
        <v>866</v>
      </c>
    </row>
    <row r="830" spans="1:7" x14ac:dyDescent="0.25">
      <c r="A830" t="s">
        <v>10</v>
      </c>
      <c r="B830">
        <v>2024</v>
      </c>
      <c r="C830">
        <v>9</v>
      </c>
      <c r="D830">
        <v>330</v>
      </c>
      <c r="E830">
        <v>292</v>
      </c>
      <c r="F830">
        <v>622</v>
      </c>
      <c r="G830" t="s">
        <v>867</v>
      </c>
    </row>
    <row r="831" spans="1:7" x14ac:dyDescent="0.25">
      <c r="A831" t="s">
        <v>22</v>
      </c>
      <c r="B831">
        <v>2024</v>
      </c>
      <c r="C831">
        <v>9</v>
      </c>
      <c r="D831">
        <v>8</v>
      </c>
      <c r="E831">
        <v>9</v>
      </c>
      <c r="F831">
        <v>17</v>
      </c>
      <c r="G831" t="s">
        <v>868</v>
      </c>
    </row>
    <row r="832" spans="1:7" x14ac:dyDescent="0.25">
      <c r="A832" t="s">
        <v>17</v>
      </c>
      <c r="B832">
        <v>2024</v>
      </c>
      <c r="C832">
        <v>9</v>
      </c>
      <c r="D832">
        <v>1</v>
      </c>
      <c r="E832">
        <v>2</v>
      </c>
      <c r="F832">
        <v>3</v>
      </c>
      <c r="G832" t="s">
        <v>869</v>
      </c>
    </row>
    <row r="833" spans="1:7" x14ac:dyDescent="0.25">
      <c r="A833" t="s">
        <v>20</v>
      </c>
      <c r="B833">
        <v>2024</v>
      </c>
      <c r="C833">
        <v>8</v>
      </c>
      <c r="D833">
        <v>8</v>
      </c>
      <c r="E833">
        <v>13</v>
      </c>
      <c r="F833">
        <v>21</v>
      </c>
      <c r="G833" t="s">
        <v>870</v>
      </c>
    </row>
    <row r="834" spans="1:7" x14ac:dyDescent="0.25">
      <c r="A834" t="s">
        <v>18</v>
      </c>
      <c r="B834">
        <v>2024</v>
      </c>
      <c r="C834">
        <v>8</v>
      </c>
      <c r="D834">
        <v>45</v>
      </c>
      <c r="E834">
        <v>31</v>
      </c>
      <c r="F834">
        <v>76</v>
      </c>
      <c r="G834" t="s">
        <v>871</v>
      </c>
    </row>
    <row r="835" spans="1:7" x14ac:dyDescent="0.25">
      <c r="A835" t="s">
        <v>6</v>
      </c>
      <c r="B835">
        <v>2024</v>
      </c>
      <c r="C835">
        <v>8</v>
      </c>
      <c r="D835">
        <v>1</v>
      </c>
      <c r="E835">
        <v>1</v>
      </c>
      <c r="F835">
        <v>2</v>
      </c>
      <c r="G835" t="s">
        <v>872</v>
      </c>
    </row>
    <row r="836" spans="1:7" x14ac:dyDescent="0.25">
      <c r="A836" t="s">
        <v>8</v>
      </c>
      <c r="B836">
        <v>2024</v>
      </c>
      <c r="C836">
        <v>8</v>
      </c>
      <c r="D836">
        <v>41</v>
      </c>
      <c r="E836">
        <v>39</v>
      </c>
      <c r="F836">
        <v>80</v>
      </c>
      <c r="G836" t="s">
        <v>873</v>
      </c>
    </row>
    <row r="837" spans="1:7" x14ac:dyDescent="0.25">
      <c r="A837" t="s">
        <v>13</v>
      </c>
      <c r="B837">
        <v>2024</v>
      </c>
      <c r="C837">
        <v>8</v>
      </c>
      <c r="D837">
        <v>29</v>
      </c>
      <c r="E837">
        <v>27</v>
      </c>
      <c r="F837">
        <v>56</v>
      </c>
      <c r="G837" t="s">
        <v>874</v>
      </c>
    </row>
    <row r="838" spans="1:7" x14ac:dyDescent="0.25">
      <c r="A838" t="s">
        <v>5</v>
      </c>
      <c r="B838">
        <v>2024</v>
      </c>
      <c r="C838">
        <v>8</v>
      </c>
      <c r="D838">
        <v>2</v>
      </c>
      <c r="E838">
        <v>0</v>
      </c>
      <c r="F838">
        <v>2</v>
      </c>
      <c r="G838" t="s">
        <v>875</v>
      </c>
    </row>
    <row r="839" spans="1:7" x14ac:dyDescent="0.25">
      <c r="A839" t="s">
        <v>3</v>
      </c>
      <c r="B839">
        <v>2024</v>
      </c>
      <c r="C839">
        <v>8</v>
      </c>
      <c r="D839">
        <v>7</v>
      </c>
      <c r="E839">
        <v>4</v>
      </c>
      <c r="F839">
        <v>11</v>
      </c>
      <c r="G839" t="s">
        <v>876</v>
      </c>
    </row>
    <row r="840" spans="1:7" x14ac:dyDescent="0.25">
      <c r="A840" t="s">
        <v>16</v>
      </c>
      <c r="B840">
        <v>2024</v>
      </c>
      <c r="C840">
        <v>8</v>
      </c>
      <c r="D840">
        <v>18</v>
      </c>
      <c r="E840">
        <v>14</v>
      </c>
      <c r="F840">
        <v>32</v>
      </c>
      <c r="G840" t="s">
        <v>877</v>
      </c>
    </row>
    <row r="841" spans="1:7" x14ac:dyDescent="0.25">
      <c r="A841" t="s">
        <v>15</v>
      </c>
      <c r="B841">
        <v>2024</v>
      </c>
      <c r="C841">
        <v>8</v>
      </c>
      <c r="D841">
        <v>20</v>
      </c>
      <c r="E841">
        <v>21</v>
      </c>
      <c r="F841">
        <v>41</v>
      </c>
      <c r="G841" t="s">
        <v>878</v>
      </c>
    </row>
    <row r="842" spans="1:7" x14ac:dyDescent="0.25">
      <c r="A842" t="s">
        <v>2</v>
      </c>
      <c r="B842">
        <v>2024</v>
      </c>
      <c r="C842">
        <v>8</v>
      </c>
      <c r="D842">
        <v>31</v>
      </c>
      <c r="E842">
        <v>28</v>
      </c>
      <c r="F842">
        <v>59</v>
      </c>
      <c r="G842" t="s">
        <v>879</v>
      </c>
    </row>
    <row r="843" spans="1:7" x14ac:dyDescent="0.25">
      <c r="A843" t="s">
        <v>7</v>
      </c>
      <c r="B843">
        <v>2024</v>
      </c>
      <c r="C843">
        <v>8</v>
      </c>
      <c r="D843">
        <v>8</v>
      </c>
      <c r="E843">
        <v>4</v>
      </c>
      <c r="F843">
        <v>12</v>
      </c>
      <c r="G843" t="s">
        <v>880</v>
      </c>
    </row>
    <row r="844" spans="1:7" x14ac:dyDescent="0.25">
      <c r="A844" t="s">
        <v>14</v>
      </c>
      <c r="B844">
        <v>2024</v>
      </c>
      <c r="C844">
        <v>8</v>
      </c>
      <c r="D844">
        <v>12</v>
      </c>
      <c r="E844">
        <v>14</v>
      </c>
      <c r="F844">
        <v>26</v>
      </c>
      <c r="G844" t="s">
        <v>881</v>
      </c>
    </row>
    <row r="845" spans="1:7" x14ac:dyDescent="0.25">
      <c r="A845" t="s">
        <v>9</v>
      </c>
      <c r="B845">
        <v>2024</v>
      </c>
      <c r="C845">
        <v>8</v>
      </c>
      <c r="D845">
        <v>16</v>
      </c>
      <c r="E845">
        <v>13</v>
      </c>
      <c r="F845">
        <v>29</v>
      </c>
      <c r="G845" t="s">
        <v>882</v>
      </c>
    </row>
    <row r="846" spans="1:7" x14ac:dyDescent="0.25">
      <c r="A846" t="s">
        <v>22</v>
      </c>
      <c r="B846">
        <v>2024</v>
      </c>
      <c r="C846">
        <v>8</v>
      </c>
      <c r="D846">
        <v>1</v>
      </c>
      <c r="E846">
        <v>2</v>
      </c>
      <c r="F846">
        <v>3</v>
      </c>
      <c r="G846" t="s">
        <v>883</v>
      </c>
    </row>
    <row r="847" spans="1:7" x14ac:dyDescent="0.25">
      <c r="A847" t="s">
        <v>21</v>
      </c>
      <c r="B847">
        <v>2024</v>
      </c>
      <c r="C847">
        <v>8</v>
      </c>
      <c r="D847">
        <v>1</v>
      </c>
      <c r="E847">
        <v>0</v>
      </c>
      <c r="F847">
        <v>1</v>
      </c>
      <c r="G847" t="s">
        <v>884</v>
      </c>
    </row>
    <row r="848" spans="1:7" x14ac:dyDescent="0.25">
      <c r="A848" t="s">
        <v>17</v>
      </c>
      <c r="B848">
        <v>2024</v>
      </c>
      <c r="C848">
        <v>8</v>
      </c>
      <c r="D848">
        <v>0</v>
      </c>
      <c r="E848">
        <v>1</v>
      </c>
      <c r="F848">
        <v>1</v>
      </c>
      <c r="G848" t="s">
        <v>885</v>
      </c>
    </row>
    <row r="849" spans="1:7" x14ac:dyDescent="0.25">
      <c r="A849" t="s">
        <v>4</v>
      </c>
      <c r="B849">
        <v>2024</v>
      </c>
      <c r="C849">
        <v>8</v>
      </c>
      <c r="D849">
        <v>1</v>
      </c>
      <c r="E849">
        <v>0</v>
      </c>
      <c r="F849">
        <v>1</v>
      </c>
      <c r="G849" t="s">
        <v>886</v>
      </c>
    </row>
    <row r="850" spans="1:7" x14ac:dyDescent="0.25">
      <c r="A850" t="s">
        <v>13</v>
      </c>
      <c r="B850">
        <v>2024</v>
      </c>
      <c r="C850">
        <v>7</v>
      </c>
      <c r="D850">
        <v>51</v>
      </c>
      <c r="E850">
        <v>49</v>
      </c>
      <c r="F850">
        <v>100</v>
      </c>
      <c r="G850" t="s">
        <v>887</v>
      </c>
    </row>
    <row r="851" spans="1:7" x14ac:dyDescent="0.25">
      <c r="A851" t="s">
        <v>18</v>
      </c>
      <c r="B851">
        <v>2024</v>
      </c>
      <c r="C851">
        <v>7</v>
      </c>
      <c r="D851">
        <v>71</v>
      </c>
      <c r="E851">
        <v>78</v>
      </c>
      <c r="F851">
        <v>149</v>
      </c>
      <c r="G851" t="s">
        <v>888</v>
      </c>
    </row>
    <row r="852" spans="1:7" x14ac:dyDescent="0.25">
      <c r="A852" t="s">
        <v>7</v>
      </c>
      <c r="B852">
        <v>2024</v>
      </c>
      <c r="C852">
        <v>7</v>
      </c>
      <c r="D852">
        <v>12</v>
      </c>
      <c r="E852">
        <v>12</v>
      </c>
      <c r="F852">
        <v>24</v>
      </c>
      <c r="G852" t="s">
        <v>889</v>
      </c>
    </row>
    <row r="853" spans="1:7" x14ac:dyDescent="0.25">
      <c r="A853" t="s">
        <v>14</v>
      </c>
      <c r="B853">
        <v>2024</v>
      </c>
      <c r="C853">
        <v>7</v>
      </c>
      <c r="D853">
        <v>15</v>
      </c>
      <c r="E853">
        <v>10</v>
      </c>
      <c r="F853">
        <v>25</v>
      </c>
      <c r="G853" t="s">
        <v>890</v>
      </c>
    </row>
    <row r="854" spans="1:7" x14ac:dyDescent="0.25">
      <c r="A854" t="s">
        <v>16</v>
      </c>
      <c r="B854">
        <v>2024</v>
      </c>
      <c r="C854">
        <v>7</v>
      </c>
      <c r="D854">
        <v>27</v>
      </c>
      <c r="E854">
        <v>21</v>
      </c>
      <c r="F854">
        <v>48</v>
      </c>
      <c r="G854" t="s">
        <v>891</v>
      </c>
    </row>
    <row r="855" spans="1:7" x14ac:dyDescent="0.25">
      <c r="A855" t="s">
        <v>8</v>
      </c>
      <c r="B855">
        <v>2024</v>
      </c>
      <c r="C855">
        <v>7</v>
      </c>
      <c r="D855">
        <v>40</v>
      </c>
      <c r="E855">
        <v>51</v>
      </c>
      <c r="F855">
        <v>91</v>
      </c>
      <c r="G855" t="s">
        <v>892</v>
      </c>
    </row>
    <row r="856" spans="1:7" x14ac:dyDescent="0.25">
      <c r="A856" t="s">
        <v>2</v>
      </c>
      <c r="B856">
        <v>2024</v>
      </c>
      <c r="C856">
        <v>7</v>
      </c>
      <c r="D856">
        <v>82</v>
      </c>
      <c r="E856">
        <v>70</v>
      </c>
      <c r="F856">
        <v>152</v>
      </c>
      <c r="G856" t="s">
        <v>893</v>
      </c>
    </row>
    <row r="857" spans="1:7" x14ac:dyDescent="0.25">
      <c r="A857" t="s">
        <v>9</v>
      </c>
      <c r="B857">
        <v>2024</v>
      </c>
      <c r="C857">
        <v>7</v>
      </c>
      <c r="D857">
        <v>15</v>
      </c>
      <c r="E857">
        <v>18</v>
      </c>
      <c r="F857">
        <v>33</v>
      </c>
      <c r="G857" t="s">
        <v>894</v>
      </c>
    </row>
    <row r="858" spans="1:7" x14ac:dyDescent="0.25">
      <c r="A858" t="s">
        <v>20</v>
      </c>
      <c r="B858">
        <v>2024</v>
      </c>
      <c r="C858">
        <v>7</v>
      </c>
      <c r="D858">
        <v>8</v>
      </c>
      <c r="E858">
        <v>8</v>
      </c>
      <c r="F858">
        <v>16</v>
      </c>
      <c r="G858" t="s">
        <v>895</v>
      </c>
    </row>
    <row r="859" spans="1:7" x14ac:dyDescent="0.25">
      <c r="A859" t="s">
        <v>15</v>
      </c>
      <c r="B859">
        <v>2024</v>
      </c>
      <c r="C859">
        <v>7</v>
      </c>
      <c r="D859">
        <v>8</v>
      </c>
      <c r="E859">
        <v>11</v>
      </c>
      <c r="F859">
        <v>19</v>
      </c>
      <c r="G859" t="s">
        <v>896</v>
      </c>
    </row>
    <row r="860" spans="1:7" x14ac:dyDescent="0.25">
      <c r="A860" t="s">
        <v>4</v>
      </c>
      <c r="B860">
        <v>2024</v>
      </c>
      <c r="C860">
        <v>7</v>
      </c>
      <c r="D860">
        <v>5</v>
      </c>
      <c r="E860">
        <v>1</v>
      </c>
      <c r="F860">
        <v>6</v>
      </c>
      <c r="G860" t="s">
        <v>897</v>
      </c>
    </row>
    <row r="861" spans="1:7" x14ac:dyDescent="0.25">
      <c r="A861" t="s">
        <v>3</v>
      </c>
      <c r="B861">
        <v>2024</v>
      </c>
      <c r="C861">
        <v>7</v>
      </c>
      <c r="D861">
        <v>5</v>
      </c>
      <c r="E861">
        <v>1</v>
      </c>
      <c r="F861">
        <v>6</v>
      </c>
      <c r="G861" t="s">
        <v>898</v>
      </c>
    </row>
    <row r="862" spans="1:7" x14ac:dyDescent="0.25">
      <c r="A862" t="s">
        <v>22</v>
      </c>
      <c r="B862">
        <v>2024</v>
      </c>
      <c r="C862">
        <v>7</v>
      </c>
      <c r="D862">
        <v>2</v>
      </c>
      <c r="E862">
        <v>1</v>
      </c>
      <c r="F862">
        <v>3</v>
      </c>
      <c r="G862" t="s">
        <v>899</v>
      </c>
    </row>
    <row r="863" spans="1:7" x14ac:dyDescent="0.25">
      <c r="A863" t="s">
        <v>23</v>
      </c>
      <c r="B863">
        <v>2024</v>
      </c>
      <c r="C863">
        <v>7</v>
      </c>
      <c r="D863">
        <v>1</v>
      </c>
      <c r="E863">
        <v>1</v>
      </c>
      <c r="F863">
        <v>2</v>
      </c>
      <c r="G863" t="s">
        <v>900</v>
      </c>
    </row>
    <row r="864" spans="1:7" x14ac:dyDescent="0.25">
      <c r="A864" t="s">
        <v>11</v>
      </c>
      <c r="B864">
        <v>2024</v>
      </c>
      <c r="C864">
        <v>7</v>
      </c>
      <c r="D864">
        <v>0</v>
      </c>
      <c r="E864">
        <v>4</v>
      </c>
      <c r="F864">
        <v>4</v>
      </c>
      <c r="G864" t="s">
        <v>901</v>
      </c>
    </row>
    <row r="865" spans="1:7" x14ac:dyDescent="0.25">
      <c r="A865" t="s">
        <v>17</v>
      </c>
      <c r="B865">
        <v>2024</v>
      </c>
      <c r="C865">
        <v>7</v>
      </c>
      <c r="D865">
        <v>0</v>
      </c>
      <c r="E865">
        <v>2</v>
      </c>
      <c r="F865">
        <v>2</v>
      </c>
      <c r="G865" t="s">
        <v>902</v>
      </c>
    </row>
    <row r="866" spans="1:7" x14ac:dyDescent="0.25">
      <c r="A866" t="s">
        <v>6</v>
      </c>
      <c r="B866">
        <v>2024</v>
      </c>
      <c r="C866">
        <v>7</v>
      </c>
      <c r="D866">
        <v>1</v>
      </c>
      <c r="E866">
        <v>0</v>
      </c>
      <c r="F866">
        <v>1</v>
      </c>
      <c r="G866" t="s">
        <v>903</v>
      </c>
    </row>
    <row r="867" spans="1:7" x14ac:dyDescent="0.25">
      <c r="A867" t="s">
        <v>13</v>
      </c>
      <c r="B867">
        <v>2024</v>
      </c>
      <c r="C867">
        <v>6</v>
      </c>
      <c r="D867">
        <v>25</v>
      </c>
      <c r="E867">
        <v>56</v>
      </c>
      <c r="F867">
        <v>81</v>
      </c>
      <c r="G867" t="s">
        <v>904</v>
      </c>
    </row>
    <row r="868" spans="1:7" x14ac:dyDescent="0.25">
      <c r="A868" t="s">
        <v>18</v>
      </c>
      <c r="B868">
        <v>2024</v>
      </c>
      <c r="C868">
        <v>6</v>
      </c>
      <c r="D868">
        <v>19</v>
      </c>
      <c r="E868">
        <v>26</v>
      </c>
      <c r="F868">
        <v>45</v>
      </c>
      <c r="G868" t="s">
        <v>905</v>
      </c>
    </row>
    <row r="869" spans="1:7" x14ac:dyDescent="0.25">
      <c r="A869" t="s">
        <v>2</v>
      </c>
      <c r="B869">
        <v>2024</v>
      </c>
      <c r="C869">
        <v>6</v>
      </c>
      <c r="D869">
        <v>22</v>
      </c>
      <c r="E869">
        <v>30</v>
      </c>
      <c r="F869">
        <v>52</v>
      </c>
      <c r="G869" t="s">
        <v>906</v>
      </c>
    </row>
    <row r="870" spans="1:7" x14ac:dyDescent="0.25">
      <c r="A870" t="s">
        <v>8</v>
      </c>
      <c r="B870">
        <v>2024</v>
      </c>
      <c r="C870">
        <v>6</v>
      </c>
      <c r="D870">
        <v>30</v>
      </c>
      <c r="E870">
        <v>28</v>
      </c>
      <c r="F870">
        <v>58</v>
      </c>
      <c r="G870" t="s">
        <v>907</v>
      </c>
    </row>
    <row r="871" spans="1:7" x14ac:dyDescent="0.25">
      <c r="A871" t="s">
        <v>9</v>
      </c>
      <c r="B871">
        <v>2024</v>
      </c>
      <c r="C871">
        <v>6</v>
      </c>
      <c r="D871">
        <v>5</v>
      </c>
      <c r="E871">
        <v>12</v>
      </c>
      <c r="F871">
        <v>17</v>
      </c>
      <c r="G871" t="s">
        <v>908</v>
      </c>
    </row>
    <row r="872" spans="1:7" x14ac:dyDescent="0.25">
      <c r="A872" t="s">
        <v>16</v>
      </c>
      <c r="B872">
        <v>2024</v>
      </c>
      <c r="C872">
        <v>6</v>
      </c>
      <c r="D872">
        <v>11</v>
      </c>
      <c r="E872">
        <v>10</v>
      </c>
      <c r="F872">
        <v>21</v>
      </c>
      <c r="G872" t="s">
        <v>909</v>
      </c>
    </row>
    <row r="873" spans="1:7" x14ac:dyDescent="0.25">
      <c r="A873" t="s">
        <v>6</v>
      </c>
      <c r="B873">
        <v>2024</v>
      </c>
      <c r="C873">
        <v>6</v>
      </c>
      <c r="D873">
        <v>1</v>
      </c>
      <c r="E873">
        <v>2</v>
      </c>
      <c r="F873">
        <v>3</v>
      </c>
      <c r="G873" t="s">
        <v>910</v>
      </c>
    </row>
    <row r="874" spans="1:7" x14ac:dyDescent="0.25">
      <c r="A874" t="s">
        <v>17</v>
      </c>
      <c r="B874">
        <v>2024</v>
      </c>
      <c r="C874">
        <v>6</v>
      </c>
      <c r="D874">
        <v>1</v>
      </c>
      <c r="E874">
        <v>1</v>
      </c>
      <c r="F874">
        <v>2</v>
      </c>
      <c r="G874" t="s">
        <v>911</v>
      </c>
    </row>
    <row r="875" spans="1:7" x14ac:dyDescent="0.25">
      <c r="A875" t="s">
        <v>14</v>
      </c>
      <c r="B875">
        <v>2024</v>
      </c>
      <c r="C875">
        <v>6</v>
      </c>
      <c r="D875">
        <v>8</v>
      </c>
      <c r="E875">
        <v>7</v>
      </c>
      <c r="F875">
        <v>15</v>
      </c>
      <c r="G875" t="s">
        <v>912</v>
      </c>
    </row>
    <row r="876" spans="1:7" x14ac:dyDescent="0.25">
      <c r="A876" t="s">
        <v>22</v>
      </c>
      <c r="B876">
        <v>2024</v>
      </c>
      <c r="C876">
        <v>6</v>
      </c>
      <c r="D876">
        <v>24</v>
      </c>
      <c r="E876">
        <v>74</v>
      </c>
      <c r="F876">
        <v>98</v>
      </c>
      <c r="G876" t="s">
        <v>913</v>
      </c>
    </row>
    <row r="877" spans="1:7" x14ac:dyDescent="0.25">
      <c r="A877" t="s">
        <v>7</v>
      </c>
      <c r="B877">
        <v>2024</v>
      </c>
      <c r="C877">
        <v>6</v>
      </c>
      <c r="D877">
        <v>6</v>
      </c>
      <c r="E877">
        <v>6</v>
      </c>
      <c r="F877">
        <v>12</v>
      </c>
      <c r="G877" t="s">
        <v>914</v>
      </c>
    </row>
    <row r="878" spans="1:7" x14ac:dyDescent="0.25">
      <c r="A878" t="s">
        <v>15</v>
      </c>
      <c r="B878">
        <v>2024</v>
      </c>
      <c r="C878">
        <v>6</v>
      </c>
      <c r="D878">
        <v>5</v>
      </c>
      <c r="E878">
        <v>6</v>
      </c>
      <c r="F878">
        <v>11</v>
      </c>
      <c r="G878" t="s">
        <v>915</v>
      </c>
    </row>
    <row r="879" spans="1:7" x14ac:dyDescent="0.25">
      <c r="A879" t="s">
        <v>20</v>
      </c>
      <c r="B879">
        <v>2024</v>
      </c>
      <c r="C879">
        <v>6</v>
      </c>
      <c r="D879">
        <v>5</v>
      </c>
      <c r="E879">
        <v>6</v>
      </c>
      <c r="F879">
        <v>11</v>
      </c>
      <c r="G879" t="s">
        <v>916</v>
      </c>
    </row>
    <row r="880" spans="1:7" x14ac:dyDescent="0.25">
      <c r="A880" t="s">
        <v>23</v>
      </c>
      <c r="B880">
        <v>2024</v>
      </c>
      <c r="C880">
        <v>6</v>
      </c>
      <c r="D880">
        <v>0</v>
      </c>
      <c r="E880">
        <v>1</v>
      </c>
      <c r="F880">
        <v>1</v>
      </c>
      <c r="G880" t="s">
        <v>917</v>
      </c>
    </row>
    <row r="881" spans="1:7" x14ac:dyDescent="0.25">
      <c r="A881" t="s">
        <v>3</v>
      </c>
      <c r="B881">
        <v>2024</v>
      </c>
      <c r="C881">
        <v>6</v>
      </c>
      <c r="D881">
        <v>2</v>
      </c>
      <c r="E881">
        <v>8</v>
      </c>
      <c r="F881">
        <v>10</v>
      </c>
      <c r="G881" t="s">
        <v>918</v>
      </c>
    </row>
    <row r="882" spans="1:7" x14ac:dyDescent="0.25">
      <c r="A882" t="s">
        <v>4</v>
      </c>
      <c r="B882">
        <v>2024</v>
      </c>
      <c r="C882">
        <v>6</v>
      </c>
      <c r="D882">
        <v>2</v>
      </c>
      <c r="E882">
        <v>1</v>
      </c>
      <c r="F882">
        <v>3</v>
      </c>
      <c r="G882" t="s">
        <v>919</v>
      </c>
    </row>
    <row r="883" spans="1:7" x14ac:dyDescent="0.25">
      <c r="A883" t="s">
        <v>2</v>
      </c>
      <c r="B883">
        <v>2024</v>
      </c>
      <c r="C883">
        <v>5</v>
      </c>
      <c r="D883">
        <v>45</v>
      </c>
      <c r="E883">
        <v>47</v>
      </c>
      <c r="F883">
        <v>92</v>
      </c>
      <c r="G883" t="s">
        <v>920</v>
      </c>
    </row>
    <row r="884" spans="1:7" x14ac:dyDescent="0.25">
      <c r="A884" t="s">
        <v>9</v>
      </c>
      <c r="B884">
        <v>2024</v>
      </c>
      <c r="C884">
        <v>5</v>
      </c>
      <c r="D884">
        <v>20</v>
      </c>
      <c r="E884">
        <v>24</v>
      </c>
      <c r="F884">
        <v>44</v>
      </c>
      <c r="G884" t="s">
        <v>921</v>
      </c>
    </row>
    <row r="885" spans="1:7" x14ac:dyDescent="0.25">
      <c r="A885" t="s">
        <v>18</v>
      </c>
      <c r="B885">
        <v>2024</v>
      </c>
      <c r="C885">
        <v>5</v>
      </c>
      <c r="D885">
        <v>52</v>
      </c>
      <c r="E885">
        <v>94</v>
      </c>
      <c r="F885">
        <v>146</v>
      </c>
      <c r="G885" t="s">
        <v>922</v>
      </c>
    </row>
    <row r="886" spans="1:7" x14ac:dyDescent="0.25">
      <c r="A886" t="s">
        <v>8</v>
      </c>
      <c r="B886">
        <v>2024</v>
      </c>
      <c r="C886">
        <v>5</v>
      </c>
      <c r="D886">
        <v>57</v>
      </c>
      <c r="E886">
        <v>68</v>
      </c>
      <c r="F886">
        <v>125</v>
      </c>
      <c r="G886" t="s">
        <v>923</v>
      </c>
    </row>
    <row r="887" spans="1:7" x14ac:dyDescent="0.25">
      <c r="A887" t="s">
        <v>22</v>
      </c>
      <c r="B887">
        <v>2024</v>
      </c>
      <c r="C887">
        <v>5</v>
      </c>
      <c r="D887">
        <v>5</v>
      </c>
      <c r="E887">
        <v>0</v>
      </c>
      <c r="F887">
        <v>5</v>
      </c>
      <c r="G887" t="s">
        <v>924</v>
      </c>
    </row>
    <row r="888" spans="1:7" x14ac:dyDescent="0.25">
      <c r="A888" t="s">
        <v>13</v>
      </c>
      <c r="B888">
        <v>2024</v>
      </c>
      <c r="C888">
        <v>5</v>
      </c>
      <c r="D888">
        <v>64</v>
      </c>
      <c r="E888">
        <v>58</v>
      </c>
      <c r="F888">
        <v>122</v>
      </c>
      <c r="G888" t="s">
        <v>925</v>
      </c>
    </row>
    <row r="889" spans="1:7" x14ac:dyDescent="0.25">
      <c r="A889" t="s">
        <v>15</v>
      </c>
      <c r="B889">
        <v>2024</v>
      </c>
      <c r="C889">
        <v>5</v>
      </c>
      <c r="D889">
        <v>8</v>
      </c>
      <c r="E889">
        <v>8</v>
      </c>
      <c r="F889">
        <v>16</v>
      </c>
      <c r="G889" t="s">
        <v>926</v>
      </c>
    </row>
    <row r="890" spans="1:7" x14ac:dyDescent="0.25">
      <c r="A890" t="s">
        <v>14</v>
      </c>
      <c r="B890">
        <v>2024</v>
      </c>
      <c r="C890">
        <v>5</v>
      </c>
      <c r="D890">
        <v>13</v>
      </c>
      <c r="E890">
        <v>17</v>
      </c>
      <c r="F890">
        <v>30</v>
      </c>
      <c r="G890" t="s">
        <v>927</v>
      </c>
    </row>
    <row r="891" spans="1:7" x14ac:dyDescent="0.25">
      <c r="A891" t="s">
        <v>20</v>
      </c>
      <c r="B891">
        <v>2024</v>
      </c>
      <c r="C891">
        <v>5</v>
      </c>
      <c r="D891">
        <v>20</v>
      </c>
      <c r="E891">
        <v>17</v>
      </c>
      <c r="F891">
        <v>37</v>
      </c>
      <c r="G891" t="s">
        <v>928</v>
      </c>
    </row>
    <row r="892" spans="1:7" x14ac:dyDescent="0.25">
      <c r="A892" t="s">
        <v>3</v>
      </c>
      <c r="B892">
        <v>2024</v>
      </c>
      <c r="C892">
        <v>5</v>
      </c>
      <c r="D892">
        <v>11</v>
      </c>
      <c r="E892">
        <v>14</v>
      </c>
      <c r="F892">
        <v>25</v>
      </c>
      <c r="G892" t="s">
        <v>929</v>
      </c>
    </row>
    <row r="893" spans="1:7" x14ac:dyDescent="0.25">
      <c r="A893" t="s">
        <v>16</v>
      </c>
      <c r="B893">
        <v>2024</v>
      </c>
      <c r="C893">
        <v>5</v>
      </c>
      <c r="D893">
        <v>24</v>
      </c>
      <c r="E893">
        <v>24</v>
      </c>
      <c r="F893">
        <v>48</v>
      </c>
      <c r="G893" t="s">
        <v>930</v>
      </c>
    </row>
    <row r="894" spans="1:7" x14ac:dyDescent="0.25">
      <c r="A894" t="s">
        <v>4</v>
      </c>
      <c r="B894">
        <v>2024</v>
      </c>
      <c r="C894">
        <v>5</v>
      </c>
      <c r="D894">
        <v>5</v>
      </c>
      <c r="E894">
        <v>3</v>
      </c>
      <c r="F894">
        <v>8</v>
      </c>
      <c r="G894" t="s">
        <v>931</v>
      </c>
    </row>
    <row r="895" spans="1:7" x14ac:dyDescent="0.25">
      <c r="A895" t="s">
        <v>6</v>
      </c>
      <c r="B895">
        <v>2024</v>
      </c>
      <c r="C895">
        <v>5</v>
      </c>
      <c r="D895">
        <v>11</v>
      </c>
      <c r="E895">
        <v>5</v>
      </c>
      <c r="F895">
        <v>16</v>
      </c>
      <c r="G895" t="s">
        <v>932</v>
      </c>
    </row>
    <row r="896" spans="1:7" x14ac:dyDescent="0.25">
      <c r="A896" t="s">
        <v>21</v>
      </c>
      <c r="B896">
        <v>2024</v>
      </c>
      <c r="C896">
        <v>5</v>
      </c>
      <c r="D896">
        <v>1</v>
      </c>
      <c r="E896">
        <v>0</v>
      </c>
      <c r="F896">
        <v>1</v>
      </c>
      <c r="G896" t="s">
        <v>933</v>
      </c>
    </row>
    <row r="897" spans="1:7" x14ac:dyDescent="0.25">
      <c r="A897" t="s">
        <v>5</v>
      </c>
      <c r="B897">
        <v>2024</v>
      </c>
      <c r="C897">
        <v>5</v>
      </c>
      <c r="D897">
        <v>2</v>
      </c>
      <c r="E897">
        <v>1</v>
      </c>
      <c r="F897">
        <v>3</v>
      </c>
      <c r="G897" t="s">
        <v>934</v>
      </c>
    </row>
    <row r="898" spans="1:7" x14ac:dyDescent="0.25">
      <c r="A898" t="s">
        <v>7</v>
      </c>
      <c r="B898">
        <v>2024</v>
      </c>
      <c r="C898">
        <v>5</v>
      </c>
      <c r="D898">
        <v>7</v>
      </c>
      <c r="E898">
        <v>6</v>
      </c>
      <c r="F898">
        <v>13</v>
      </c>
      <c r="G898" t="s">
        <v>935</v>
      </c>
    </row>
    <row r="899" spans="1:7" x14ac:dyDescent="0.25">
      <c r="A899" t="s">
        <v>17</v>
      </c>
      <c r="B899">
        <v>2024</v>
      </c>
      <c r="C899">
        <v>5</v>
      </c>
      <c r="D899">
        <v>3</v>
      </c>
      <c r="E899">
        <v>2</v>
      </c>
      <c r="F899">
        <v>5</v>
      </c>
      <c r="G899" t="s">
        <v>936</v>
      </c>
    </row>
    <row r="900" spans="1:7" x14ac:dyDescent="0.25">
      <c r="A900" t="s">
        <v>11</v>
      </c>
      <c r="B900">
        <v>2024</v>
      </c>
      <c r="C900">
        <v>5</v>
      </c>
      <c r="D900">
        <v>0</v>
      </c>
      <c r="E900">
        <v>1</v>
      </c>
      <c r="F900">
        <v>1</v>
      </c>
      <c r="G900" t="s">
        <v>937</v>
      </c>
    </row>
    <row r="901" spans="1:7" x14ac:dyDescent="0.25">
      <c r="A901" t="s">
        <v>23</v>
      </c>
      <c r="B901">
        <v>2024</v>
      </c>
      <c r="C901">
        <v>5</v>
      </c>
      <c r="D901">
        <v>1</v>
      </c>
      <c r="E901">
        <v>0</v>
      </c>
      <c r="F901">
        <v>1</v>
      </c>
      <c r="G901" t="s">
        <v>938</v>
      </c>
    </row>
    <row r="902" spans="1:7" x14ac:dyDescent="0.25">
      <c r="A902" t="s">
        <v>5</v>
      </c>
      <c r="B902">
        <v>2024</v>
      </c>
      <c r="C902">
        <v>4</v>
      </c>
      <c r="D902">
        <v>25</v>
      </c>
      <c r="E902">
        <v>22</v>
      </c>
      <c r="F902">
        <v>47</v>
      </c>
      <c r="G902" t="s">
        <v>939</v>
      </c>
    </row>
    <row r="903" spans="1:7" x14ac:dyDescent="0.25">
      <c r="A903" t="s">
        <v>15</v>
      </c>
      <c r="B903">
        <v>2024</v>
      </c>
      <c r="C903">
        <v>4</v>
      </c>
      <c r="D903">
        <v>32</v>
      </c>
      <c r="E903">
        <v>28</v>
      </c>
      <c r="F903">
        <v>60</v>
      </c>
      <c r="G903" t="s">
        <v>940</v>
      </c>
    </row>
    <row r="904" spans="1:7" x14ac:dyDescent="0.25">
      <c r="A904" t="s">
        <v>10</v>
      </c>
      <c r="B904">
        <v>2024</v>
      </c>
      <c r="C904">
        <v>4</v>
      </c>
      <c r="D904">
        <v>246</v>
      </c>
      <c r="E904">
        <v>387</v>
      </c>
      <c r="F904">
        <v>633</v>
      </c>
      <c r="G904" t="s">
        <v>941</v>
      </c>
    </row>
    <row r="905" spans="1:7" x14ac:dyDescent="0.25">
      <c r="A905" t="s">
        <v>11</v>
      </c>
      <c r="B905">
        <v>2024</v>
      </c>
      <c r="C905">
        <v>4</v>
      </c>
      <c r="D905">
        <v>6</v>
      </c>
      <c r="E905">
        <v>9</v>
      </c>
      <c r="F905">
        <v>15</v>
      </c>
      <c r="G905" t="s">
        <v>942</v>
      </c>
    </row>
    <row r="906" spans="1:7" x14ac:dyDescent="0.25">
      <c r="A906" t="s">
        <v>20</v>
      </c>
      <c r="B906">
        <v>2024</v>
      </c>
      <c r="C906">
        <v>4</v>
      </c>
      <c r="D906">
        <v>17</v>
      </c>
      <c r="E906">
        <v>26</v>
      </c>
      <c r="F906">
        <v>43</v>
      </c>
      <c r="G906" t="s">
        <v>943</v>
      </c>
    </row>
    <row r="907" spans="1:7" x14ac:dyDescent="0.25">
      <c r="A907" t="s">
        <v>4</v>
      </c>
      <c r="B907">
        <v>2024</v>
      </c>
      <c r="C907">
        <v>4</v>
      </c>
      <c r="D907">
        <v>5</v>
      </c>
      <c r="E907">
        <v>3</v>
      </c>
      <c r="F907">
        <v>8</v>
      </c>
      <c r="G907" t="s">
        <v>944</v>
      </c>
    </row>
    <row r="908" spans="1:7" x14ac:dyDescent="0.25">
      <c r="A908" t="s">
        <v>3</v>
      </c>
      <c r="B908">
        <v>2024</v>
      </c>
      <c r="C908">
        <v>4</v>
      </c>
      <c r="D908">
        <v>13</v>
      </c>
      <c r="E908">
        <v>16</v>
      </c>
      <c r="F908">
        <v>29</v>
      </c>
      <c r="G908" t="s">
        <v>945</v>
      </c>
    </row>
    <row r="909" spans="1:7" x14ac:dyDescent="0.25">
      <c r="A909" t="s">
        <v>14</v>
      </c>
      <c r="B909">
        <v>2024</v>
      </c>
      <c r="C909">
        <v>4</v>
      </c>
      <c r="D909">
        <v>25</v>
      </c>
      <c r="E909">
        <v>45</v>
      </c>
      <c r="F909">
        <v>70</v>
      </c>
      <c r="G909" t="s">
        <v>946</v>
      </c>
    </row>
    <row r="910" spans="1:7" x14ac:dyDescent="0.25">
      <c r="A910" t="s">
        <v>6</v>
      </c>
      <c r="B910">
        <v>2024</v>
      </c>
      <c r="C910">
        <v>4</v>
      </c>
      <c r="D910">
        <v>11</v>
      </c>
      <c r="E910">
        <v>4</v>
      </c>
      <c r="F910">
        <v>15</v>
      </c>
      <c r="G910" t="s">
        <v>947</v>
      </c>
    </row>
    <row r="911" spans="1:7" x14ac:dyDescent="0.25">
      <c r="A911" t="s">
        <v>8</v>
      </c>
      <c r="B911">
        <v>2024</v>
      </c>
      <c r="C911">
        <v>4</v>
      </c>
      <c r="D911">
        <v>64</v>
      </c>
      <c r="E911">
        <v>82</v>
      </c>
      <c r="F911">
        <v>146</v>
      </c>
      <c r="G911" t="s">
        <v>948</v>
      </c>
    </row>
    <row r="912" spans="1:7" x14ac:dyDescent="0.25">
      <c r="A912" t="s">
        <v>13</v>
      </c>
      <c r="B912">
        <v>2024</v>
      </c>
      <c r="C912">
        <v>4</v>
      </c>
      <c r="D912">
        <v>105</v>
      </c>
      <c r="E912">
        <v>90</v>
      </c>
      <c r="F912">
        <v>195</v>
      </c>
      <c r="G912" t="s">
        <v>949</v>
      </c>
    </row>
    <row r="913" spans="1:7" x14ac:dyDescent="0.25">
      <c r="A913" t="s">
        <v>2</v>
      </c>
      <c r="B913">
        <v>2024</v>
      </c>
      <c r="C913">
        <v>4</v>
      </c>
      <c r="D913">
        <v>51</v>
      </c>
      <c r="E913">
        <v>54</v>
      </c>
      <c r="F913">
        <v>105</v>
      </c>
      <c r="G913" t="s">
        <v>950</v>
      </c>
    </row>
    <row r="914" spans="1:7" x14ac:dyDescent="0.25">
      <c r="A914" t="s">
        <v>18</v>
      </c>
      <c r="B914">
        <v>2024</v>
      </c>
      <c r="C914">
        <v>4</v>
      </c>
      <c r="D914">
        <v>91</v>
      </c>
      <c r="E914">
        <v>105</v>
      </c>
      <c r="F914">
        <v>196</v>
      </c>
      <c r="G914" t="s">
        <v>951</v>
      </c>
    </row>
    <row r="915" spans="1:7" x14ac:dyDescent="0.25">
      <c r="A915" t="s">
        <v>9</v>
      </c>
      <c r="B915">
        <v>2024</v>
      </c>
      <c r="C915">
        <v>4</v>
      </c>
      <c r="D915">
        <v>26</v>
      </c>
      <c r="E915">
        <v>35</v>
      </c>
      <c r="F915">
        <v>61</v>
      </c>
      <c r="G915" t="s">
        <v>952</v>
      </c>
    </row>
    <row r="916" spans="1:7" x14ac:dyDescent="0.25">
      <c r="A916" t="s">
        <v>17</v>
      </c>
      <c r="B916">
        <v>2024</v>
      </c>
      <c r="C916">
        <v>4</v>
      </c>
      <c r="D916">
        <v>7</v>
      </c>
      <c r="E916">
        <v>8</v>
      </c>
      <c r="F916">
        <v>15</v>
      </c>
      <c r="G916" t="s">
        <v>953</v>
      </c>
    </row>
    <row r="917" spans="1:7" x14ac:dyDescent="0.25">
      <c r="A917" t="s">
        <v>16</v>
      </c>
      <c r="B917">
        <v>2024</v>
      </c>
      <c r="C917">
        <v>4</v>
      </c>
      <c r="D917">
        <v>35</v>
      </c>
      <c r="E917">
        <v>44</v>
      </c>
      <c r="F917">
        <v>79</v>
      </c>
      <c r="G917" t="s">
        <v>954</v>
      </c>
    </row>
    <row r="918" spans="1:7" x14ac:dyDescent="0.25">
      <c r="A918" t="s">
        <v>12</v>
      </c>
      <c r="B918">
        <v>2024</v>
      </c>
      <c r="C918">
        <v>4</v>
      </c>
      <c r="D918">
        <v>0</v>
      </c>
      <c r="E918">
        <v>1</v>
      </c>
      <c r="F918">
        <v>1</v>
      </c>
      <c r="G918" t="s">
        <v>955</v>
      </c>
    </row>
    <row r="919" spans="1:7" x14ac:dyDescent="0.25">
      <c r="A919" t="s">
        <v>7</v>
      </c>
      <c r="B919">
        <v>2024</v>
      </c>
      <c r="C919">
        <v>4</v>
      </c>
      <c r="D919">
        <v>14</v>
      </c>
      <c r="E919">
        <v>15</v>
      </c>
      <c r="F919">
        <v>29</v>
      </c>
      <c r="G919" t="s">
        <v>956</v>
      </c>
    </row>
    <row r="920" spans="1:7" x14ac:dyDescent="0.25">
      <c r="A920" t="s">
        <v>22</v>
      </c>
      <c r="B920">
        <v>2024</v>
      </c>
      <c r="C920">
        <v>4</v>
      </c>
      <c r="D920">
        <v>4</v>
      </c>
      <c r="E920">
        <v>4</v>
      </c>
      <c r="F920">
        <v>8</v>
      </c>
      <c r="G920" t="s">
        <v>957</v>
      </c>
    </row>
    <row r="921" spans="1:7" x14ac:dyDescent="0.25">
      <c r="A921" t="s">
        <v>21</v>
      </c>
      <c r="B921">
        <v>2024</v>
      </c>
      <c r="C921">
        <v>4</v>
      </c>
      <c r="D921">
        <v>5</v>
      </c>
      <c r="E921">
        <v>4</v>
      </c>
      <c r="F921">
        <v>9</v>
      </c>
      <c r="G921" t="s">
        <v>958</v>
      </c>
    </row>
    <row r="922" spans="1:7" x14ac:dyDescent="0.25">
      <c r="A922" t="s">
        <v>23</v>
      </c>
      <c r="B922">
        <v>2024</v>
      </c>
      <c r="C922">
        <v>4</v>
      </c>
      <c r="D922">
        <v>1</v>
      </c>
      <c r="E922">
        <v>0</v>
      </c>
      <c r="F922">
        <v>1</v>
      </c>
      <c r="G922" t="s">
        <v>959</v>
      </c>
    </row>
    <row r="923" spans="1:7" x14ac:dyDescent="0.25">
      <c r="A923" t="s">
        <v>2</v>
      </c>
      <c r="B923">
        <v>2024</v>
      </c>
      <c r="C923">
        <v>3</v>
      </c>
      <c r="D923">
        <v>336</v>
      </c>
      <c r="E923">
        <v>388</v>
      </c>
      <c r="F923">
        <v>724</v>
      </c>
      <c r="G923" t="s">
        <v>960</v>
      </c>
    </row>
    <row r="924" spans="1:7" x14ac:dyDescent="0.25">
      <c r="A924" t="s">
        <v>10</v>
      </c>
      <c r="B924">
        <v>2024</v>
      </c>
      <c r="C924">
        <v>3</v>
      </c>
      <c r="D924">
        <v>602</v>
      </c>
      <c r="E924">
        <v>906</v>
      </c>
      <c r="F924">
        <v>1508</v>
      </c>
      <c r="G924" t="s">
        <v>961</v>
      </c>
    </row>
    <row r="925" spans="1:7" x14ac:dyDescent="0.25">
      <c r="A925" t="s">
        <v>18</v>
      </c>
      <c r="B925">
        <v>2024</v>
      </c>
      <c r="C925">
        <v>3</v>
      </c>
      <c r="D925">
        <v>187</v>
      </c>
      <c r="E925">
        <v>346</v>
      </c>
      <c r="F925">
        <v>533</v>
      </c>
      <c r="G925" t="s">
        <v>962</v>
      </c>
    </row>
    <row r="926" spans="1:7" x14ac:dyDescent="0.25">
      <c r="A926" t="s">
        <v>16</v>
      </c>
      <c r="B926">
        <v>2024</v>
      </c>
      <c r="C926">
        <v>3</v>
      </c>
      <c r="D926">
        <v>154</v>
      </c>
      <c r="E926">
        <v>174</v>
      </c>
      <c r="F926">
        <v>328</v>
      </c>
      <c r="G926" t="s">
        <v>963</v>
      </c>
    </row>
    <row r="927" spans="1:7" x14ac:dyDescent="0.25">
      <c r="A927" t="s">
        <v>8</v>
      </c>
      <c r="B927">
        <v>2024</v>
      </c>
      <c r="C927">
        <v>3</v>
      </c>
      <c r="D927">
        <v>243</v>
      </c>
      <c r="E927">
        <v>304</v>
      </c>
      <c r="F927">
        <v>547</v>
      </c>
      <c r="G927" t="s">
        <v>964</v>
      </c>
    </row>
    <row r="928" spans="1:7" x14ac:dyDescent="0.25">
      <c r="A928" t="s">
        <v>13</v>
      </c>
      <c r="B928">
        <v>2024</v>
      </c>
      <c r="C928">
        <v>3</v>
      </c>
      <c r="D928">
        <v>233</v>
      </c>
      <c r="E928">
        <v>247</v>
      </c>
      <c r="F928">
        <v>480</v>
      </c>
      <c r="G928" t="s">
        <v>965</v>
      </c>
    </row>
    <row r="929" spans="1:7" x14ac:dyDescent="0.25">
      <c r="A929" t="s">
        <v>22</v>
      </c>
      <c r="B929">
        <v>2024</v>
      </c>
      <c r="C929">
        <v>3</v>
      </c>
      <c r="D929">
        <v>38</v>
      </c>
      <c r="E929">
        <v>60</v>
      </c>
      <c r="F929">
        <v>98</v>
      </c>
      <c r="G929" t="s">
        <v>966</v>
      </c>
    </row>
    <row r="930" spans="1:7" x14ac:dyDescent="0.25">
      <c r="A930" t="s">
        <v>7</v>
      </c>
      <c r="B930">
        <v>2024</v>
      </c>
      <c r="C930">
        <v>3</v>
      </c>
      <c r="D930">
        <v>68</v>
      </c>
      <c r="E930">
        <v>71</v>
      </c>
      <c r="F930">
        <v>139</v>
      </c>
      <c r="G930" t="s">
        <v>967</v>
      </c>
    </row>
    <row r="931" spans="1:7" x14ac:dyDescent="0.25">
      <c r="A931" t="s">
        <v>15</v>
      </c>
      <c r="B931">
        <v>2024</v>
      </c>
      <c r="C931">
        <v>3</v>
      </c>
      <c r="D931">
        <v>143</v>
      </c>
      <c r="E931">
        <v>155</v>
      </c>
      <c r="F931">
        <v>298</v>
      </c>
      <c r="G931" t="s">
        <v>968</v>
      </c>
    </row>
    <row r="932" spans="1:7" x14ac:dyDescent="0.25">
      <c r="A932" t="s">
        <v>9</v>
      </c>
      <c r="B932">
        <v>2024</v>
      </c>
      <c r="C932">
        <v>3</v>
      </c>
      <c r="D932">
        <v>127</v>
      </c>
      <c r="E932">
        <v>148</v>
      </c>
      <c r="F932">
        <v>275</v>
      </c>
      <c r="G932" t="s">
        <v>969</v>
      </c>
    </row>
    <row r="933" spans="1:7" x14ac:dyDescent="0.25">
      <c r="A933" t="s">
        <v>3</v>
      </c>
      <c r="B933">
        <v>2024</v>
      </c>
      <c r="C933">
        <v>3</v>
      </c>
      <c r="D933">
        <v>79</v>
      </c>
      <c r="E933">
        <v>66</v>
      </c>
      <c r="F933">
        <v>145</v>
      </c>
      <c r="G933" t="s">
        <v>970</v>
      </c>
    </row>
    <row r="934" spans="1:7" x14ac:dyDescent="0.25">
      <c r="A934" t="s">
        <v>14</v>
      </c>
      <c r="B934">
        <v>2024</v>
      </c>
      <c r="C934">
        <v>3</v>
      </c>
      <c r="D934">
        <v>105</v>
      </c>
      <c r="E934">
        <v>125</v>
      </c>
      <c r="F934">
        <v>230</v>
      </c>
      <c r="G934" t="s">
        <v>971</v>
      </c>
    </row>
    <row r="935" spans="1:7" x14ac:dyDescent="0.25">
      <c r="A935" t="s">
        <v>4</v>
      </c>
      <c r="B935">
        <v>2024</v>
      </c>
      <c r="C935">
        <v>3</v>
      </c>
      <c r="D935">
        <v>63</v>
      </c>
      <c r="E935">
        <v>59</v>
      </c>
      <c r="F935">
        <v>122</v>
      </c>
      <c r="G935" t="s">
        <v>972</v>
      </c>
    </row>
    <row r="936" spans="1:7" x14ac:dyDescent="0.25">
      <c r="A936" t="s">
        <v>20</v>
      </c>
      <c r="B936">
        <v>2024</v>
      </c>
      <c r="C936">
        <v>3</v>
      </c>
      <c r="D936">
        <v>124</v>
      </c>
      <c r="E936">
        <v>157</v>
      </c>
      <c r="F936">
        <v>281</v>
      </c>
      <c r="G936" t="s">
        <v>973</v>
      </c>
    </row>
    <row r="937" spans="1:7" x14ac:dyDescent="0.25">
      <c r="A937" t="s">
        <v>11</v>
      </c>
      <c r="B937">
        <v>2024</v>
      </c>
      <c r="C937">
        <v>3</v>
      </c>
      <c r="D937">
        <v>17</v>
      </c>
      <c r="E937">
        <v>15</v>
      </c>
      <c r="F937">
        <v>32</v>
      </c>
      <c r="G937" t="s">
        <v>974</v>
      </c>
    </row>
    <row r="938" spans="1:7" x14ac:dyDescent="0.25">
      <c r="A938" t="s">
        <v>12</v>
      </c>
      <c r="B938">
        <v>2024</v>
      </c>
      <c r="C938">
        <v>3</v>
      </c>
      <c r="D938">
        <v>3</v>
      </c>
      <c r="E938">
        <v>4</v>
      </c>
      <c r="F938">
        <v>7</v>
      </c>
      <c r="G938" t="s">
        <v>975</v>
      </c>
    </row>
    <row r="939" spans="1:7" x14ac:dyDescent="0.25">
      <c r="A939" t="s">
        <v>5</v>
      </c>
      <c r="B939">
        <v>2024</v>
      </c>
      <c r="C939">
        <v>3</v>
      </c>
      <c r="D939">
        <v>49</v>
      </c>
      <c r="E939">
        <v>21</v>
      </c>
      <c r="F939">
        <v>70</v>
      </c>
      <c r="G939" t="s">
        <v>976</v>
      </c>
    </row>
    <row r="940" spans="1:7" x14ac:dyDescent="0.25">
      <c r="A940" t="s">
        <v>21</v>
      </c>
      <c r="B940">
        <v>2024</v>
      </c>
      <c r="C940">
        <v>3</v>
      </c>
      <c r="D940">
        <v>10</v>
      </c>
      <c r="E940">
        <v>12</v>
      </c>
      <c r="F940">
        <v>22</v>
      </c>
      <c r="G940" t="s">
        <v>977</v>
      </c>
    </row>
    <row r="941" spans="1:7" x14ac:dyDescent="0.25">
      <c r="A941" t="s">
        <v>6</v>
      </c>
      <c r="B941">
        <v>2024</v>
      </c>
      <c r="C941">
        <v>3</v>
      </c>
      <c r="D941">
        <v>22</v>
      </c>
      <c r="E941">
        <v>25</v>
      </c>
      <c r="F941">
        <v>47</v>
      </c>
      <c r="G941" t="s">
        <v>978</v>
      </c>
    </row>
    <row r="942" spans="1:7" x14ac:dyDescent="0.25">
      <c r="A942" t="s">
        <v>17</v>
      </c>
      <c r="B942">
        <v>2024</v>
      </c>
      <c r="C942">
        <v>3</v>
      </c>
      <c r="D942">
        <v>46</v>
      </c>
      <c r="E942">
        <v>45</v>
      </c>
      <c r="F942">
        <v>91</v>
      </c>
      <c r="G942" t="s">
        <v>979</v>
      </c>
    </row>
    <row r="943" spans="1:7" x14ac:dyDescent="0.25">
      <c r="A943" t="s">
        <v>23</v>
      </c>
      <c r="B943">
        <v>2024</v>
      </c>
      <c r="C943">
        <v>3</v>
      </c>
      <c r="D943">
        <v>2</v>
      </c>
      <c r="E943">
        <v>2</v>
      </c>
      <c r="F943">
        <v>4</v>
      </c>
      <c r="G943" t="s">
        <v>980</v>
      </c>
    </row>
    <row r="944" spans="1:7" x14ac:dyDescent="0.25">
      <c r="A944" t="s">
        <v>6</v>
      </c>
      <c r="B944">
        <v>2024</v>
      </c>
      <c r="C944">
        <v>2</v>
      </c>
      <c r="D944">
        <v>170</v>
      </c>
      <c r="E944">
        <v>178</v>
      </c>
      <c r="F944">
        <v>348</v>
      </c>
      <c r="G944" t="s">
        <v>981</v>
      </c>
    </row>
    <row r="945" spans="1:7" x14ac:dyDescent="0.25">
      <c r="A945" t="s">
        <v>22</v>
      </c>
      <c r="B945">
        <v>2024</v>
      </c>
      <c r="C945">
        <v>2</v>
      </c>
      <c r="D945">
        <v>91</v>
      </c>
      <c r="E945">
        <v>177</v>
      </c>
      <c r="F945">
        <v>268</v>
      </c>
      <c r="G945" t="s">
        <v>982</v>
      </c>
    </row>
    <row r="946" spans="1:7" x14ac:dyDescent="0.25">
      <c r="A946" t="s">
        <v>20</v>
      </c>
      <c r="B946">
        <v>2024</v>
      </c>
      <c r="C946">
        <v>2</v>
      </c>
      <c r="D946">
        <v>639</v>
      </c>
      <c r="E946">
        <v>695</v>
      </c>
      <c r="F946">
        <v>1334</v>
      </c>
      <c r="G946" t="s">
        <v>983</v>
      </c>
    </row>
    <row r="947" spans="1:7" x14ac:dyDescent="0.25">
      <c r="A947" t="s">
        <v>2</v>
      </c>
      <c r="B947">
        <v>2024</v>
      </c>
      <c r="C947">
        <v>2</v>
      </c>
      <c r="D947">
        <v>1315</v>
      </c>
      <c r="E947">
        <v>1618</v>
      </c>
      <c r="F947">
        <v>2933</v>
      </c>
      <c r="G947" t="s">
        <v>984</v>
      </c>
    </row>
    <row r="948" spans="1:7" x14ac:dyDescent="0.25">
      <c r="A948" t="s">
        <v>16</v>
      </c>
      <c r="B948">
        <v>2024</v>
      </c>
      <c r="C948">
        <v>2</v>
      </c>
      <c r="D948">
        <v>846</v>
      </c>
      <c r="E948">
        <v>1044</v>
      </c>
      <c r="F948">
        <v>1890</v>
      </c>
      <c r="G948" t="s">
        <v>985</v>
      </c>
    </row>
    <row r="949" spans="1:7" x14ac:dyDescent="0.25">
      <c r="A949" t="s">
        <v>14</v>
      </c>
      <c r="B949">
        <v>2024</v>
      </c>
      <c r="C949">
        <v>2</v>
      </c>
      <c r="D949">
        <v>724</v>
      </c>
      <c r="E949">
        <v>845</v>
      </c>
      <c r="F949">
        <v>1569</v>
      </c>
      <c r="G949" t="s">
        <v>986</v>
      </c>
    </row>
    <row r="950" spans="1:7" x14ac:dyDescent="0.25">
      <c r="A950" t="s">
        <v>11</v>
      </c>
      <c r="B950">
        <v>2024</v>
      </c>
      <c r="C950">
        <v>2</v>
      </c>
      <c r="D950">
        <v>95</v>
      </c>
      <c r="E950">
        <v>110</v>
      </c>
      <c r="F950">
        <v>205</v>
      </c>
      <c r="G950" t="s">
        <v>987</v>
      </c>
    </row>
    <row r="951" spans="1:7" x14ac:dyDescent="0.25">
      <c r="A951" t="s">
        <v>10</v>
      </c>
      <c r="B951">
        <v>2024</v>
      </c>
      <c r="C951">
        <v>2</v>
      </c>
      <c r="D951">
        <v>2258</v>
      </c>
      <c r="E951">
        <v>3292</v>
      </c>
      <c r="F951">
        <v>5550</v>
      </c>
      <c r="G951" t="s">
        <v>988</v>
      </c>
    </row>
    <row r="952" spans="1:7" x14ac:dyDescent="0.25">
      <c r="A952" t="s">
        <v>9</v>
      </c>
      <c r="B952">
        <v>2024</v>
      </c>
      <c r="C952">
        <v>2</v>
      </c>
      <c r="D952">
        <v>688</v>
      </c>
      <c r="E952">
        <v>925</v>
      </c>
      <c r="F952">
        <v>1613</v>
      </c>
      <c r="G952" t="s">
        <v>989</v>
      </c>
    </row>
    <row r="953" spans="1:7" x14ac:dyDescent="0.25">
      <c r="A953" t="s">
        <v>18</v>
      </c>
      <c r="B953">
        <v>2024</v>
      </c>
      <c r="C953">
        <v>2</v>
      </c>
      <c r="D953">
        <v>820</v>
      </c>
      <c r="E953">
        <v>1126</v>
      </c>
      <c r="F953">
        <v>1946</v>
      </c>
      <c r="G953" t="s">
        <v>990</v>
      </c>
    </row>
    <row r="954" spans="1:7" x14ac:dyDescent="0.25">
      <c r="A954" t="s">
        <v>3</v>
      </c>
      <c r="B954">
        <v>2024</v>
      </c>
      <c r="C954">
        <v>2</v>
      </c>
      <c r="D954">
        <v>584</v>
      </c>
      <c r="E954">
        <v>572</v>
      </c>
      <c r="F954">
        <v>1156</v>
      </c>
      <c r="G954" t="s">
        <v>991</v>
      </c>
    </row>
    <row r="955" spans="1:7" x14ac:dyDescent="0.25">
      <c r="A955" t="s">
        <v>5</v>
      </c>
      <c r="B955">
        <v>2024</v>
      </c>
      <c r="C955">
        <v>2</v>
      </c>
      <c r="D955">
        <v>104</v>
      </c>
      <c r="E955">
        <v>120</v>
      </c>
      <c r="F955">
        <v>224</v>
      </c>
      <c r="G955" t="s">
        <v>992</v>
      </c>
    </row>
    <row r="956" spans="1:7" x14ac:dyDescent="0.25">
      <c r="A956" t="s">
        <v>8</v>
      </c>
      <c r="B956">
        <v>2024</v>
      </c>
      <c r="C956">
        <v>2</v>
      </c>
      <c r="D956">
        <v>1000</v>
      </c>
      <c r="E956">
        <v>1171</v>
      </c>
      <c r="F956">
        <v>2171</v>
      </c>
      <c r="G956" t="s">
        <v>993</v>
      </c>
    </row>
    <row r="957" spans="1:7" x14ac:dyDescent="0.25">
      <c r="A957" t="s">
        <v>4</v>
      </c>
      <c r="B957">
        <v>2024</v>
      </c>
      <c r="C957">
        <v>2</v>
      </c>
      <c r="D957">
        <v>110</v>
      </c>
      <c r="E957">
        <v>151</v>
      </c>
      <c r="F957">
        <v>261</v>
      </c>
      <c r="G957" t="s">
        <v>994</v>
      </c>
    </row>
    <row r="958" spans="1:7" x14ac:dyDescent="0.25">
      <c r="A958" t="s">
        <v>13</v>
      </c>
      <c r="B958">
        <v>2024</v>
      </c>
      <c r="C958">
        <v>2</v>
      </c>
      <c r="D958">
        <v>1138</v>
      </c>
      <c r="E958">
        <v>1312</v>
      </c>
      <c r="F958">
        <v>2450</v>
      </c>
      <c r="G958" t="s">
        <v>995</v>
      </c>
    </row>
    <row r="959" spans="1:7" x14ac:dyDescent="0.25">
      <c r="A959" t="s">
        <v>15</v>
      </c>
      <c r="B959">
        <v>2024</v>
      </c>
      <c r="C959">
        <v>2</v>
      </c>
      <c r="D959">
        <v>1133</v>
      </c>
      <c r="E959">
        <v>1178</v>
      </c>
      <c r="F959">
        <v>2311</v>
      </c>
      <c r="G959" t="s">
        <v>996</v>
      </c>
    </row>
    <row r="960" spans="1:7" x14ac:dyDescent="0.25">
      <c r="A960" t="s">
        <v>7</v>
      </c>
      <c r="B960">
        <v>2024</v>
      </c>
      <c r="C960">
        <v>2</v>
      </c>
      <c r="D960">
        <v>412</v>
      </c>
      <c r="E960">
        <v>390</v>
      </c>
      <c r="F960">
        <v>802</v>
      </c>
      <c r="G960" t="s">
        <v>997</v>
      </c>
    </row>
    <row r="961" spans="1:7" x14ac:dyDescent="0.25">
      <c r="A961" t="s">
        <v>17</v>
      </c>
      <c r="B961">
        <v>2024</v>
      </c>
      <c r="C961">
        <v>2</v>
      </c>
      <c r="D961">
        <v>166</v>
      </c>
      <c r="E961">
        <v>174</v>
      </c>
      <c r="F961">
        <v>340</v>
      </c>
      <c r="G961" t="s">
        <v>998</v>
      </c>
    </row>
    <row r="962" spans="1:7" x14ac:dyDescent="0.25">
      <c r="A962" t="s">
        <v>23</v>
      </c>
      <c r="B962">
        <v>2024</v>
      </c>
      <c r="C962">
        <v>2</v>
      </c>
      <c r="D962">
        <v>13</v>
      </c>
      <c r="E962">
        <v>16</v>
      </c>
      <c r="F962">
        <v>29</v>
      </c>
      <c r="G962" t="s">
        <v>999</v>
      </c>
    </row>
    <row r="963" spans="1:7" x14ac:dyDescent="0.25">
      <c r="A963" t="s">
        <v>12</v>
      </c>
      <c r="B963">
        <v>2024</v>
      </c>
      <c r="C963">
        <v>2</v>
      </c>
      <c r="D963">
        <v>26</v>
      </c>
      <c r="E963">
        <v>28</v>
      </c>
      <c r="F963">
        <v>54</v>
      </c>
      <c r="G963" t="s">
        <v>1000</v>
      </c>
    </row>
    <row r="964" spans="1:7" x14ac:dyDescent="0.25">
      <c r="A964" t="s">
        <v>21</v>
      </c>
      <c r="B964">
        <v>2024</v>
      </c>
      <c r="C964">
        <v>2</v>
      </c>
      <c r="D964">
        <v>23</v>
      </c>
      <c r="E964">
        <v>34</v>
      </c>
      <c r="F964">
        <v>57</v>
      </c>
      <c r="G964" t="s">
        <v>1001</v>
      </c>
    </row>
    <row r="965" spans="1:7" x14ac:dyDescent="0.25">
      <c r="A965" t="s">
        <v>14</v>
      </c>
      <c r="B965">
        <v>2024</v>
      </c>
      <c r="C965">
        <v>1</v>
      </c>
      <c r="D965">
        <v>6303</v>
      </c>
      <c r="E965">
        <v>6393</v>
      </c>
      <c r="F965">
        <v>12696</v>
      </c>
      <c r="G965" t="s">
        <v>1002</v>
      </c>
    </row>
    <row r="966" spans="1:7" x14ac:dyDescent="0.25">
      <c r="A966" t="s">
        <v>21</v>
      </c>
      <c r="B966">
        <v>2024</v>
      </c>
      <c r="C966">
        <v>1</v>
      </c>
      <c r="D966">
        <v>171</v>
      </c>
      <c r="E966">
        <v>211</v>
      </c>
      <c r="F966">
        <v>382</v>
      </c>
      <c r="G966" t="s">
        <v>1003</v>
      </c>
    </row>
    <row r="967" spans="1:7" x14ac:dyDescent="0.25">
      <c r="A967" t="s">
        <v>8</v>
      </c>
      <c r="B967">
        <v>2024</v>
      </c>
      <c r="C967">
        <v>1</v>
      </c>
      <c r="D967">
        <v>9787</v>
      </c>
      <c r="E967">
        <v>10656</v>
      </c>
      <c r="F967">
        <v>20443</v>
      </c>
      <c r="G967" t="s">
        <v>1004</v>
      </c>
    </row>
    <row r="968" spans="1:7" x14ac:dyDescent="0.25">
      <c r="A968" t="s">
        <v>17</v>
      </c>
      <c r="B968">
        <v>2024</v>
      </c>
      <c r="C968">
        <v>1</v>
      </c>
      <c r="D968">
        <v>2074</v>
      </c>
      <c r="E968">
        <v>2200</v>
      </c>
      <c r="F968">
        <v>4274</v>
      </c>
      <c r="G968" t="s">
        <v>1005</v>
      </c>
    </row>
    <row r="969" spans="1:7" x14ac:dyDescent="0.25">
      <c r="A969" t="s">
        <v>10</v>
      </c>
      <c r="B969">
        <v>2024</v>
      </c>
      <c r="C969">
        <v>1</v>
      </c>
      <c r="D969">
        <v>20345</v>
      </c>
      <c r="E969">
        <v>24105</v>
      </c>
      <c r="F969">
        <v>44450</v>
      </c>
      <c r="G969" t="s">
        <v>1006</v>
      </c>
    </row>
    <row r="970" spans="1:7" x14ac:dyDescent="0.25">
      <c r="A970" t="s">
        <v>11</v>
      </c>
      <c r="B970">
        <v>2024</v>
      </c>
      <c r="C970">
        <v>1</v>
      </c>
      <c r="D970">
        <v>1937</v>
      </c>
      <c r="E970">
        <v>1975</v>
      </c>
      <c r="F970">
        <v>3912</v>
      </c>
      <c r="G970" t="s">
        <v>1007</v>
      </c>
    </row>
    <row r="971" spans="1:7" x14ac:dyDescent="0.25">
      <c r="A971" t="s">
        <v>7</v>
      </c>
      <c r="B971">
        <v>2024</v>
      </c>
      <c r="C971">
        <v>1</v>
      </c>
      <c r="D971">
        <v>4135</v>
      </c>
      <c r="E971">
        <v>3578</v>
      </c>
      <c r="F971">
        <v>7713</v>
      </c>
      <c r="G971" t="s">
        <v>1008</v>
      </c>
    </row>
    <row r="972" spans="1:7" x14ac:dyDescent="0.25">
      <c r="A972" t="s">
        <v>18</v>
      </c>
      <c r="B972">
        <v>2024</v>
      </c>
      <c r="C972">
        <v>1</v>
      </c>
      <c r="D972">
        <v>9001</v>
      </c>
      <c r="E972">
        <v>9505</v>
      </c>
      <c r="F972">
        <v>18506</v>
      </c>
      <c r="G972" t="s">
        <v>1009</v>
      </c>
    </row>
    <row r="973" spans="1:7" x14ac:dyDescent="0.25">
      <c r="A973" t="s">
        <v>3</v>
      </c>
      <c r="B973">
        <v>2024</v>
      </c>
      <c r="C973">
        <v>1</v>
      </c>
      <c r="D973">
        <v>3920</v>
      </c>
      <c r="E973">
        <v>3647</v>
      </c>
      <c r="F973">
        <v>7567</v>
      </c>
      <c r="G973" t="s">
        <v>1010</v>
      </c>
    </row>
    <row r="974" spans="1:7" x14ac:dyDescent="0.25">
      <c r="A974" t="s">
        <v>9</v>
      </c>
      <c r="B974">
        <v>2024</v>
      </c>
      <c r="C974">
        <v>1</v>
      </c>
      <c r="D974">
        <v>4592</v>
      </c>
      <c r="E974">
        <v>5349</v>
      </c>
      <c r="F974">
        <v>9941</v>
      </c>
      <c r="G974" t="s">
        <v>1011</v>
      </c>
    </row>
    <row r="975" spans="1:7" x14ac:dyDescent="0.25">
      <c r="A975" t="s">
        <v>4</v>
      </c>
      <c r="B975">
        <v>2024</v>
      </c>
      <c r="C975">
        <v>1</v>
      </c>
      <c r="D975">
        <v>1936</v>
      </c>
      <c r="E975">
        <v>1942</v>
      </c>
      <c r="F975">
        <v>3878</v>
      </c>
      <c r="G975" t="s">
        <v>1012</v>
      </c>
    </row>
    <row r="976" spans="1:7" x14ac:dyDescent="0.25">
      <c r="A976" t="s">
        <v>13</v>
      </c>
      <c r="B976">
        <v>2024</v>
      </c>
      <c r="C976">
        <v>1</v>
      </c>
      <c r="D976">
        <v>10038</v>
      </c>
      <c r="E976">
        <v>10662</v>
      </c>
      <c r="F976">
        <v>20700</v>
      </c>
      <c r="G976" t="s">
        <v>1013</v>
      </c>
    </row>
    <row r="977" spans="1:7" x14ac:dyDescent="0.25">
      <c r="A977" t="s">
        <v>15</v>
      </c>
      <c r="B977">
        <v>2024</v>
      </c>
      <c r="C977">
        <v>1</v>
      </c>
      <c r="D977">
        <v>5165</v>
      </c>
      <c r="E977">
        <v>5176</v>
      </c>
      <c r="F977">
        <v>10341</v>
      </c>
      <c r="G977" t="s">
        <v>1014</v>
      </c>
    </row>
    <row r="978" spans="1:7" x14ac:dyDescent="0.25">
      <c r="A978" t="s">
        <v>16</v>
      </c>
      <c r="B978">
        <v>2024</v>
      </c>
      <c r="C978">
        <v>1</v>
      </c>
      <c r="D978">
        <v>7492</v>
      </c>
      <c r="E978">
        <v>8674</v>
      </c>
      <c r="F978">
        <v>16166</v>
      </c>
      <c r="G978" t="s">
        <v>1015</v>
      </c>
    </row>
    <row r="979" spans="1:7" x14ac:dyDescent="0.25">
      <c r="A979" t="s">
        <v>22</v>
      </c>
      <c r="B979">
        <v>2024</v>
      </c>
      <c r="C979">
        <v>1</v>
      </c>
      <c r="D979">
        <v>797</v>
      </c>
      <c r="E979">
        <v>932</v>
      </c>
      <c r="F979">
        <v>1729</v>
      </c>
      <c r="G979" t="s">
        <v>1016</v>
      </c>
    </row>
    <row r="980" spans="1:7" x14ac:dyDescent="0.25">
      <c r="A980" t="s">
        <v>5</v>
      </c>
      <c r="B980">
        <v>2024</v>
      </c>
      <c r="C980">
        <v>1</v>
      </c>
      <c r="D980">
        <v>1197</v>
      </c>
      <c r="E980">
        <v>1093</v>
      </c>
      <c r="F980">
        <v>2290</v>
      </c>
      <c r="G980" t="s">
        <v>1017</v>
      </c>
    </row>
    <row r="981" spans="1:7" x14ac:dyDescent="0.25">
      <c r="A981" t="s">
        <v>20</v>
      </c>
      <c r="B981">
        <v>2024</v>
      </c>
      <c r="C981">
        <v>1</v>
      </c>
      <c r="D981">
        <v>3617</v>
      </c>
      <c r="E981">
        <v>4028</v>
      </c>
      <c r="F981">
        <v>7645</v>
      </c>
      <c r="G981" t="s">
        <v>1018</v>
      </c>
    </row>
    <row r="982" spans="1:7" x14ac:dyDescent="0.25">
      <c r="A982" t="s">
        <v>12</v>
      </c>
      <c r="B982">
        <v>2024</v>
      </c>
      <c r="C982">
        <v>1</v>
      </c>
      <c r="D982">
        <v>276</v>
      </c>
      <c r="E982">
        <v>292</v>
      </c>
      <c r="F982">
        <v>568</v>
      </c>
      <c r="G982" t="s">
        <v>1019</v>
      </c>
    </row>
    <row r="983" spans="1:7" x14ac:dyDescent="0.25">
      <c r="A983" t="s">
        <v>2</v>
      </c>
      <c r="B983">
        <v>2024</v>
      </c>
      <c r="C983">
        <v>1</v>
      </c>
      <c r="D983">
        <v>19598</v>
      </c>
      <c r="E983">
        <v>21661</v>
      </c>
      <c r="F983">
        <v>41259</v>
      </c>
      <c r="G983" t="s">
        <v>1020</v>
      </c>
    </row>
    <row r="984" spans="1:7" x14ac:dyDescent="0.25">
      <c r="A984" t="s">
        <v>6</v>
      </c>
      <c r="B984">
        <v>2024</v>
      </c>
      <c r="C984">
        <v>1</v>
      </c>
      <c r="D984">
        <v>1666</v>
      </c>
      <c r="E984">
        <v>1308</v>
      </c>
      <c r="F984">
        <v>2974</v>
      </c>
      <c r="G984" t="s">
        <v>1021</v>
      </c>
    </row>
    <row r="985" spans="1:7" x14ac:dyDescent="0.25">
      <c r="A985" t="s">
        <v>23</v>
      </c>
      <c r="B985">
        <v>2024</v>
      </c>
      <c r="C985">
        <v>1</v>
      </c>
      <c r="D985">
        <v>142</v>
      </c>
      <c r="E985">
        <v>140</v>
      </c>
      <c r="F985">
        <v>282</v>
      </c>
      <c r="G985" t="s">
        <v>1022</v>
      </c>
    </row>
    <row r="986" spans="1:7" x14ac:dyDescent="0.25">
      <c r="A986" t="s">
        <v>11</v>
      </c>
      <c r="B986">
        <v>2025</v>
      </c>
      <c r="C986">
        <v>1</v>
      </c>
      <c r="D986">
        <v>24</v>
      </c>
      <c r="E986">
        <v>16</v>
      </c>
      <c r="F986">
        <v>40</v>
      </c>
      <c r="G986" t="s">
        <v>1023</v>
      </c>
    </row>
    <row r="987" spans="1:7" x14ac:dyDescent="0.25">
      <c r="A987" t="s">
        <v>21</v>
      </c>
      <c r="B987">
        <v>2025</v>
      </c>
      <c r="C987">
        <v>1</v>
      </c>
      <c r="D987">
        <v>3</v>
      </c>
      <c r="E987">
        <v>4</v>
      </c>
      <c r="F987">
        <v>7</v>
      </c>
      <c r="G987" t="s">
        <v>1024</v>
      </c>
    </row>
    <row r="988" spans="1:7" x14ac:dyDescent="0.25">
      <c r="A988" t="s">
        <v>15</v>
      </c>
      <c r="B988">
        <v>2025</v>
      </c>
      <c r="C988">
        <v>1</v>
      </c>
      <c r="D988">
        <v>2</v>
      </c>
      <c r="E988">
        <v>0</v>
      </c>
      <c r="F988">
        <v>2</v>
      </c>
      <c r="G988" t="s">
        <v>1025</v>
      </c>
    </row>
    <row r="989" spans="1:7" x14ac:dyDescent="0.25">
      <c r="A989" t="s">
        <v>8</v>
      </c>
      <c r="B989">
        <v>2025</v>
      </c>
      <c r="C989">
        <v>1</v>
      </c>
      <c r="D989">
        <v>204</v>
      </c>
      <c r="E989">
        <v>228</v>
      </c>
      <c r="F989">
        <v>432</v>
      </c>
      <c r="G989" t="s">
        <v>1026</v>
      </c>
    </row>
    <row r="990" spans="1:7" x14ac:dyDescent="0.25">
      <c r="A990" t="s">
        <v>9</v>
      </c>
      <c r="B990">
        <v>2025</v>
      </c>
      <c r="C990">
        <v>1</v>
      </c>
      <c r="D990">
        <v>82</v>
      </c>
      <c r="E990">
        <v>95</v>
      </c>
      <c r="F990">
        <v>177</v>
      </c>
      <c r="G990" t="s">
        <v>1027</v>
      </c>
    </row>
    <row r="991" spans="1:7" x14ac:dyDescent="0.25">
      <c r="A991" t="s">
        <v>3</v>
      </c>
      <c r="B991">
        <v>2025</v>
      </c>
      <c r="C991">
        <v>1</v>
      </c>
      <c r="D991">
        <v>38</v>
      </c>
      <c r="E991">
        <v>34</v>
      </c>
      <c r="F991">
        <v>72</v>
      </c>
      <c r="G991" t="s">
        <v>1028</v>
      </c>
    </row>
    <row r="992" spans="1:7" x14ac:dyDescent="0.25">
      <c r="A992" t="s">
        <v>5</v>
      </c>
      <c r="B992">
        <v>2025</v>
      </c>
      <c r="C992">
        <v>1</v>
      </c>
      <c r="D992">
        <v>8</v>
      </c>
      <c r="E992">
        <v>11</v>
      </c>
      <c r="F992">
        <v>19</v>
      </c>
      <c r="G992" t="s">
        <v>1029</v>
      </c>
    </row>
    <row r="993" spans="1:7" x14ac:dyDescent="0.25">
      <c r="A993" t="s">
        <v>22</v>
      </c>
      <c r="B993">
        <v>2025</v>
      </c>
      <c r="C993">
        <v>1</v>
      </c>
      <c r="D993">
        <v>6</v>
      </c>
      <c r="E993">
        <v>3</v>
      </c>
      <c r="F993">
        <v>9</v>
      </c>
      <c r="G993" t="s">
        <v>1030</v>
      </c>
    </row>
    <row r="994" spans="1:7" x14ac:dyDescent="0.25">
      <c r="A994" t="s">
        <v>17</v>
      </c>
      <c r="B994">
        <v>2025</v>
      </c>
      <c r="C994">
        <v>1</v>
      </c>
      <c r="D994">
        <v>9</v>
      </c>
      <c r="E994">
        <v>10</v>
      </c>
      <c r="F994">
        <v>19</v>
      </c>
      <c r="G994" t="s">
        <v>1031</v>
      </c>
    </row>
    <row r="995" spans="1:7" x14ac:dyDescent="0.25">
      <c r="A995" t="s">
        <v>4</v>
      </c>
      <c r="B995">
        <v>2025</v>
      </c>
      <c r="C995">
        <v>1</v>
      </c>
      <c r="D995">
        <v>27</v>
      </c>
      <c r="E995">
        <v>21</v>
      </c>
      <c r="F995">
        <v>48</v>
      </c>
      <c r="G995" t="s">
        <v>1032</v>
      </c>
    </row>
    <row r="996" spans="1:7" x14ac:dyDescent="0.25">
      <c r="A996" t="s">
        <v>6</v>
      </c>
      <c r="B996">
        <v>2025</v>
      </c>
      <c r="C996">
        <v>1</v>
      </c>
      <c r="D996">
        <v>10</v>
      </c>
      <c r="E996">
        <v>10</v>
      </c>
      <c r="F996">
        <v>20</v>
      </c>
      <c r="G996" t="s">
        <v>1033</v>
      </c>
    </row>
    <row r="997" spans="1:7" x14ac:dyDescent="0.25">
      <c r="A997" t="s">
        <v>13</v>
      </c>
      <c r="B997">
        <v>2025</v>
      </c>
      <c r="C997">
        <v>1</v>
      </c>
      <c r="D997">
        <v>125</v>
      </c>
      <c r="E997">
        <v>134</v>
      </c>
      <c r="F997">
        <v>259</v>
      </c>
      <c r="G997" t="s">
        <v>1034</v>
      </c>
    </row>
    <row r="998" spans="1:7" x14ac:dyDescent="0.25">
      <c r="A998" t="s">
        <v>20</v>
      </c>
      <c r="B998">
        <v>2025</v>
      </c>
      <c r="C998">
        <v>1</v>
      </c>
      <c r="D998">
        <v>60</v>
      </c>
      <c r="E998">
        <v>62</v>
      </c>
      <c r="F998">
        <v>122</v>
      </c>
      <c r="G998" t="s">
        <v>1035</v>
      </c>
    </row>
    <row r="999" spans="1:7" x14ac:dyDescent="0.25">
      <c r="A999" t="s">
        <v>7</v>
      </c>
      <c r="B999">
        <v>2025</v>
      </c>
      <c r="C999">
        <v>1</v>
      </c>
      <c r="D999">
        <v>21</v>
      </c>
      <c r="E999">
        <v>17</v>
      </c>
      <c r="F999">
        <v>38</v>
      </c>
      <c r="G999" t="s">
        <v>1036</v>
      </c>
    </row>
    <row r="1000" spans="1:7" x14ac:dyDescent="0.25">
      <c r="A1000" t="s">
        <v>18</v>
      </c>
      <c r="B1000">
        <v>2025</v>
      </c>
      <c r="C1000">
        <v>1</v>
      </c>
      <c r="D1000">
        <v>135</v>
      </c>
      <c r="E1000">
        <v>170</v>
      </c>
      <c r="F1000">
        <v>305</v>
      </c>
      <c r="G1000" t="s">
        <v>1037</v>
      </c>
    </row>
    <row r="1001" spans="1:7" x14ac:dyDescent="0.25">
      <c r="A1001" t="s">
        <v>10</v>
      </c>
      <c r="B1001">
        <v>2025</v>
      </c>
      <c r="C1001">
        <v>1</v>
      </c>
      <c r="D1001">
        <v>287</v>
      </c>
      <c r="E1001">
        <v>396</v>
      </c>
      <c r="F1001">
        <v>683</v>
      </c>
      <c r="G1001" t="s">
        <v>1038</v>
      </c>
    </row>
    <row r="1002" spans="1:7" x14ac:dyDescent="0.25">
      <c r="A1002" t="s">
        <v>14</v>
      </c>
      <c r="B1002">
        <v>2025</v>
      </c>
      <c r="C1002">
        <v>1</v>
      </c>
      <c r="D1002">
        <v>91</v>
      </c>
      <c r="E1002">
        <v>67</v>
      </c>
      <c r="F1002">
        <v>158</v>
      </c>
      <c r="G1002" t="s">
        <v>1039</v>
      </c>
    </row>
    <row r="1003" spans="1:7" x14ac:dyDescent="0.25">
      <c r="A1003" t="s">
        <v>16</v>
      </c>
      <c r="B1003">
        <v>2025</v>
      </c>
      <c r="C1003">
        <v>1</v>
      </c>
      <c r="D1003">
        <v>48</v>
      </c>
      <c r="E1003">
        <v>50</v>
      </c>
      <c r="F1003">
        <v>98</v>
      </c>
      <c r="G1003" t="s">
        <v>1040</v>
      </c>
    </row>
    <row r="1004" spans="1:7" x14ac:dyDescent="0.25">
      <c r="A1004" t="s">
        <v>2</v>
      </c>
      <c r="B1004">
        <v>2025</v>
      </c>
      <c r="C1004">
        <v>1</v>
      </c>
      <c r="D1004">
        <v>98</v>
      </c>
      <c r="E1004">
        <v>104</v>
      </c>
      <c r="F1004">
        <v>202</v>
      </c>
      <c r="G1004" t="s">
        <v>1041</v>
      </c>
    </row>
    <row r="1005" spans="1:7" x14ac:dyDescent="0.25">
      <c r="A1005" t="s">
        <v>23</v>
      </c>
      <c r="B1005">
        <v>2025</v>
      </c>
      <c r="C1005">
        <v>1</v>
      </c>
      <c r="D1005">
        <v>0</v>
      </c>
      <c r="E1005">
        <v>1</v>
      </c>
      <c r="F1005">
        <v>1</v>
      </c>
      <c r="G1005" t="s">
        <v>1042</v>
      </c>
    </row>
    <row r="1006" spans="1:7" x14ac:dyDescent="0.25">
      <c r="A1006" t="s">
        <v>18</v>
      </c>
      <c r="B1006">
        <v>2020</v>
      </c>
      <c r="C1006">
        <v>12</v>
      </c>
      <c r="D1006">
        <v>16740</v>
      </c>
      <c r="E1006">
        <v>31150</v>
      </c>
      <c r="F1006">
        <v>47890</v>
      </c>
      <c r="G1006" t="s">
        <v>1043</v>
      </c>
    </row>
    <row r="1007" spans="1:7" x14ac:dyDescent="0.25">
      <c r="A1007" t="s">
        <v>23</v>
      </c>
      <c r="B1007">
        <v>2020</v>
      </c>
      <c r="C1007">
        <v>12</v>
      </c>
      <c r="D1007">
        <v>130</v>
      </c>
      <c r="E1007">
        <v>250</v>
      </c>
      <c r="F1007">
        <v>380</v>
      </c>
      <c r="G1007" t="s">
        <v>1044</v>
      </c>
    </row>
    <row r="1008" spans="1:7" x14ac:dyDescent="0.25">
      <c r="A1008" t="s">
        <v>17</v>
      </c>
      <c r="B1008">
        <v>2020</v>
      </c>
      <c r="C1008">
        <v>12</v>
      </c>
      <c r="D1008">
        <v>1870</v>
      </c>
      <c r="E1008">
        <v>2530</v>
      </c>
      <c r="F1008">
        <v>4400</v>
      </c>
      <c r="G1008" t="s">
        <v>1045</v>
      </c>
    </row>
    <row r="1009" spans="1:7" x14ac:dyDescent="0.25">
      <c r="A1009" t="s">
        <v>3</v>
      </c>
      <c r="B1009">
        <v>2020</v>
      </c>
      <c r="C1009">
        <v>12</v>
      </c>
      <c r="D1009">
        <v>11150</v>
      </c>
      <c r="E1009">
        <v>8370</v>
      </c>
      <c r="F1009">
        <v>19520</v>
      </c>
      <c r="G1009" t="s">
        <v>1046</v>
      </c>
    </row>
    <row r="1010" spans="1:7" x14ac:dyDescent="0.25">
      <c r="A1010" t="s">
        <v>16</v>
      </c>
      <c r="B1010">
        <v>2020</v>
      </c>
      <c r="C1010">
        <v>12</v>
      </c>
      <c r="D1010">
        <v>5830</v>
      </c>
      <c r="E1010">
        <v>11810</v>
      </c>
      <c r="F1010">
        <v>17640</v>
      </c>
      <c r="G1010" t="s">
        <v>1047</v>
      </c>
    </row>
    <row r="1011" spans="1:7" x14ac:dyDescent="0.25">
      <c r="A1011" t="s">
        <v>22</v>
      </c>
      <c r="B1011">
        <v>2020</v>
      </c>
      <c r="C1011">
        <v>12</v>
      </c>
      <c r="D1011">
        <v>5320</v>
      </c>
      <c r="E1011">
        <v>13150</v>
      </c>
      <c r="F1011">
        <v>18470</v>
      </c>
      <c r="G1011" t="s">
        <v>1048</v>
      </c>
    </row>
    <row r="1012" spans="1:7" x14ac:dyDescent="0.25">
      <c r="A1012" t="s">
        <v>14</v>
      </c>
      <c r="B1012">
        <v>2020</v>
      </c>
      <c r="C1012">
        <v>12</v>
      </c>
      <c r="D1012">
        <v>10400</v>
      </c>
      <c r="E1012">
        <v>11120</v>
      </c>
      <c r="F1012">
        <v>21520</v>
      </c>
      <c r="G1012" t="s">
        <v>1049</v>
      </c>
    </row>
    <row r="1013" spans="1:7" x14ac:dyDescent="0.25">
      <c r="A1013" t="s">
        <v>15</v>
      </c>
      <c r="B1013">
        <v>2020</v>
      </c>
      <c r="C1013">
        <v>12</v>
      </c>
      <c r="D1013">
        <v>1180</v>
      </c>
      <c r="E1013">
        <v>1170</v>
      </c>
      <c r="F1013">
        <v>2350</v>
      </c>
      <c r="G1013" t="s">
        <v>1050</v>
      </c>
    </row>
    <row r="1014" spans="1:7" x14ac:dyDescent="0.25">
      <c r="A1014" t="s">
        <v>13</v>
      </c>
      <c r="B1014">
        <v>2020</v>
      </c>
      <c r="C1014">
        <v>12</v>
      </c>
      <c r="D1014">
        <v>20610</v>
      </c>
      <c r="E1014">
        <v>35910</v>
      </c>
      <c r="F1014">
        <v>56520</v>
      </c>
      <c r="G1014" t="s">
        <v>1051</v>
      </c>
    </row>
    <row r="1015" spans="1:7" x14ac:dyDescent="0.25">
      <c r="A1015" t="s">
        <v>8</v>
      </c>
      <c r="B1015">
        <v>2020</v>
      </c>
      <c r="C1015">
        <v>12</v>
      </c>
      <c r="D1015">
        <v>11580</v>
      </c>
      <c r="E1015">
        <v>20410</v>
      </c>
      <c r="F1015">
        <v>31990</v>
      </c>
      <c r="G1015" t="s">
        <v>1052</v>
      </c>
    </row>
    <row r="1016" spans="1:7" x14ac:dyDescent="0.25">
      <c r="A1016" t="s">
        <v>2</v>
      </c>
      <c r="B1016">
        <v>2020</v>
      </c>
      <c r="C1016">
        <v>12</v>
      </c>
      <c r="D1016">
        <v>35440</v>
      </c>
      <c r="E1016">
        <v>52780</v>
      </c>
      <c r="F1016">
        <v>88220</v>
      </c>
      <c r="G1016" t="s">
        <v>1053</v>
      </c>
    </row>
    <row r="1017" spans="1:7" x14ac:dyDescent="0.25">
      <c r="A1017" t="s">
        <v>21</v>
      </c>
      <c r="B1017">
        <v>2020</v>
      </c>
      <c r="C1017">
        <v>12</v>
      </c>
      <c r="D1017">
        <v>7940</v>
      </c>
      <c r="E1017">
        <v>6980</v>
      </c>
      <c r="F1017">
        <v>14920</v>
      </c>
      <c r="G1017" t="s">
        <v>1054</v>
      </c>
    </row>
    <row r="1018" spans="1:7" x14ac:dyDescent="0.25">
      <c r="A1018" t="s">
        <v>11</v>
      </c>
      <c r="B1018">
        <v>2020</v>
      </c>
      <c r="C1018">
        <v>12</v>
      </c>
      <c r="D1018">
        <v>2110</v>
      </c>
      <c r="E1018">
        <v>2550</v>
      </c>
      <c r="F1018">
        <v>4660</v>
      </c>
      <c r="G1018" t="s">
        <v>1055</v>
      </c>
    </row>
    <row r="1019" spans="1:7" x14ac:dyDescent="0.25">
      <c r="A1019" t="s">
        <v>10</v>
      </c>
      <c r="B1019">
        <v>2020</v>
      </c>
      <c r="C1019">
        <v>12</v>
      </c>
      <c r="D1019">
        <v>8500</v>
      </c>
      <c r="E1019">
        <v>9140</v>
      </c>
      <c r="F1019">
        <v>17640</v>
      </c>
      <c r="G1019" t="s">
        <v>1056</v>
      </c>
    </row>
    <row r="1020" spans="1:7" x14ac:dyDescent="0.25">
      <c r="A1020" t="s">
        <v>9</v>
      </c>
      <c r="B1020">
        <v>2020</v>
      </c>
      <c r="C1020">
        <v>12</v>
      </c>
      <c r="D1020">
        <v>4770</v>
      </c>
      <c r="E1020">
        <v>8670</v>
      </c>
      <c r="F1020">
        <v>13440</v>
      </c>
      <c r="G1020" t="s">
        <v>1057</v>
      </c>
    </row>
    <row r="1021" spans="1:7" x14ac:dyDescent="0.25">
      <c r="A1021" t="s">
        <v>20</v>
      </c>
      <c r="B1021">
        <v>2020</v>
      </c>
      <c r="C1021">
        <v>12</v>
      </c>
      <c r="D1021">
        <v>7880</v>
      </c>
      <c r="E1021">
        <v>11820</v>
      </c>
      <c r="F1021">
        <v>19700</v>
      </c>
      <c r="G1021" t="s">
        <v>1058</v>
      </c>
    </row>
    <row r="1022" spans="1:7" x14ac:dyDescent="0.25">
      <c r="A1022" t="s">
        <v>7</v>
      </c>
      <c r="B1022">
        <v>2020</v>
      </c>
      <c r="C1022">
        <v>12</v>
      </c>
      <c r="D1022">
        <v>12340</v>
      </c>
      <c r="E1022">
        <v>9770</v>
      </c>
      <c r="F1022">
        <v>22110</v>
      </c>
      <c r="G1022" t="s">
        <v>1059</v>
      </c>
    </row>
    <row r="1023" spans="1:7" x14ac:dyDescent="0.25">
      <c r="A1023" t="s">
        <v>6</v>
      </c>
      <c r="B1023">
        <v>2020</v>
      </c>
      <c r="C1023">
        <v>12</v>
      </c>
      <c r="D1023">
        <v>1730</v>
      </c>
      <c r="E1023">
        <v>1520</v>
      </c>
      <c r="F1023">
        <v>3250</v>
      </c>
      <c r="G1023" t="s">
        <v>1060</v>
      </c>
    </row>
    <row r="1024" spans="1:7" x14ac:dyDescent="0.25">
      <c r="A1024" t="s">
        <v>12</v>
      </c>
      <c r="B1024">
        <v>2020</v>
      </c>
      <c r="C1024">
        <v>12</v>
      </c>
      <c r="D1024">
        <v>200</v>
      </c>
      <c r="E1024">
        <v>300</v>
      </c>
      <c r="F1024">
        <v>500</v>
      </c>
      <c r="G1024" t="s">
        <v>1061</v>
      </c>
    </row>
    <row r="1025" spans="1:7" x14ac:dyDescent="0.25">
      <c r="A1025" t="s">
        <v>5</v>
      </c>
      <c r="B1025">
        <v>2020</v>
      </c>
      <c r="C1025">
        <v>12</v>
      </c>
      <c r="D1025">
        <v>410</v>
      </c>
      <c r="E1025">
        <v>660</v>
      </c>
      <c r="F1025">
        <v>1070</v>
      </c>
      <c r="G1025" t="s">
        <v>1062</v>
      </c>
    </row>
    <row r="1026" spans="1:7" x14ac:dyDescent="0.25">
      <c r="A1026" t="s">
        <v>4</v>
      </c>
      <c r="B1026">
        <v>2020</v>
      </c>
      <c r="C1026">
        <v>12</v>
      </c>
      <c r="D1026">
        <v>240</v>
      </c>
      <c r="E1026">
        <v>230</v>
      </c>
      <c r="F1026">
        <v>470</v>
      </c>
      <c r="G1026" t="s">
        <v>1063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9132-25EF-422F-8256-D72A6EA79B87}">
  <dimension ref="A1:I1261"/>
  <sheetViews>
    <sheetView view="pageBreakPreview" zoomScale="60" zoomScaleNormal="100" workbookViewId="0">
      <selection sqref="A1:XFD1"/>
    </sheetView>
  </sheetViews>
  <sheetFormatPr defaultRowHeight="15" x14ac:dyDescent="0.25"/>
  <cols>
    <col min="1" max="1" width="15.85546875" bestFit="1" customWidth="1"/>
    <col min="2" max="2" width="7.85546875" bestFit="1" customWidth="1"/>
    <col min="3" max="3" width="8.140625" bestFit="1" customWidth="1"/>
    <col min="4" max="4" width="9.42578125" bestFit="1" customWidth="1"/>
    <col min="5" max="5" width="11.5703125" bestFit="1" customWidth="1"/>
    <col min="6" max="6" width="11" bestFit="1" customWidth="1"/>
    <col min="7" max="7" width="10" bestFit="1" customWidth="1"/>
    <col min="8" max="8" width="23.5703125" bestFit="1" customWidth="1"/>
  </cols>
  <sheetData>
    <row r="1" spans="1:9" x14ac:dyDescent="0.25">
      <c r="A1" t="s">
        <v>26</v>
      </c>
      <c r="B1" t="s">
        <v>0</v>
      </c>
      <c r="C1" t="s">
        <v>1</v>
      </c>
      <c r="D1" t="s">
        <v>27</v>
      </c>
      <c r="E1" t="s">
        <v>28</v>
      </c>
      <c r="F1" t="s">
        <v>1065</v>
      </c>
      <c r="G1" t="s">
        <v>30</v>
      </c>
      <c r="H1" t="s">
        <v>38</v>
      </c>
      <c r="I1" t="s">
        <v>1310</v>
      </c>
    </row>
    <row r="2" spans="1:9" x14ac:dyDescent="0.25">
      <c r="A2" t="s">
        <v>17</v>
      </c>
      <c r="B2">
        <v>2025</v>
      </c>
      <c r="C2">
        <v>1</v>
      </c>
      <c r="D2">
        <v>0</v>
      </c>
      <c r="E2">
        <v>0</v>
      </c>
      <c r="F2">
        <v>280</v>
      </c>
      <c r="G2">
        <v>3</v>
      </c>
      <c r="H2" t="s">
        <v>1031</v>
      </c>
      <c r="I2" t="str">
        <f t="shared" ref="I2:I65" si="0">CHOOSE(C2, "Q1", "Q1", "Q1", "Q2", "Q2", "Q2", "Q3", "Q3", "Q3", "Q4", "Q4", "Q4")</f>
        <v>Q1</v>
      </c>
    </row>
    <row r="3" spans="1:9" x14ac:dyDescent="0.25">
      <c r="A3" t="s">
        <v>15</v>
      </c>
      <c r="B3">
        <v>2025</v>
      </c>
      <c r="C3">
        <v>1</v>
      </c>
      <c r="D3">
        <v>3</v>
      </c>
      <c r="E3">
        <v>0</v>
      </c>
      <c r="F3">
        <v>413</v>
      </c>
      <c r="G3">
        <v>22</v>
      </c>
      <c r="H3" t="s">
        <v>1025</v>
      </c>
      <c r="I3" t="str">
        <f t="shared" si="0"/>
        <v>Q1</v>
      </c>
    </row>
    <row r="4" spans="1:9" x14ac:dyDescent="0.25">
      <c r="A4" t="s">
        <v>7</v>
      </c>
      <c r="B4">
        <v>2025</v>
      </c>
      <c r="C4">
        <v>1</v>
      </c>
      <c r="D4">
        <v>87</v>
      </c>
      <c r="E4">
        <v>0</v>
      </c>
      <c r="F4">
        <v>5423</v>
      </c>
      <c r="G4">
        <v>75</v>
      </c>
      <c r="H4" t="s">
        <v>1036</v>
      </c>
      <c r="I4" t="str">
        <f t="shared" si="0"/>
        <v>Q1</v>
      </c>
    </row>
    <row r="5" spans="1:9" x14ac:dyDescent="0.25">
      <c r="A5" t="s">
        <v>3</v>
      </c>
      <c r="B5">
        <v>2025</v>
      </c>
      <c r="C5">
        <v>1</v>
      </c>
      <c r="D5">
        <v>6</v>
      </c>
      <c r="E5">
        <v>0</v>
      </c>
      <c r="F5">
        <v>201</v>
      </c>
      <c r="G5">
        <v>7</v>
      </c>
      <c r="H5" t="s">
        <v>1028</v>
      </c>
      <c r="I5" t="str">
        <f t="shared" si="0"/>
        <v>Q1</v>
      </c>
    </row>
    <row r="6" spans="1:9" x14ac:dyDescent="0.25">
      <c r="A6" t="s">
        <v>22</v>
      </c>
      <c r="B6">
        <v>2025</v>
      </c>
      <c r="C6">
        <v>1</v>
      </c>
      <c r="D6">
        <v>7</v>
      </c>
      <c r="E6">
        <v>0</v>
      </c>
      <c r="F6">
        <v>258</v>
      </c>
      <c r="G6">
        <v>14</v>
      </c>
      <c r="H6" t="s">
        <v>1030</v>
      </c>
      <c r="I6" t="str">
        <f t="shared" si="0"/>
        <v>Q1</v>
      </c>
    </row>
    <row r="7" spans="1:9" x14ac:dyDescent="0.25">
      <c r="A7" t="s">
        <v>4</v>
      </c>
      <c r="B7">
        <v>2025</v>
      </c>
      <c r="C7">
        <v>1</v>
      </c>
      <c r="D7">
        <v>24</v>
      </c>
      <c r="E7">
        <v>0</v>
      </c>
      <c r="F7">
        <v>571</v>
      </c>
      <c r="G7">
        <v>33</v>
      </c>
      <c r="H7" t="s">
        <v>1032</v>
      </c>
      <c r="I7" t="str">
        <f t="shared" si="0"/>
        <v>Q1</v>
      </c>
    </row>
    <row r="8" spans="1:9" x14ac:dyDescent="0.25">
      <c r="A8" t="s">
        <v>13</v>
      </c>
      <c r="B8">
        <v>2025</v>
      </c>
      <c r="C8">
        <v>1</v>
      </c>
      <c r="D8">
        <v>95</v>
      </c>
      <c r="E8">
        <v>0</v>
      </c>
      <c r="F8">
        <v>2295</v>
      </c>
      <c r="G8">
        <v>93</v>
      </c>
      <c r="H8" t="s">
        <v>1034</v>
      </c>
      <c r="I8" t="str">
        <f t="shared" si="0"/>
        <v>Q1</v>
      </c>
    </row>
    <row r="9" spans="1:9" x14ac:dyDescent="0.25">
      <c r="A9" t="s">
        <v>23</v>
      </c>
      <c r="B9">
        <v>2025</v>
      </c>
      <c r="C9">
        <v>1</v>
      </c>
      <c r="D9">
        <v>3</v>
      </c>
      <c r="E9">
        <v>0</v>
      </c>
      <c r="F9">
        <v>114</v>
      </c>
      <c r="G9">
        <v>0</v>
      </c>
      <c r="H9" t="s">
        <v>1042</v>
      </c>
      <c r="I9" t="str">
        <f t="shared" si="0"/>
        <v>Q1</v>
      </c>
    </row>
    <row r="10" spans="1:9" x14ac:dyDescent="0.25">
      <c r="A10" t="s">
        <v>9</v>
      </c>
      <c r="B10">
        <v>2025</v>
      </c>
      <c r="C10">
        <v>1</v>
      </c>
      <c r="D10">
        <v>20</v>
      </c>
      <c r="E10">
        <v>0</v>
      </c>
      <c r="F10">
        <v>247</v>
      </c>
      <c r="G10">
        <v>11</v>
      </c>
      <c r="H10" t="s">
        <v>1027</v>
      </c>
      <c r="I10" t="str">
        <f t="shared" si="0"/>
        <v>Q1</v>
      </c>
    </row>
    <row r="11" spans="1:9" x14ac:dyDescent="0.25">
      <c r="A11" t="s">
        <v>12</v>
      </c>
      <c r="B11">
        <v>2025</v>
      </c>
      <c r="C11">
        <v>1</v>
      </c>
      <c r="D11">
        <v>9</v>
      </c>
      <c r="E11">
        <v>0</v>
      </c>
      <c r="F11">
        <v>62</v>
      </c>
      <c r="G11">
        <v>0</v>
      </c>
      <c r="H11" t="s">
        <v>1066</v>
      </c>
      <c r="I11" t="str">
        <f t="shared" si="0"/>
        <v>Q1</v>
      </c>
    </row>
    <row r="12" spans="1:9" x14ac:dyDescent="0.25">
      <c r="A12" t="s">
        <v>21</v>
      </c>
      <c r="B12">
        <v>2025</v>
      </c>
      <c r="C12">
        <v>1</v>
      </c>
      <c r="D12">
        <v>13</v>
      </c>
      <c r="E12">
        <v>0</v>
      </c>
      <c r="F12">
        <v>238</v>
      </c>
      <c r="G12">
        <v>11</v>
      </c>
      <c r="H12" t="s">
        <v>1024</v>
      </c>
      <c r="I12" t="str">
        <f t="shared" si="0"/>
        <v>Q1</v>
      </c>
    </row>
    <row r="13" spans="1:9" x14ac:dyDescent="0.25">
      <c r="A13" t="s">
        <v>11</v>
      </c>
      <c r="B13">
        <v>2025</v>
      </c>
      <c r="C13">
        <v>1</v>
      </c>
      <c r="D13">
        <v>2</v>
      </c>
      <c r="E13">
        <v>0</v>
      </c>
      <c r="F13">
        <v>101</v>
      </c>
      <c r="G13">
        <v>16</v>
      </c>
      <c r="H13" t="s">
        <v>1023</v>
      </c>
      <c r="I13" t="str">
        <f t="shared" si="0"/>
        <v>Q1</v>
      </c>
    </row>
    <row r="14" spans="1:9" x14ac:dyDescent="0.25">
      <c r="A14" t="s">
        <v>23</v>
      </c>
      <c r="B14">
        <v>2024</v>
      </c>
      <c r="C14">
        <v>12</v>
      </c>
      <c r="D14">
        <v>6</v>
      </c>
      <c r="E14">
        <v>0</v>
      </c>
      <c r="F14">
        <v>579</v>
      </c>
      <c r="G14">
        <v>8</v>
      </c>
      <c r="H14" t="s">
        <v>810</v>
      </c>
      <c r="I14" t="str">
        <f t="shared" si="0"/>
        <v>Q4</v>
      </c>
    </row>
    <row r="15" spans="1:9" x14ac:dyDescent="0.25">
      <c r="A15" t="s">
        <v>22</v>
      </c>
      <c r="B15">
        <v>2024</v>
      </c>
      <c r="C15">
        <v>12</v>
      </c>
      <c r="D15">
        <v>79</v>
      </c>
      <c r="E15">
        <v>0</v>
      </c>
      <c r="F15">
        <v>1211</v>
      </c>
      <c r="G15">
        <v>60</v>
      </c>
      <c r="H15" t="s">
        <v>799</v>
      </c>
      <c r="I15" t="str">
        <f t="shared" si="0"/>
        <v>Q4</v>
      </c>
    </row>
    <row r="16" spans="1:9" x14ac:dyDescent="0.25">
      <c r="A16" t="s">
        <v>13</v>
      </c>
      <c r="B16">
        <v>2024</v>
      </c>
      <c r="C16">
        <v>12</v>
      </c>
      <c r="D16">
        <v>653</v>
      </c>
      <c r="E16">
        <v>0</v>
      </c>
      <c r="F16">
        <v>16912</v>
      </c>
      <c r="G16">
        <v>605</v>
      </c>
      <c r="H16" t="s">
        <v>804</v>
      </c>
      <c r="I16" t="str">
        <f t="shared" si="0"/>
        <v>Q4</v>
      </c>
    </row>
    <row r="17" spans="1:9" x14ac:dyDescent="0.25">
      <c r="A17" t="s">
        <v>17</v>
      </c>
      <c r="B17">
        <v>2024</v>
      </c>
      <c r="C17">
        <v>12</v>
      </c>
      <c r="D17">
        <v>0</v>
      </c>
      <c r="E17">
        <v>0</v>
      </c>
      <c r="F17">
        <v>1161</v>
      </c>
      <c r="G17">
        <v>6</v>
      </c>
      <c r="H17" t="s">
        <v>795</v>
      </c>
      <c r="I17" t="str">
        <f t="shared" si="0"/>
        <v>Q4</v>
      </c>
    </row>
    <row r="18" spans="1:9" x14ac:dyDescent="0.25">
      <c r="A18" t="s">
        <v>12</v>
      </c>
      <c r="B18">
        <v>2024</v>
      </c>
      <c r="C18">
        <v>12</v>
      </c>
      <c r="D18">
        <v>58</v>
      </c>
      <c r="E18">
        <v>0</v>
      </c>
      <c r="F18">
        <v>605</v>
      </c>
      <c r="G18">
        <v>9</v>
      </c>
      <c r="H18" t="s">
        <v>811</v>
      </c>
      <c r="I18" t="str">
        <f t="shared" si="0"/>
        <v>Q4</v>
      </c>
    </row>
    <row r="19" spans="1:9" x14ac:dyDescent="0.25">
      <c r="A19" t="s">
        <v>11</v>
      </c>
      <c r="B19">
        <v>2024</v>
      </c>
      <c r="C19">
        <v>12</v>
      </c>
      <c r="D19">
        <v>58</v>
      </c>
      <c r="E19">
        <v>0</v>
      </c>
      <c r="F19">
        <v>451</v>
      </c>
      <c r="G19">
        <v>59</v>
      </c>
      <c r="H19" t="s">
        <v>798</v>
      </c>
      <c r="I19" t="str">
        <f t="shared" si="0"/>
        <v>Q4</v>
      </c>
    </row>
    <row r="20" spans="1:9" x14ac:dyDescent="0.25">
      <c r="A20" t="s">
        <v>12</v>
      </c>
      <c r="B20">
        <v>2024</v>
      </c>
      <c r="C20">
        <v>11</v>
      </c>
      <c r="D20">
        <v>47</v>
      </c>
      <c r="E20">
        <v>0</v>
      </c>
      <c r="F20">
        <v>814</v>
      </c>
      <c r="G20">
        <v>22</v>
      </c>
      <c r="H20" t="s">
        <v>826</v>
      </c>
      <c r="I20" t="str">
        <f t="shared" si="0"/>
        <v>Q4</v>
      </c>
    </row>
    <row r="21" spans="1:9" x14ac:dyDescent="0.25">
      <c r="A21" t="s">
        <v>17</v>
      </c>
      <c r="B21">
        <v>2024</v>
      </c>
      <c r="C21">
        <v>11</v>
      </c>
      <c r="D21">
        <v>0</v>
      </c>
      <c r="E21">
        <v>0</v>
      </c>
      <c r="F21">
        <v>2196</v>
      </c>
      <c r="G21">
        <v>11</v>
      </c>
      <c r="H21" t="s">
        <v>817</v>
      </c>
      <c r="I21" t="str">
        <f t="shared" si="0"/>
        <v>Q4</v>
      </c>
    </row>
    <row r="22" spans="1:9" x14ac:dyDescent="0.25">
      <c r="A22" t="s">
        <v>7</v>
      </c>
      <c r="B22">
        <v>2024</v>
      </c>
      <c r="C22">
        <v>11</v>
      </c>
      <c r="D22">
        <v>1131</v>
      </c>
      <c r="E22">
        <v>0</v>
      </c>
      <c r="F22">
        <v>42394</v>
      </c>
      <c r="G22">
        <v>469</v>
      </c>
      <c r="H22" t="s">
        <v>827</v>
      </c>
      <c r="I22" t="str">
        <f t="shared" si="0"/>
        <v>Q4</v>
      </c>
    </row>
    <row r="23" spans="1:9" x14ac:dyDescent="0.25">
      <c r="A23" t="s">
        <v>23</v>
      </c>
      <c r="B23">
        <v>2024</v>
      </c>
      <c r="C23">
        <v>11</v>
      </c>
      <c r="D23">
        <v>15</v>
      </c>
      <c r="E23">
        <v>0</v>
      </c>
      <c r="F23">
        <v>679</v>
      </c>
      <c r="G23">
        <v>6</v>
      </c>
      <c r="H23" t="s">
        <v>824</v>
      </c>
      <c r="I23" t="str">
        <f t="shared" si="0"/>
        <v>Q4</v>
      </c>
    </row>
    <row r="24" spans="1:9" x14ac:dyDescent="0.25">
      <c r="A24" t="s">
        <v>5</v>
      </c>
      <c r="B24">
        <v>2024</v>
      </c>
      <c r="C24">
        <v>10</v>
      </c>
      <c r="D24">
        <v>13</v>
      </c>
      <c r="E24">
        <v>0</v>
      </c>
      <c r="F24">
        <v>1830</v>
      </c>
      <c r="G24">
        <v>53</v>
      </c>
      <c r="H24" t="s">
        <v>854</v>
      </c>
      <c r="I24" t="str">
        <f t="shared" si="0"/>
        <v>Q4</v>
      </c>
    </row>
    <row r="25" spans="1:9" x14ac:dyDescent="0.25">
      <c r="A25" t="s">
        <v>23</v>
      </c>
      <c r="B25">
        <v>2024</v>
      </c>
      <c r="C25">
        <v>10</v>
      </c>
      <c r="D25">
        <v>92</v>
      </c>
      <c r="E25">
        <v>0</v>
      </c>
      <c r="F25">
        <v>866</v>
      </c>
      <c r="G25">
        <v>75</v>
      </c>
      <c r="H25" t="s">
        <v>842</v>
      </c>
      <c r="I25" t="str">
        <f t="shared" si="0"/>
        <v>Q4</v>
      </c>
    </row>
    <row r="26" spans="1:9" x14ac:dyDescent="0.25">
      <c r="A26" t="s">
        <v>11</v>
      </c>
      <c r="B26">
        <v>2024</v>
      </c>
      <c r="C26">
        <v>10</v>
      </c>
      <c r="D26">
        <v>80</v>
      </c>
      <c r="E26">
        <v>0</v>
      </c>
      <c r="F26">
        <v>616</v>
      </c>
      <c r="G26">
        <v>70</v>
      </c>
      <c r="H26" t="s">
        <v>847</v>
      </c>
      <c r="I26" t="str">
        <f t="shared" si="0"/>
        <v>Q4</v>
      </c>
    </row>
    <row r="27" spans="1:9" x14ac:dyDescent="0.25">
      <c r="A27" t="s">
        <v>17</v>
      </c>
      <c r="B27">
        <v>2024</v>
      </c>
      <c r="C27">
        <v>9</v>
      </c>
      <c r="D27">
        <v>841</v>
      </c>
      <c r="E27">
        <v>0</v>
      </c>
      <c r="F27">
        <v>6307</v>
      </c>
      <c r="G27">
        <v>962</v>
      </c>
      <c r="H27" t="s">
        <v>869</v>
      </c>
      <c r="I27" t="str">
        <f t="shared" si="0"/>
        <v>Q3</v>
      </c>
    </row>
    <row r="28" spans="1:9" x14ac:dyDescent="0.25">
      <c r="A28" t="s">
        <v>15</v>
      </c>
      <c r="B28">
        <v>2024</v>
      </c>
      <c r="C28">
        <v>9</v>
      </c>
      <c r="D28">
        <v>40</v>
      </c>
      <c r="E28">
        <v>0</v>
      </c>
      <c r="F28">
        <v>5429</v>
      </c>
      <c r="G28">
        <v>563</v>
      </c>
      <c r="H28" t="s">
        <v>862</v>
      </c>
      <c r="I28" t="str">
        <f t="shared" si="0"/>
        <v>Q3</v>
      </c>
    </row>
    <row r="29" spans="1:9" x14ac:dyDescent="0.25">
      <c r="A29" t="s">
        <v>11</v>
      </c>
      <c r="B29">
        <v>2024</v>
      </c>
      <c r="C29">
        <v>9</v>
      </c>
      <c r="D29">
        <v>111</v>
      </c>
      <c r="E29">
        <v>0</v>
      </c>
      <c r="F29">
        <v>826</v>
      </c>
      <c r="G29">
        <v>91</v>
      </c>
      <c r="H29" t="s">
        <v>1067</v>
      </c>
      <c r="I29" t="str">
        <f t="shared" si="0"/>
        <v>Q3</v>
      </c>
    </row>
    <row r="30" spans="1:9" x14ac:dyDescent="0.25">
      <c r="A30" t="s">
        <v>23</v>
      </c>
      <c r="B30">
        <v>2024</v>
      </c>
      <c r="C30">
        <v>9</v>
      </c>
      <c r="D30">
        <v>64</v>
      </c>
      <c r="E30">
        <v>0</v>
      </c>
      <c r="F30">
        <v>732</v>
      </c>
      <c r="G30">
        <v>56</v>
      </c>
      <c r="H30" t="s">
        <v>1068</v>
      </c>
      <c r="I30" t="str">
        <f t="shared" si="0"/>
        <v>Q3</v>
      </c>
    </row>
    <row r="31" spans="1:9" x14ac:dyDescent="0.25">
      <c r="A31" t="s">
        <v>12</v>
      </c>
      <c r="B31">
        <v>2024</v>
      </c>
      <c r="C31">
        <v>8</v>
      </c>
      <c r="D31">
        <v>153</v>
      </c>
      <c r="E31">
        <v>0</v>
      </c>
      <c r="F31">
        <v>1249</v>
      </c>
      <c r="G31">
        <v>226</v>
      </c>
      <c r="H31" t="s">
        <v>1069</v>
      </c>
      <c r="I31" t="str">
        <f t="shared" si="0"/>
        <v>Q3</v>
      </c>
    </row>
    <row r="32" spans="1:9" x14ac:dyDescent="0.25">
      <c r="A32" t="s">
        <v>23</v>
      </c>
      <c r="B32">
        <v>2024</v>
      </c>
      <c r="C32">
        <v>8</v>
      </c>
      <c r="D32">
        <v>66</v>
      </c>
      <c r="E32">
        <v>0</v>
      </c>
      <c r="F32">
        <v>681</v>
      </c>
      <c r="G32">
        <v>87</v>
      </c>
      <c r="H32" t="s">
        <v>1070</v>
      </c>
      <c r="I32" t="str">
        <f t="shared" si="0"/>
        <v>Q3</v>
      </c>
    </row>
    <row r="33" spans="1:9" x14ac:dyDescent="0.25">
      <c r="A33" t="s">
        <v>22</v>
      </c>
      <c r="B33">
        <v>2024</v>
      </c>
      <c r="C33">
        <v>8</v>
      </c>
      <c r="D33">
        <v>483</v>
      </c>
      <c r="E33">
        <v>0</v>
      </c>
      <c r="F33">
        <v>2428</v>
      </c>
      <c r="G33">
        <v>490</v>
      </c>
      <c r="H33" t="s">
        <v>883</v>
      </c>
      <c r="I33" t="str">
        <f t="shared" si="0"/>
        <v>Q3</v>
      </c>
    </row>
    <row r="34" spans="1:9" x14ac:dyDescent="0.25">
      <c r="A34" t="s">
        <v>23</v>
      </c>
      <c r="B34">
        <v>2024</v>
      </c>
      <c r="C34">
        <v>7</v>
      </c>
      <c r="D34">
        <v>46</v>
      </c>
      <c r="E34">
        <v>0</v>
      </c>
      <c r="F34">
        <v>781</v>
      </c>
      <c r="G34">
        <v>55</v>
      </c>
      <c r="H34" t="s">
        <v>900</v>
      </c>
      <c r="I34" t="str">
        <f t="shared" si="0"/>
        <v>Q3</v>
      </c>
    </row>
    <row r="35" spans="1:9" x14ac:dyDescent="0.25">
      <c r="A35" t="s">
        <v>12</v>
      </c>
      <c r="B35">
        <v>2024</v>
      </c>
      <c r="C35">
        <v>7</v>
      </c>
      <c r="D35">
        <v>-2</v>
      </c>
      <c r="E35">
        <v>0</v>
      </c>
      <c r="F35">
        <v>1120</v>
      </c>
      <c r="G35">
        <v>70</v>
      </c>
      <c r="H35" t="s">
        <v>1071</v>
      </c>
      <c r="I35" t="str">
        <f t="shared" si="0"/>
        <v>Q3</v>
      </c>
    </row>
    <row r="36" spans="1:9" x14ac:dyDescent="0.25">
      <c r="A36" t="s">
        <v>13</v>
      </c>
      <c r="B36">
        <v>2024</v>
      </c>
      <c r="C36">
        <v>7</v>
      </c>
      <c r="D36">
        <v>1390</v>
      </c>
      <c r="E36">
        <v>0</v>
      </c>
      <c r="F36">
        <v>50760</v>
      </c>
      <c r="G36">
        <v>2875</v>
      </c>
      <c r="H36" t="s">
        <v>887</v>
      </c>
      <c r="I36" t="str">
        <f t="shared" si="0"/>
        <v>Q3</v>
      </c>
    </row>
    <row r="37" spans="1:9" x14ac:dyDescent="0.25">
      <c r="A37" t="s">
        <v>12</v>
      </c>
      <c r="B37">
        <v>2024</v>
      </c>
      <c r="C37">
        <v>6</v>
      </c>
      <c r="D37">
        <v>2</v>
      </c>
      <c r="E37">
        <v>0</v>
      </c>
      <c r="F37">
        <v>800</v>
      </c>
      <c r="G37">
        <v>8</v>
      </c>
      <c r="H37" t="s">
        <v>1072</v>
      </c>
      <c r="I37" t="str">
        <f t="shared" si="0"/>
        <v>Q2</v>
      </c>
    </row>
    <row r="38" spans="1:9" x14ac:dyDescent="0.25">
      <c r="A38" t="s">
        <v>14</v>
      </c>
      <c r="B38">
        <v>2024</v>
      </c>
      <c r="C38">
        <v>6</v>
      </c>
      <c r="D38">
        <v>250</v>
      </c>
      <c r="E38">
        <v>0</v>
      </c>
      <c r="F38">
        <v>26443</v>
      </c>
      <c r="G38">
        <v>489</v>
      </c>
      <c r="H38" t="s">
        <v>912</v>
      </c>
      <c r="I38" t="str">
        <f t="shared" si="0"/>
        <v>Q2</v>
      </c>
    </row>
    <row r="39" spans="1:9" x14ac:dyDescent="0.25">
      <c r="A39" t="s">
        <v>17</v>
      </c>
      <c r="B39">
        <v>2024</v>
      </c>
      <c r="C39">
        <v>6</v>
      </c>
      <c r="D39">
        <v>52</v>
      </c>
      <c r="E39">
        <v>0</v>
      </c>
      <c r="F39">
        <v>3997</v>
      </c>
      <c r="G39">
        <v>85</v>
      </c>
      <c r="H39" t="s">
        <v>911</v>
      </c>
      <c r="I39" t="str">
        <f t="shared" si="0"/>
        <v>Q2</v>
      </c>
    </row>
    <row r="40" spans="1:9" x14ac:dyDescent="0.25">
      <c r="A40" t="s">
        <v>5</v>
      </c>
      <c r="B40">
        <v>2024</v>
      </c>
      <c r="C40">
        <v>6</v>
      </c>
      <c r="D40">
        <v>6</v>
      </c>
      <c r="E40">
        <v>0</v>
      </c>
      <c r="F40">
        <v>1392</v>
      </c>
      <c r="G40">
        <v>15</v>
      </c>
      <c r="H40" t="s">
        <v>1073</v>
      </c>
      <c r="I40" t="str">
        <f t="shared" si="0"/>
        <v>Q2</v>
      </c>
    </row>
    <row r="41" spans="1:9" x14ac:dyDescent="0.25">
      <c r="A41" t="s">
        <v>4</v>
      </c>
      <c r="B41">
        <v>2024</v>
      </c>
      <c r="C41">
        <v>6</v>
      </c>
      <c r="D41">
        <v>45</v>
      </c>
      <c r="E41">
        <v>0</v>
      </c>
      <c r="F41">
        <v>3766</v>
      </c>
      <c r="G41">
        <v>92</v>
      </c>
      <c r="H41" t="s">
        <v>919</v>
      </c>
      <c r="I41" t="str">
        <f t="shared" si="0"/>
        <v>Q2</v>
      </c>
    </row>
    <row r="42" spans="1:9" x14ac:dyDescent="0.25">
      <c r="A42" t="s">
        <v>11</v>
      </c>
      <c r="B42">
        <v>2024</v>
      </c>
      <c r="C42">
        <v>6</v>
      </c>
      <c r="D42">
        <v>24</v>
      </c>
      <c r="E42">
        <v>0</v>
      </c>
      <c r="F42">
        <v>391</v>
      </c>
      <c r="G42">
        <v>22</v>
      </c>
      <c r="H42" t="s">
        <v>1074</v>
      </c>
      <c r="I42" t="str">
        <f t="shared" si="0"/>
        <v>Q2</v>
      </c>
    </row>
    <row r="43" spans="1:9" x14ac:dyDescent="0.25">
      <c r="A43" t="s">
        <v>21</v>
      </c>
      <c r="B43">
        <v>2024</v>
      </c>
      <c r="C43">
        <v>6</v>
      </c>
      <c r="D43">
        <v>25</v>
      </c>
      <c r="E43">
        <v>0</v>
      </c>
      <c r="F43">
        <v>373</v>
      </c>
      <c r="G43">
        <v>27</v>
      </c>
      <c r="H43" t="s">
        <v>1075</v>
      </c>
      <c r="I43" t="str">
        <f t="shared" si="0"/>
        <v>Q2</v>
      </c>
    </row>
    <row r="44" spans="1:9" x14ac:dyDescent="0.25">
      <c r="A44" t="s">
        <v>9</v>
      </c>
      <c r="B44">
        <v>2024</v>
      </c>
      <c r="C44">
        <v>6</v>
      </c>
      <c r="D44">
        <v>306</v>
      </c>
      <c r="E44">
        <v>0</v>
      </c>
      <c r="F44">
        <v>7702</v>
      </c>
      <c r="G44">
        <v>330</v>
      </c>
      <c r="H44" t="s">
        <v>908</v>
      </c>
      <c r="I44" t="str">
        <f t="shared" si="0"/>
        <v>Q2</v>
      </c>
    </row>
    <row r="45" spans="1:9" x14ac:dyDescent="0.25">
      <c r="A45" t="s">
        <v>17</v>
      </c>
      <c r="B45">
        <v>2024</v>
      </c>
      <c r="C45">
        <v>5</v>
      </c>
      <c r="D45">
        <v>38</v>
      </c>
      <c r="E45">
        <v>0</v>
      </c>
      <c r="F45">
        <v>4546</v>
      </c>
      <c r="G45">
        <v>45</v>
      </c>
      <c r="H45" t="s">
        <v>936</v>
      </c>
      <c r="I45" t="str">
        <f t="shared" si="0"/>
        <v>Q2</v>
      </c>
    </row>
    <row r="46" spans="1:9" x14ac:dyDescent="0.25">
      <c r="A46" t="s">
        <v>12</v>
      </c>
      <c r="B46">
        <v>2024</v>
      </c>
      <c r="C46">
        <v>5</v>
      </c>
      <c r="D46">
        <v>3</v>
      </c>
      <c r="E46">
        <v>0</v>
      </c>
      <c r="F46">
        <v>1162</v>
      </c>
      <c r="G46">
        <v>1</v>
      </c>
      <c r="H46" t="s">
        <v>1076</v>
      </c>
      <c r="I46" t="str">
        <f t="shared" si="0"/>
        <v>Q2</v>
      </c>
    </row>
    <row r="47" spans="1:9" x14ac:dyDescent="0.25">
      <c r="A47" t="s">
        <v>13</v>
      </c>
      <c r="B47">
        <v>2024</v>
      </c>
      <c r="C47">
        <v>5</v>
      </c>
      <c r="D47">
        <v>603</v>
      </c>
      <c r="E47">
        <v>0</v>
      </c>
      <c r="F47">
        <v>46183</v>
      </c>
      <c r="G47">
        <v>276</v>
      </c>
      <c r="H47" t="s">
        <v>925</v>
      </c>
      <c r="I47" t="str">
        <f t="shared" si="0"/>
        <v>Q2</v>
      </c>
    </row>
    <row r="48" spans="1:9" x14ac:dyDescent="0.25">
      <c r="A48" t="s">
        <v>5</v>
      </c>
      <c r="B48">
        <v>2024</v>
      </c>
      <c r="C48">
        <v>5</v>
      </c>
      <c r="D48">
        <v>4</v>
      </c>
      <c r="E48">
        <v>0</v>
      </c>
      <c r="F48">
        <v>1473</v>
      </c>
      <c r="G48">
        <v>5</v>
      </c>
      <c r="H48" t="s">
        <v>934</v>
      </c>
      <c r="I48" t="str">
        <f t="shared" si="0"/>
        <v>Q2</v>
      </c>
    </row>
    <row r="49" spans="1:9" x14ac:dyDescent="0.25">
      <c r="A49" t="s">
        <v>6</v>
      </c>
      <c r="B49">
        <v>2024</v>
      </c>
      <c r="C49">
        <v>5</v>
      </c>
      <c r="D49">
        <v>47</v>
      </c>
      <c r="E49">
        <v>0</v>
      </c>
      <c r="F49">
        <v>6558</v>
      </c>
      <c r="G49">
        <v>33</v>
      </c>
      <c r="H49" t="s">
        <v>932</v>
      </c>
      <c r="I49" t="str">
        <f t="shared" si="0"/>
        <v>Q2</v>
      </c>
    </row>
    <row r="50" spans="1:9" x14ac:dyDescent="0.25">
      <c r="A50" t="s">
        <v>9</v>
      </c>
      <c r="B50">
        <v>2024</v>
      </c>
      <c r="C50">
        <v>5</v>
      </c>
      <c r="D50">
        <v>81</v>
      </c>
      <c r="E50">
        <v>0</v>
      </c>
      <c r="F50">
        <v>7621</v>
      </c>
      <c r="G50">
        <v>83</v>
      </c>
      <c r="H50" t="s">
        <v>921</v>
      </c>
      <c r="I50" t="str">
        <f t="shared" si="0"/>
        <v>Q2</v>
      </c>
    </row>
    <row r="51" spans="1:9" x14ac:dyDescent="0.25">
      <c r="A51" t="s">
        <v>22</v>
      </c>
      <c r="B51">
        <v>2024</v>
      </c>
      <c r="C51">
        <v>5</v>
      </c>
      <c r="D51">
        <v>16</v>
      </c>
      <c r="E51">
        <v>0</v>
      </c>
      <c r="F51">
        <v>1056</v>
      </c>
      <c r="G51">
        <v>24</v>
      </c>
      <c r="H51" t="s">
        <v>924</v>
      </c>
      <c r="I51" t="str">
        <f t="shared" si="0"/>
        <v>Q2</v>
      </c>
    </row>
    <row r="52" spans="1:9" x14ac:dyDescent="0.25">
      <c r="A52" t="s">
        <v>15</v>
      </c>
      <c r="B52">
        <v>2024</v>
      </c>
      <c r="C52">
        <v>5</v>
      </c>
      <c r="D52">
        <v>8</v>
      </c>
      <c r="E52">
        <v>0</v>
      </c>
      <c r="F52">
        <v>6107</v>
      </c>
      <c r="G52">
        <v>51</v>
      </c>
      <c r="H52" t="s">
        <v>926</v>
      </c>
      <c r="I52" t="str">
        <f t="shared" si="0"/>
        <v>Q2</v>
      </c>
    </row>
    <row r="53" spans="1:9" x14ac:dyDescent="0.25">
      <c r="A53" t="s">
        <v>11</v>
      </c>
      <c r="B53">
        <v>2024</v>
      </c>
      <c r="C53">
        <v>5</v>
      </c>
      <c r="D53">
        <v>1</v>
      </c>
      <c r="E53">
        <v>0</v>
      </c>
      <c r="F53">
        <v>794</v>
      </c>
      <c r="G53">
        <v>7</v>
      </c>
      <c r="H53" t="s">
        <v>937</v>
      </c>
      <c r="I53" t="str">
        <f t="shared" si="0"/>
        <v>Q2</v>
      </c>
    </row>
    <row r="54" spans="1:9" x14ac:dyDescent="0.25">
      <c r="A54" t="s">
        <v>23</v>
      </c>
      <c r="B54">
        <v>2024</v>
      </c>
      <c r="C54">
        <v>5</v>
      </c>
      <c r="D54">
        <v>3</v>
      </c>
      <c r="E54">
        <v>0</v>
      </c>
      <c r="F54">
        <v>953</v>
      </c>
      <c r="G54">
        <v>7</v>
      </c>
      <c r="H54" t="s">
        <v>938</v>
      </c>
      <c r="I54" t="str">
        <f t="shared" si="0"/>
        <v>Q2</v>
      </c>
    </row>
    <row r="55" spans="1:9" x14ac:dyDescent="0.25">
      <c r="A55" t="s">
        <v>15</v>
      </c>
      <c r="B55">
        <v>2024</v>
      </c>
      <c r="C55">
        <v>4</v>
      </c>
      <c r="D55">
        <v>7</v>
      </c>
      <c r="E55">
        <v>0</v>
      </c>
      <c r="F55">
        <v>5931</v>
      </c>
      <c r="G55">
        <v>26</v>
      </c>
      <c r="H55" t="s">
        <v>940</v>
      </c>
      <c r="I55" t="str">
        <f t="shared" si="0"/>
        <v>Q2</v>
      </c>
    </row>
    <row r="56" spans="1:9" x14ac:dyDescent="0.25">
      <c r="A56" t="s">
        <v>13</v>
      </c>
      <c r="B56">
        <v>2024</v>
      </c>
      <c r="C56">
        <v>4</v>
      </c>
      <c r="D56">
        <v>628</v>
      </c>
      <c r="E56">
        <v>0</v>
      </c>
      <c r="F56">
        <v>48064</v>
      </c>
      <c r="G56">
        <v>182</v>
      </c>
      <c r="H56" t="s">
        <v>949</v>
      </c>
      <c r="I56" t="str">
        <f t="shared" si="0"/>
        <v>Q2</v>
      </c>
    </row>
    <row r="57" spans="1:9" x14ac:dyDescent="0.25">
      <c r="A57" t="s">
        <v>11</v>
      </c>
      <c r="B57">
        <v>2024</v>
      </c>
      <c r="C57">
        <v>4</v>
      </c>
      <c r="D57">
        <v>36</v>
      </c>
      <c r="E57">
        <v>0</v>
      </c>
      <c r="F57">
        <v>1510</v>
      </c>
      <c r="G57">
        <v>33</v>
      </c>
      <c r="H57" t="s">
        <v>942</v>
      </c>
      <c r="I57" t="str">
        <f t="shared" si="0"/>
        <v>Q2</v>
      </c>
    </row>
    <row r="58" spans="1:9" x14ac:dyDescent="0.25">
      <c r="A58" t="s">
        <v>12</v>
      </c>
      <c r="B58">
        <v>2024</v>
      </c>
      <c r="C58">
        <v>4</v>
      </c>
      <c r="D58">
        <v>4</v>
      </c>
      <c r="E58">
        <v>0</v>
      </c>
      <c r="F58">
        <v>1321</v>
      </c>
      <c r="G58">
        <v>4</v>
      </c>
      <c r="H58" t="s">
        <v>955</v>
      </c>
      <c r="I58" t="str">
        <f t="shared" si="0"/>
        <v>Q2</v>
      </c>
    </row>
    <row r="59" spans="1:9" x14ac:dyDescent="0.25">
      <c r="A59" t="s">
        <v>17</v>
      </c>
      <c r="B59">
        <v>2024</v>
      </c>
      <c r="C59">
        <v>4</v>
      </c>
      <c r="D59">
        <v>31</v>
      </c>
      <c r="E59">
        <v>0</v>
      </c>
      <c r="F59">
        <v>4938</v>
      </c>
      <c r="G59">
        <v>30</v>
      </c>
      <c r="H59" t="s">
        <v>953</v>
      </c>
      <c r="I59" t="str">
        <f t="shared" si="0"/>
        <v>Q2</v>
      </c>
    </row>
    <row r="60" spans="1:9" x14ac:dyDescent="0.25">
      <c r="A60" t="s">
        <v>23</v>
      </c>
      <c r="B60">
        <v>2024</v>
      </c>
      <c r="C60">
        <v>4</v>
      </c>
      <c r="D60">
        <v>6</v>
      </c>
      <c r="E60">
        <v>0</v>
      </c>
      <c r="F60">
        <v>901</v>
      </c>
      <c r="G60">
        <v>5</v>
      </c>
      <c r="H60" t="s">
        <v>959</v>
      </c>
      <c r="I60" t="str">
        <f t="shared" si="0"/>
        <v>Q2</v>
      </c>
    </row>
    <row r="61" spans="1:9" x14ac:dyDescent="0.25">
      <c r="A61" t="s">
        <v>21</v>
      </c>
      <c r="B61">
        <v>2024</v>
      </c>
      <c r="C61">
        <v>4</v>
      </c>
      <c r="D61">
        <v>9</v>
      </c>
      <c r="E61">
        <v>0</v>
      </c>
      <c r="F61">
        <v>655</v>
      </c>
      <c r="G61">
        <v>7</v>
      </c>
      <c r="H61" t="s">
        <v>958</v>
      </c>
      <c r="I61" t="str">
        <f t="shared" si="0"/>
        <v>Q2</v>
      </c>
    </row>
    <row r="62" spans="1:9" x14ac:dyDescent="0.25">
      <c r="A62" t="s">
        <v>5</v>
      </c>
      <c r="B62">
        <v>2024</v>
      </c>
      <c r="C62">
        <v>4</v>
      </c>
      <c r="D62">
        <v>3</v>
      </c>
      <c r="E62">
        <v>0</v>
      </c>
      <c r="F62">
        <v>1716</v>
      </c>
      <c r="G62">
        <v>3</v>
      </c>
      <c r="H62" t="s">
        <v>939</v>
      </c>
      <c r="I62" t="str">
        <f t="shared" si="0"/>
        <v>Q2</v>
      </c>
    </row>
    <row r="63" spans="1:9" x14ac:dyDescent="0.25">
      <c r="A63" t="s">
        <v>22</v>
      </c>
      <c r="B63">
        <v>2024</v>
      </c>
      <c r="C63">
        <v>4</v>
      </c>
      <c r="D63">
        <v>26</v>
      </c>
      <c r="E63">
        <v>0</v>
      </c>
      <c r="F63">
        <v>1353</v>
      </c>
      <c r="G63">
        <v>23</v>
      </c>
      <c r="H63" t="s">
        <v>957</v>
      </c>
      <c r="I63" t="str">
        <f t="shared" si="0"/>
        <v>Q2</v>
      </c>
    </row>
    <row r="64" spans="1:9" x14ac:dyDescent="0.25">
      <c r="A64" t="s">
        <v>15</v>
      </c>
      <c r="B64">
        <v>2024</v>
      </c>
      <c r="C64">
        <v>3</v>
      </c>
      <c r="D64">
        <v>12</v>
      </c>
      <c r="E64">
        <v>0</v>
      </c>
      <c r="F64">
        <v>6128</v>
      </c>
      <c r="G64">
        <v>27</v>
      </c>
      <c r="H64" t="s">
        <v>968</v>
      </c>
      <c r="I64" t="str">
        <f t="shared" si="0"/>
        <v>Q1</v>
      </c>
    </row>
    <row r="65" spans="1:9" x14ac:dyDescent="0.25">
      <c r="A65" t="s">
        <v>22</v>
      </c>
      <c r="B65">
        <v>2024</v>
      </c>
      <c r="C65">
        <v>3</v>
      </c>
      <c r="D65">
        <v>42</v>
      </c>
      <c r="E65">
        <v>0</v>
      </c>
      <c r="F65">
        <v>1643</v>
      </c>
      <c r="G65">
        <v>41</v>
      </c>
      <c r="H65" t="s">
        <v>966</v>
      </c>
      <c r="I65" t="str">
        <f t="shared" si="0"/>
        <v>Q1</v>
      </c>
    </row>
    <row r="66" spans="1:9" x14ac:dyDescent="0.25">
      <c r="A66" t="s">
        <v>13</v>
      </c>
      <c r="B66">
        <v>2024</v>
      </c>
      <c r="C66">
        <v>3</v>
      </c>
      <c r="D66">
        <v>804</v>
      </c>
      <c r="E66">
        <v>0</v>
      </c>
      <c r="F66">
        <v>51005</v>
      </c>
      <c r="G66">
        <v>171</v>
      </c>
      <c r="H66" t="s">
        <v>965</v>
      </c>
      <c r="I66" t="str">
        <f t="shared" ref="I66:I129" si="1">CHOOSE(C66, "Q1", "Q1", "Q1", "Q2", "Q2", "Q2", "Q3", "Q3", "Q3", "Q4", "Q4", "Q4")</f>
        <v>Q1</v>
      </c>
    </row>
    <row r="67" spans="1:9" x14ac:dyDescent="0.25">
      <c r="A67" t="s">
        <v>9</v>
      </c>
      <c r="B67">
        <v>2024</v>
      </c>
      <c r="C67">
        <v>3</v>
      </c>
      <c r="D67">
        <v>32</v>
      </c>
      <c r="E67">
        <v>0</v>
      </c>
      <c r="F67">
        <v>8221</v>
      </c>
      <c r="G67">
        <v>25</v>
      </c>
      <c r="H67" t="s">
        <v>969</v>
      </c>
      <c r="I67" t="str">
        <f t="shared" si="1"/>
        <v>Q1</v>
      </c>
    </row>
    <row r="68" spans="1:9" x14ac:dyDescent="0.25">
      <c r="A68" t="s">
        <v>5</v>
      </c>
      <c r="B68">
        <v>2024</v>
      </c>
      <c r="C68">
        <v>2</v>
      </c>
      <c r="D68">
        <v>31</v>
      </c>
      <c r="E68">
        <v>0</v>
      </c>
      <c r="F68">
        <v>2633</v>
      </c>
      <c r="G68">
        <v>10</v>
      </c>
      <c r="H68" t="s">
        <v>992</v>
      </c>
      <c r="I68" t="str">
        <f t="shared" si="1"/>
        <v>Q1</v>
      </c>
    </row>
    <row r="69" spans="1:9" x14ac:dyDescent="0.25">
      <c r="A69" t="s">
        <v>4</v>
      </c>
      <c r="B69">
        <v>2024</v>
      </c>
      <c r="C69">
        <v>2</v>
      </c>
      <c r="D69">
        <v>740</v>
      </c>
      <c r="E69">
        <v>0</v>
      </c>
      <c r="F69">
        <v>8061</v>
      </c>
      <c r="G69">
        <v>182</v>
      </c>
      <c r="H69" t="s">
        <v>994</v>
      </c>
      <c r="I69" t="str">
        <f t="shared" si="1"/>
        <v>Q1</v>
      </c>
    </row>
    <row r="70" spans="1:9" x14ac:dyDescent="0.25">
      <c r="A70" t="s">
        <v>17</v>
      </c>
      <c r="B70">
        <v>2024</v>
      </c>
      <c r="C70">
        <v>1</v>
      </c>
      <c r="D70">
        <v>2055</v>
      </c>
      <c r="E70">
        <v>0</v>
      </c>
      <c r="F70">
        <v>8799</v>
      </c>
      <c r="G70">
        <v>692</v>
      </c>
      <c r="H70" t="s">
        <v>1005</v>
      </c>
      <c r="I70" t="str">
        <f t="shared" si="1"/>
        <v>Q1</v>
      </c>
    </row>
    <row r="71" spans="1:9" x14ac:dyDescent="0.25">
      <c r="A71" t="s">
        <v>15</v>
      </c>
      <c r="B71">
        <v>2024</v>
      </c>
      <c r="C71">
        <v>1</v>
      </c>
      <c r="D71">
        <v>399</v>
      </c>
      <c r="E71">
        <v>0</v>
      </c>
      <c r="F71">
        <v>11432</v>
      </c>
      <c r="G71">
        <v>486</v>
      </c>
      <c r="H71" t="s">
        <v>1014</v>
      </c>
      <c r="I71" t="str">
        <f t="shared" si="1"/>
        <v>Q1</v>
      </c>
    </row>
    <row r="72" spans="1:9" x14ac:dyDescent="0.25">
      <c r="A72" t="s">
        <v>15</v>
      </c>
      <c r="B72">
        <v>2023</v>
      </c>
      <c r="C72">
        <v>12</v>
      </c>
      <c r="D72">
        <v>430</v>
      </c>
      <c r="E72">
        <v>0</v>
      </c>
      <c r="F72">
        <v>14161</v>
      </c>
      <c r="G72">
        <v>1048</v>
      </c>
      <c r="H72" t="s">
        <v>562</v>
      </c>
      <c r="I72" t="str">
        <f t="shared" si="1"/>
        <v>Q4</v>
      </c>
    </row>
    <row r="73" spans="1:9" x14ac:dyDescent="0.25">
      <c r="A73" t="s">
        <v>15</v>
      </c>
      <c r="B73">
        <v>2023</v>
      </c>
      <c r="C73">
        <v>11</v>
      </c>
      <c r="D73">
        <v>265</v>
      </c>
      <c r="E73">
        <v>0</v>
      </c>
      <c r="F73">
        <v>11076</v>
      </c>
      <c r="G73">
        <v>557</v>
      </c>
      <c r="H73" t="s">
        <v>569</v>
      </c>
      <c r="I73" t="str">
        <f t="shared" si="1"/>
        <v>Q4</v>
      </c>
    </row>
    <row r="74" spans="1:9" x14ac:dyDescent="0.25">
      <c r="A74" t="s">
        <v>23</v>
      </c>
      <c r="B74">
        <v>2023</v>
      </c>
      <c r="C74">
        <v>8</v>
      </c>
      <c r="D74">
        <v>67</v>
      </c>
      <c r="E74">
        <v>0</v>
      </c>
      <c r="F74">
        <v>466</v>
      </c>
      <c r="G74">
        <v>63</v>
      </c>
      <c r="H74" t="s">
        <v>645</v>
      </c>
      <c r="I74" t="str">
        <f t="shared" si="1"/>
        <v>Q3</v>
      </c>
    </row>
    <row r="75" spans="1:9" x14ac:dyDescent="0.25">
      <c r="A75" t="s">
        <v>22</v>
      </c>
      <c r="B75">
        <v>2023</v>
      </c>
      <c r="C75">
        <v>8</v>
      </c>
      <c r="D75">
        <v>231</v>
      </c>
      <c r="E75">
        <v>0</v>
      </c>
      <c r="F75">
        <v>2385</v>
      </c>
      <c r="G75">
        <v>317</v>
      </c>
      <c r="H75" t="s">
        <v>627</v>
      </c>
      <c r="I75" t="str">
        <f t="shared" si="1"/>
        <v>Q3</v>
      </c>
    </row>
    <row r="76" spans="1:9" x14ac:dyDescent="0.25">
      <c r="A76" t="s">
        <v>23</v>
      </c>
      <c r="B76">
        <v>2023</v>
      </c>
      <c r="C76">
        <v>7</v>
      </c>
      <c r="D76">
        <v>17</v>
      </c>
      <c r="E76">
        <v>0</v>
      </c>
      <c r="F76">
        <v>375</v>
      </c>
      <c r="G76">
        <v>29</v>
      </c>
      <c r="H76" t="s">
        <v>665</v>
      </c>
      <c r="I76" t="str">
        <f t="shared" si="1"/>
        <v>Q3</v>
      </c>
    </row>
    <row r="77" spans="1:9" x14ac:dyDescent="0.25">
      <c r="A77" t="s">
        <v>13</v>
      </c>
      <c r="B77">
        <v>2023</v>
      </c>
      <c r="C77">
        <v>7</v>
      </c>
      <c r="D77">
        <v>723</v>
      </c>
      <c r="E77">
        <v>0</v>
      </c>
      <c r="F77">
        <v>53267</v>
      </c>
      <c r="G77">
        <v>847</v>
      </c>
      <c r="H77" t="s">
        <v>649</v>
      </c>
      <c r="I77" t="str">
        <f t="shared" si="1"/>
        <v>Q3</v>
      </c>
    </row>
    <row r="78" spans="1:9" x14ac:dyDescent="0.25">
      <c r="A78" t="s">
        <v>12</v>
      </c>
      <c r="B78">
        <v>2023</v>
      </c>
      <c r="C78">
        <v>7</v>
      </c>
      <c r="D78">
        <v>115</v>
      </c>
      <c r="E78">
        <v>0</v>
      </c>
      <c r="F78">
        <v>3425</v>
      </c>
      <c r="G78">
        <v>30</v>
      </c>
      <c r="H78" t="s">
        <v>663</v>
      </c>
      <c r="I78" t="str">
        <f t="shared" si="1"/>
        <v>Q3</v>
      </c>
    </row>
    <row r="79" spans="1:9" x14ac:dyDescent="0.25">
      <c r="A79" t="s">
        <v>22</v>
      </c>
      <c r="B79">
        <v>2023</v>
      </c>
      <c r="C79">
        <v>7</v>
      </c>
      <c r="D79">
        <v>69</v>
      </c>
      <c r="E79">
        <v>0</v>
      </c>
      <c r="F79">
        <v>1911</v>
      </c>
      <c r="G79">
        <v>80</v>
      </c>
      <c r="H79" t="s">
        <v>646</v>
      </c>
      <c r="I79" t="str">
        <f t="shared" si="1"/>
        <v>Q3</v>
      </c>
    </row>
    <row r="80" spans="1:9" x14ac:dyDescent="0.25">
      <c r="A80" t="s">
        <v>22</v>
      </c>
      <c r="B80">
        <v>2023</v>
      </c>
      <c r="C80">
        <v>6</v>
      </c>
      <c r="D80">
        <v>224</v>
      </c>
      <c r="E80">
        <v>0</v>
      </c>
      <c r="F80">
        <v>2457</v>
      </c>
      <c r="G80">
        <v>116</v>
      </c>
      <c r="H80" t="s">
        <v>672</v>
      </c>
      <c r="I80" t="str">
        <f t="shared" si="1"/>
        <v>Q2</v>
      </c>
    </row>
    <row r="81" spans="1:9" x14ac:dyDescent="0.25">
      <c r="A81" t="s">
        <v>23</v>
      </c>
      <c r="B81">
        <v>2021</v>
      </c>
      <c r="C81">
        <v>10</v>
      </c>
      <c r="D81">
        <v>168</v>
      </c>
      <c r="E81">
        <v>0</v>
      </c>
      <c r="F81">
        <v>41910</v>
      </c>
      <c r="G81">
        <v>170</v>
      </c>
      <c r="H81" t="s">
        <v>343</v>
      </c>
      <c r="I81" t="str">
        <f t="shared" si="1"/>
        <v>Q4</v>
      </c>
    </row>
    <row r="82" spans="1:9" x14ac:dyDescent="0.25">
      <c r="A82" t="s">
        <v>23</v>
      </c>
      <c r="B82">
        <v>2021</v>
      </c>
      <c r="C82">
        <v>8</v>
      </c>
      <c r="D82">
        <v>205</v>
      </c>
      <c r="E82">
        <v>0</v>
      </c>
      <c r="F82">
        <v>17023</v>
      </c>
      <c r="G82">
        <v>253</v>
      </c>
      <c r="H82" t="s">
        <v>378</v>
      </c>
      <c r="I82" t="str">
        <f t="shared" si="1"/>
        <v>Q3</v>
      </c>
    </row>
    <row r="83" spans="1:9" x14ac:dyDescent="0.25">
      <c r="A83" t="s">
        <v>23</v>
      </c>
      <c r="B83">
        <v>2021</v>
      </c>
      <c r="C83">
        <v>7</v>
      </c>
      <c r="D83">
        <v>54</v>
      </c>
      <c r="E83">
        <v>0</v>
      </c>
      <c r="F83">
        <v>10329</v>
      </c>
      <c r="G83">
        <v>76</v>
      </c>
      <c r="H83" t="s">
        <v>398</v>
      </c>
      <c r="I83" t="str">
        <f t="shared" si="1"/>
        <v>Q3</v>
      </c>
    </row>
    <row r="84" spans="1:9" x14ac:dyDescent="0.25">
      <c r="A84" t="s">
        <v>12</v>
      </c>
      <c r="B84">
        <v>2021</v>
      </c>
      <c r="C84">
        <v>6</v>
      </c>
      <c r="D84">
        <v>186</v>
      </c>
      <c r="E84">
        <v>0</v>
      </c>
      <c r="F84">
        <v>11582</v>
      </c>
      <c r="G84">
        <v>130</v>
      </c>
      <c r="H84" t="s">
        <v>429</v>
      </c>
      <c r="I84" t="str">
        <f t="shared" si="1"/>
        <v>Q2</v>
      </c>
    </row>
    <row r="85" spans="1:9" x14ac:dyDescent="0.25">
      <c r="A85" t="s">
        <v>23</v>
      </c>
      <c r="B85">
        <v>2020</v>
      </c>
      <c r="C85">
        <v>9</v>
      </c>
      <c r="D85">
        <v>35</v>
      </c>
      <c r="E85">
        <v>0</v>
      </c>
      <c r="F85">
        <v>4323</v>
      </c>
      <c r="G85">
        <v>74</v>
      </c>
      <c r="H85" t="s">
        <v>1077</v>
      </c>
      <c r="I85" t="str">
        <f t="shared" si="1"/>
        <v>Q3</v>
      </c>
    </row>
    <row r="86" spans="1:9" x14ac:dyDescent="0.25">
      <c r="A86" t="s">
        <v>21</v>
      </c>
      <c r="B86">
        <v>2020</v>
      </c>
      <c r="C86">
        <v>9</v>
      </c>
      <c r="D86">
        <v>239</v>
      </c>
      <c r="E86">
        <v>0</v>
      </c>
      <c r="F86">
        <v>39602</v>
      </c>
      <c r="G86">
        <v>620</v>
      </c>
      <c r="H86" t="s">
        <v>1078</v>
      </c>
      <c r="I86" t="str">
        <f t="shared" si="1"/>
        <v>Q3</v>
      </c>
    </row>
    <row r="87" spans="1:9" x14ac:dyDescent="0.25">
      <c r="A87" t="s">
        <v>22</v>
      </c>
      <c r="B87">
        <v>2020</v>
      </c>
      <c r="C87">
        <v>8</v>
      </c>
      <c r="D87">
        <v>131</v>
      </c>
      <c r="E87">
        <v>0</v>
      </c>
      <c r="F87">
        <v>32827</v>
      </c>
      <c r="G87">
        <v>124</v>
      </c>
      <c r="H87" t="s">
        <v>1079</v>
      </c>
      <c r="I87" t="str">
        <f t="shared" si="1"/>
        <v>Q3</v>
      </c>
    </row>
    <row r="88" spans="1:9" x14ac:dyDescent="0.25">
      <c r="A88" t="s">
        <v>11</v>
      </c>
      <c r="B88">
        <v>2020</v>
      </c>
      <c r="C88">
        <v>8</v>
      </c>
      <c r="D88">
        <v>202</v>
      </c>
      <c r="E88">
        <v>0</v>
      </c>
      <c r="F88">
        <v>38624</v>
      </c>
      <c r="G88">
        <v>367</v>
      </c>
      <c r="H88" t="s">
        <v>1080</v>
      </c>
      <c r="I88" t="str">
        <f t="shared" si="1"/>
        <v>Q3</v>
      </c>
    </row>
    <row r="89" spans="1:9" x14ac:dyDescent="0.25">
      <c r="A89" t="s">
        <v>5</v>
      </c>
      <c r="B89">
        <v>2020</v>
      </c>
      <c r="C89">
        <v>8</v>
      </c>
      <c r="D89">
        <v>34</v>
      </c>
      <c r="E89">
        <v>0</v>
      </c>
      <c r="F89">
        <v>9310</v>
      </c>
      <c r="G89">
        <v>72</v>
      </c>
      <c r="H89" t="s">
        <v>1081</v>
      </c>
      <c r="I89" t="str">
        <f t="shared" si="1"/>
        <v>Q3</v>
      </c>
    </row>
    <row r="90" spans="1:9" x14ac:dyDescent="0.25">
      <c r="A90" t="s">
        <v>17</v>
      </c>
      <c r="B90">
        <v>2020</v>
      </c>
      <c r="C90">
        <v>8</v>
      </c>
      <c r="D90">
        <v>77</v>
      </c>
      <c r="E90">
        <v>0</v>
      </c>
      <c r="F90">
        <v>34638</v>
      </c>
      <c r="G90">
        <v>331</v>
      </c>
      <c r="H90" t="s">
        <v>1082</v>
      </c>
      <c r="I90" t="str">
        <f t="shared" si="1"/>
        <v>Q3</v>
      </c>
    </row>
    <row r="91" spans="1:9" x14ac:dyDescent="0.25">
      <c r="A91" t="s">
        <v>12</v>
      </c>
      <c r="B91">
        <v>2020</v>
      </c>
      <c r="C91">
        <v>8</v>
      </c>
      <c r="D91">
        <v>11</v>
      </c>
      <c r="E91">
        <v>0</v>
      </c>
      <c r="F91">
        <v>5890</v>
      </c>
      <c r="G91">
        <v>55</v>
      </c>
      <c r="H91" t="s">
        <v>1083</v>
      </c>
      <c r="I91" t="str">
        <f t="shared" si="1"/>
        <v>Q3</v>
      </c>
    </row>
    <row r="92" spans="1:9" x14ac:dyDescent="0.25">
      <c r="A92" t="s">
        <v>23</v>
      </c>
      <c r="B92">
        <v>2020</v>
      </c>
      <c r="C92">
        <v>8</v>
      </c>
      <c r="D92">
        <v>15</v>
      </c>
      <c r="E92">
        <v>0</v>
      </c>
      <c r="F92">
        <v>3469</v>
      </c>
      <c r="G92">
        <v>33</v>
      </c>
      <c r="H92" t="s">
        <v>1084</v>
      </c>
      <c r="I92" t="str">
        <f t="shared" si="1"/>
        <v>Q3</v>
      </c>
    </row>
    <row r="93" spans="1:9" x14ac:dyDescent="0.25">
      <c r="A93" t="s">
        <v>21</v>
      </c>
      <c r="B93">
        <v>2020</v>
      </c>
      <c r="C93">
        <v>8</v>
      </c>
      <c r="D93">
        <v>129</v>
      </c>
      <c r="E93">
        <v>0</v>
      </c>
      <c r="F93">
        <v>32471</v>
      </c>
      <c r="G93">
        <v>223</v>
      </c>
      <c r="H93" t="s">
        <v>1085</v>
      </c>
      <c r="I93" t="str">
        <f t="shared" si="1"/>
        <v>Q3</v>
      </c>
    </row>
    <row r="94" spans="1:9" x14ac:dyDescent="0.25">
      <c r="A94" t="s">
        <v>4</v>
      </c>
      <c r="B94">
        <v>2020</v>
      </c>
      <c r="C94">
        <v>8</v>
      </c>
      <c r="D94">
        <v>102</v>
      </c>
      <c r="E94">
        <v>0</v>
      </c>
      <c r="F94">
        <v>28280</v>
      </c>
      <c r="G94">
        <v>393</v>
      </c>
      <c r="H94" t="s">
        <v>1086</v>
      </c>
      <c r="I94" t="str">
        <f t="shared" si="1"/>
        <v>Q3</v>
      </c>
    </row>
    <row r="95" spans="1:9" x14ac:dyDescent="0.25">
      <c r="A95" t="s">
        <v>15</v>
      </c>
      <c r="B95">
        <v>2020</v>
      </c>
      <c r="C95">
        <v>8</v>
      </c>
      <c r="D95">
        <v>35</v>
      </c>
      <c r="E95">
        <v>0</v>
      </c>
      <c r="F95">
        <v>30327</v>
      </c>
      <c r="G95">
        <v>833</v>
      </c>
      <c r="H95" t="s">
        <v>1087</v>
      </c>
      <c r="I95" t="str">
        <f t="shared" si="1"/>
        <v>Q3</v>
      </c>
    </row>
    <row r="96" spans="1:9" x14ac:dyDescent="0.25">
      <c r="A96" t="s">
        <v>6</v>
      </c>
      <c r="B96">
        <v>2020</v>
      </c>
      <c r="C96">
        <v>8</v>
      </c>
      <c r="D96">
        <v>75</v>
      </c>
      <c r="E96">
        <v>0</v>
      </c>
      <c r="F96">
        <v>35599</v>
      </c>
      <c r="G96">
        <v>244</v>
      </c>
      <c r="H96" t="s">
        <v>1088</v>
      </c>
      <c r="I96" t="str">
        <f t="shared" si="1"/>
        <v>Q3</v>
      </c>
    </row>
    <row r="97" spans="1:9" x14ac:dyDescent="0.25">
      <c r="A97" t="s">
        <v>21</v>
      </c>
      <c r="B97">
        <v>2020</v>
      </c>
      <c r="C97">
        <v>7</v>
      </c>
      <c r="D97">
        <v>60</v>
      </c>
      <c r="E97">
        <v>0</v>
      </c>
      <c r="F97">
        <v>21323</v>
      </c>
      <c r="G97">
        <v>83</v>
      </c>
      <c r="H97" t="s">
        <v>1089</v>
      </c>
      <c r="I97" t="str">
        <f t="shared" si="1"/>
        <v>Q3</v>
      </c>
    </row>
    <row r="98" spans="1:9" x14ac:dyDescent="0.25">
      <c r="A98" t="s">
        <v>12</v>
      </c>
      <c r="B98">
        <v>2020</v>
      </c>
      <c r="C98">
        <v>7</v>
      </c>
      <c r="D98">
        <v>24</v>
      </c>
      <c r="E98">
        <v>0</v>
      </c>
      <c r="F98">
        <v>4963</v>
      </c>
      <c r="G98">
        <v>28</v>
      </c>
      <c r="H98" t="s">
        <v>1090</v>
      </c>
      <c r="I98" t="str">
        <f t="shared" si="1"/>
        <v>Q3</v>
      </c>
    </row>
    <row r="99" spans="1:9" x14ac:dyDescent="0.25">
      <c r="A99" t="s">
        <v>6</v>
      </c>
      <c r="B99">
        <v>2020</v>
      </c>
      <c r="C99">
        <v>7</v>
      </c>
      <c r="D99">
        <v>17</v>
      </c>
      <c r="E99">
        <v>0</v>
      </c>
      <c r="F99">
        <v>25877</v>
      </c>
      <c r="G99">
        <v>88</v>
      </c>
      <c r="H99" t="s">
        <v>1091</v>
      </c>
      <c r="I99" t="str">
        <f t="shared" si="1"/>
        <v>Q3</v>
      </c>
    </row>
    <row r="100" spans="1:9" x14ac:dyDescent="0.25">
      <c r="A100" t="s">
        <v>17</v>
      </c>
      <c r="B100">
        <v>2020</v>
      </c>
      <c r="C100">
        <v>7</v>
      </c>
      <c r="D100">
        <v>17</v>
      </c>
      <c r="E100">
        <v>0</v>
      </c>
      <c r="F100">
        <v>25182</v>
      </c>
      <c r="G100">
        <v>31</v>
      </c>
      <c r="H100" t="s">
        <v>1092</v>
      </c>
      <c r="I100" t="str">
        <f t="shared" si="1"/>
        <v>Q3</v>
      </c>
    </row>
    <row r="101" spans="1:9" x14ac:dyDescent="0.25">
      <c r="A101" t="s">
        <v>22</v>
      </c>
      <c r="B101">
        <v>2020</v>
      </c>
      <c r="C101">
        <v>7</v>
      </c>
      <c r="D101">
        <v>59</v>
      </c>
      <c r="E101">
        <v>0</v>
      </c>
      <c r="F101">
        <v>31887</v>
      </c>
      <c r="G101">
        <v>111</v>
      </c>
      <c r="H101" t="s">
        <v>1093</v>
      </c>
      <c r="I101" t="str">
        <f t="shared" si="1"/>
        <v>Q3</v>
      </c>
    </row>
    <row r="102" spans="1:9" x14ac:dyDescent="0.25">
      <c r="A102" t="s">
        <v>20</v>
      </c>
      <c r="B102">
        <v>2020</v>
      </c>
      <c r="C102">
        <v>7</v>
      </c>
      <c r="D102">
        <v>16</v>
      </c>
      <c r="E102">
        <v>0</v>
      </c>
      <c r="F102">
        <v>62057</v>
      </c>
      <c r="G102">
        <v>89</v>
      </c>
      <c r="H102" t="s">
        <v>1094</v>
      </c>
      <c r="I102" t="str">
        <f t="shared" si="1"/>
        <v>Q3</v>
      </c>
    </row>
    <row r="103" spans="1:9" x14ac:dyDescent="0.25">
      <c r="A103" t="s">
        <v>11</v>
      </c>
      <c r="B103">
        <v>2020</v>
      </c>
      <c r="C103">
        <v>7</v>
      </c>
      <c r="D103">
        <v>207</v>
      </c>
      <c r="E103">
        <v>0</v>
      </c>
      <c r="F103">
        <v>29396</v>
      </c>
      <c r="G103">
        <v>103</v>
      </c>
      <c r="H103" t="s">
        <v>1095</v>
      </c>
      <c r="I103" t="str">
        <f t="shared" si="1"/>
        <v>Q3</v>
      </c>
    </row>
    <row r="104" spans="1:9" x14ac:dyDescent="0.25">
      <c r="A104" t="s">
        <v>23</v>
      </c>
      <c r="B104">
        <v>2020</v>
      </c>
      <c r="C104">
        <v>7</v>
      </c>
      <c r="D104">
        <v>4</v>
      </c>
      <c r="E104">
        <v>0</v>
      </c>
      <c r="F104">
        <v>3174</v>
      </c>
      <c r="G104">
        <v>13</v>
      </c>
      <c r="H104" t="s">
        <v>1096</v>
      </c>
      <c r="I104" t="str">
        <f t="shared" si="1"/>
        <v>Q3</v>
      </c>
    </row>
    <row r="105" spans="1:9" x14ac:dyDescent="0.25">
      <c r="A105" t="s">
        <v>11</v>
      </c>
      <c r="B105">
        <v>2020</v>
      </c>
      <c r="C105">
        <v>6</v>
      </c>
      <c r="D105">
        <v>1135</v>
      </c>
      <c r="E105">
        <v>0</v>
      </c>
      <c r="F105">
        <v>34556</v>
      </c>
      <c r="G105">
        <v>56</v>
      </c>
      <c r="H105" t="s">
        <v>1097</v>
      </c>
      <c r="I105" t="str">
        <f t="shared" si="1"/>
        <v>Q2</v>
      </c>
    </row>
    <row r="106" spans="1:9" x14ac:dyDescent="0.25">
      <c r="A106" t="s">
        <v>5</v>
      </c>
      <c r="B106">
        <v>2020</v>
      </c>
      <c r="C106">
        <v>6</v>
      </c>
      <c r="D106">
        <v>29</v>
      </c>
      <c r="E106">
        <v>0</v>
      </c>
      <c r="F106">
        <v>9831</v>
      </c>
      <c r="G106">
        <v>3</v>
      </c>
      <c r="H106" t="s">
        <v>1098</v>
      </c>
      <c r="I106" t="str">
        <f t="shared" si="1"/>
        <v>Q2</v>
      </c>
    </row>
    <row r="107" spans="1:9" x14ac:dyDescent="0.25">
      <c r="A107" t="s">
        <v>6</v>
      </c>
      <c r="B107">
        <v>2020</v>
      </c>
      <c r="C107">
        <v>6</v>
      </c>
      <c r="D107">
        <v>132</v>
      </c>
      <c r="E107">
        <v>0</v>
      </c>
      <c r="F107">
        <v>25034</v>
      </c>
      <c r="G107">
        <v>23</v>
      </c>
      <c r="H107" t="s">
        <v>1099</v>
      </c>
      <c r="I107" t="str">
        <f t="shared" si="1"/>
        <v>Q2</v>
      </c>
    </row>
    <row r="108" spans="1:9" x14ac:dyDescent="0.25">
      <c r="A108" t="s">
        <v>4</v>
      </c>
      <c r="B108">
        <v>2020</v>
      </c>
      <c r="C108">
        <v>2</v>
      </c>
      <c r="D108">
        <v>0</v>
      </c>
      <c r="E108">
        <v>0</v>
      </c>
      <c r="F108">
        <v>47</v>
      </c>
      <c r="G108">
        <v>5</v>
      </c>
      <c r="H108" t="s">
        <v>1100</v>
      </c>
      <c r="I108" t="str">
        <f t="shared" si="1"/>
        <v>Q1</v>
      </c>
    </row>
    <row r="109" spans="1:9" x14ac:dyDescent="0.25">
      <c r="A109" t="s">
        <v>22</v>
      </c>
      <c r="B109">
        <v>2020</v>
      </c>
      <c r="C109">
        <v>2</v>
      </c>
      <c r="D109">
        <v>0</v>
      </c>
      <c r="E109">
        <v>0</v>
      </c>
      <c r="F109">
        <v>119</v>
      </c>
      <c r="G109">
        <v>0</v>
      </c>
      <c r="H109" t="s">
        <v>1101</v>
      </c>
      <c r="I109" t="str">
        <f t="shared" si="1"/>
        <v>Q1</v>
      </c>
    </row>
    <row r="110" spans="1:9" x14ac:dyDescent="0.25">
      <c r="A110" t="s">
        <v>5</v>
      </c>
      <c r="B110">
        <v>2020</v>
      </c>
      <c r="C110">
        <v>2</v>
      </c>
      <c r="D110">
        <v>0</v>
      </c>
      <c r="E110">
        <v>0</v>
      </c>
      <c r="F110">
        <v>39</v>
      </c>
      <c r="G110">
        <v>0</v>
      </c>
      <c r="H110" t="s">
        <v>1102</v>
      </c>
      <c r="I110" t="str">
        <f t="shared" si="1"/>
        <v>Q1</v>
      </c>
    </row>
    <row r="111" spans="1:9" x14ac:dyDescent="0.25">
      <c r="A111" t="s">
        <v>15</v>
      </c>
      <c r="B111">
        <v>2020</v>
      </c>
      <c r="C111">
        <v>2</v>
      </c>
      <c r="D111">
        <v>0</v>
      </c>
      <c r="E111">
        <v>0</v>
      </c>
      <c r="F111">
        <v>28</v>
      </c>
      <c r="G111">
        <v>0</v>
      </c>
      <c r="H111" t="s">
        <v>1103</v>
      </c>
      <c r="I111" t="str">
        <f t="shared" si="1"/>
        <v>Q1</v>
      </c>
    </row>
    <row r="112" spans="1:9" x14ac:dyDescent="0.25">
      <c r="A112" t="s">
        <v>16</v>
      </c>
      <c r="B112">
        <v>2020</v>
      </c>
      <c r="C112">
        <v>2</v>
      </c>
      <c r="D112">
        <v>1</v>
      </c>
      <c r="E112">
        <v>0</v>
      </c>
      <c r="F112">
        <v>432</v>
      </c>
      <c r="G112">
        <v>13</v>
      </c>
      <c r="H112" t="s">
        <v>1104</v>
      </c>
      <c r="I112" t="str">
        <f t="shared" si="1"/>
        <v>Q1</v>
      </c>
    </row>
    <row r="113" spans="1:9" x14ac:dyDescent="0.25">
      <c r="A113" t="s">
        <v>12</v>
      </c>
      <c r="B113">
        <v>2020</v>
      </c>
      <c r="C113">
        <v>2</v>
      </c>
      <c r="D113">
        <v>0</v>
      </c>
      <c r="E113">
        <v>0</v>
      </c>
      <c r="F113">
        <v>6</v>
      </c>
      <c r="G113">
        <v>0</v>
      </c>
      <c r="H113" t="s">
        <v>1105</v>
      </c>
      <c r="I113" t="str">
        <f t="shared" si="1"/>
        <v>Q1</v>
      </c>
    </row>
    <row r="114" spans="1:9" x14ac:dyDescent="0.25">
      <c r="A114" t="s">
        <v>20</v>
      </c>
      <c r="B114">
        <v>2020</v>
      </c>
      <c r="C114">
        <v>2</v>
      </c>
      <c r="D114">
        <v>0</v>
      </c>
      <c r="E114">
        <v>0</v>
      </c>
      <c r="F114">
        <v>185</v>
      </c>
      <c r="G114">
        <v>6</v>
      </c>
      <c r="H114" t="s">
        <v>1106</v>
      </c>
      <c r="I114" t="str">
        <f t="shared" si="1"/>
        <v>Q1</v>
      </c>
    </row>
    <row r="115" spans="1:9" x14ac:dyDescent="0.25">
      <c r="A115" t="s">
        <v>9</v>
      </c>
      <c r="B115">
        <v>2020</v>
      </c>
      <c r="C115">
        <v>2</v>
      </c>
      <c r="D115">
        <v>4</v>
      </c>
      <c r="E115">
        <v>0</v>
      </c>
      <c r="F115">
        <v>120</v>
      </c>
      <c r="G115">
        <v>25</v>
      </c>
      <c r="H115" t="s">
        <v>1107</v>
      </c>
      <c r="I115" t="str">
        <f t="shared" si="1"/>
        <v>Q1</v>
      </c>
    </row>
    <row r="116" spans="1:9" x14ac:dyDescent="0.25">
      <c r="A116" t="s">
        <v>11</v>
      </c>
      <c r="B116">
        <v>2020</v>
      </c>
      <c r="C116">
        <v>2</v>
      </c>
      <c r="D116">
        <v>0</v>
      </c>
      <c r="E116">
        <v>0</v>
      </c>
      <c r="F116">
        <v>85</v>
      </c>
      <c r="G116">
        <v>25</v>
      </c>
      <c r="H116" t="s">
        <v>1108</v>
      </c>
      <c r="I116" t="str">
        <f t="shared" si="1"/>
        <v>Q1</v>
      </c>
    </row>
    <row r="117" spans="1:9" x14ac:dyDescent="0.25">
      <c r="A117" t="s">
        <v>23</v>
      </c>
      <c r="B117">
        <v>2020</v>
      </c>
      <c r="C117">
        <v>2</v>
      </c>
      <c r="D117">
        <v>0</v>
      </c>
      <c r="E117">
        <v>0</v>
      </c>
      <c r="F117">
        <v>3</v>
      </c>
      <c r="G117">
        <v>0</v>
      </c>
      <c r="H117" t="s">
        <v>1109</v>
      </c>
      <c r="I117" t="str">
        <f t="shared" si="1"/>
        <v>Q1</v>
      </c>
    </row>
    <row r="118" spans="1:9" x14ac:dyDescent="0.25">
      <c r="A118" t="s">
        <v>21</v>
      </c>
      <c r="B118">
        <v>2020</v>
      </c>
      <c r="C118">
        <v>2</v>
      </c>
      <c r="D118">
        <v>0</v>
      </c>
      <c r="E118">
        <v>0</v>
      </c>
      <c r="F118">
        <v>19</v>
      </c>
      <c r="G118">
        <v>1</v>
      </c>
      <c r="H118" t="s">
        <v>1110</v>
      </c>
      <c r="I118" t="str">
        <f t="shared" si="1"/>
        <v>Q1</v>
      </c>
    </row>
    <row r="119" spans="1:9" x14ac:dyDescent="0.25">
      <c r="A119" t="s">
        <v>14</v>
      </c>
      <c r="B119">
        <v>2020</v>
      </c>
      <c r="C119">
        <v>2</v>
      </c>
      <c r="D119">
        <v>0</v>
      </c>
      <c r="E119">
        <v>0</v>
      </c>
      <c r="F119">
        <v>262</v>
      </c>
      <c r="G119">
        <v>3</v>
      </c>
      <c r="H119" t="s">
        <v>1111</v>
      </c>
      <c r="I119" t="str">
        <f t="shared" si="1"/>
        <v>Q1</v>
      </c>
    </row>
    <row r="120" spans="1:9" x14ac:dyDescent="0.25">
      <c r="A120" t="s">
        <v>2</v>
      </c>
      <c r="B120">
        <v>2020</v>
      </c>
      <c r="C120">
        <v>2</v>
      </c>
      <c r="D120">
        <v>2</v>
      </c>
      <c r="E120">
        <v>0</v>
      </c>
      <c r="F120">
        <v>600</v>
      </c>
      <c r="G120">
        <v>3</v>
      </c>
      <c r="H120" t="s">
        <v>1112</v>
      </c>
      <c r="I120" t="str">
        <f t="shared" si="1"/>
        <v>Q1</v>
      </c>
    </row>
    <row r="121" spans="1:9" x14ac:dyDescent="0.25">
      <c r="A121" t="s">
        <v>6</v>
      </c>
      <c r="B121">
        <v>2020</v>
      </c>
      <c r="C121">
        <v>2</v>
      </c>
      <c r="D121">
        <v>0</v>
      </c>
      <c r="E121">
        <v>0</v>
      </c>
      <c r="F121">
        <v>34</v>
      </c>
      <c r="G121">
        <v>1</v>
      </c>
      <c r="H121" t="s">
        <v>1113</v>
      </c>
      <c r="I121" t="str">
        <f t="shared" si="1"/>
        <v>Q1</v>
      </c>
    </row>
    <row r="122" spans="1:9" x14ac:dyDescent="0.25">
      <c r="A122" t="s">
        <v>7</v>
      </c>
      <c r="B122">
        <v>2020</v>
      </c>
      <c r="C122">
        <v>2</v>
      </c>
      <c r="D122">
        <v>0</v>
      </c>
      <c r="E122">
        <v>0</v>
      </c>
      <c r="F122">
        <v>363</v>
      </c>
      <c r="G122">
        <v>17</v>
      </c>
      <c r="H122" t="s">
        <v>1114</v>
      </c>
      <c r="I122" t="str">
        <f t="shared" si="1"/>
        <v>Q1</v>
      </c>
    </row>
    <row r="123" spans="1:9" x14ac:dyDescent="0.25">
      <c r="A123" t="s">
        <v>13</v>
      </c>
      <c r="B123">
        <v>2020</v>
      </c>
      <c r="C123">
        <v>2</v>
      </c>
      <c r="D123">
        <v>0</v>
      </c>
      <c r="E123">
        <v>0</v>
      </c>
      <c r="F123">
        <v>221</v>
      </c>
      <c r="G123">
        <v>46</v>
      </c>
      <c r="H123" t="s">
        <v>1115</v>
      </c>
      <c r="I123" t="str">
        <f t="shared" si="1"/>
        <v>Q1</v>
      </c>
    </row>
    <row r="124" spans="1:9" x14ac:dyDescent="0.25">
      <c r="A124" t="s">
        <v>3</v>
      </c>
      <c r="B124">
        <v>2020</v>
      </c>
      <c r="C124">
        <v>2</v>
      </c>
      <c r="D124">
        <v>2</v>
      </c>
      <c r="E124">
        <v>0</v>
      </c>
      <c r="F124">
        <v>286</v>
      </c>
      <c r="G124">
        <v>9</v>
      </c>
      <c r="H124" t="s">
        <v>1116</v>
      </c>
      <c r="I124" t="str">
        <f t="shared" si="1"/>
        <v>Q1</v>
      </c>
    </row>
    <row r="125" spans="1:9" x14ac:dyDescent="0.25">
      <c r="A125" t="s">
        <v>17</v>
      </c>
      <c r="B125">
        <v>2020</v>
      </c>
      <c r="C125">
        <v>2</v>
      </c>
      <c r="D125">
        <v>0</v>
      </c>
      <c r="E125">
        <v>0</v>
      </c>
      <c r="F125">
        <v>35</v>
      </c>
      <c r="G125">
        <v>2</v>
      </c>
      <c r="H125" t="s">
        <v>1117</v>
      </c>
      <c r="I125" t="str">
        <f t="shared" si="1"/>
        <v>Q1</v>
      </c>
    </row>
    <row r="126" spans="1:9" x14ac:dyDescent="0.25">
      <c r="A126" t="s">
        <v>18</v>
      </c>
      <c r="B126">
        <v>2025</v>
      </c>
      <c r="C126">
        <v>1</v>
      </c>
      <c r="D126">
        <v>139</v>
      </c>
      <c r="E126">
        <v>1</v>
      </c>
      <c r="F126">
        <v>4911</v>
      </c>
      <c r="G126">
        <v>162</v>
      </c>
      <c r="H126" t="s">
        <v>1037</v>
      </c>
      <c r="I126" t="str">
        <f t="shared" si="1"/>
        <v>Q1</v>
      </c>
    </row>
    <row r="127" spans="1:9" x14ac:dyDescent="0.25">
      <c r="A127" t="s">
        <v>5</v>
      </c>
      <c r="B127">
        <v>2025</v>
      </c>
      <c r="C127">
        <v>1</v>
      </c>
      <c r="D127">
        <v>1</v>
      </c>
      <c r="E127">
        <v>1</v>
      </c>
      <c r="F127">
        <v>198</v>
      </c>
      <c r="G127">
        <v>1</v>
      </c>
      <c r="H127" t="s">
        <v>1029</v>
      </c>
      <c r="I127" t="str">
        <f t="shared" si="1"/>
        <v>Q1</v>
      </c>
    </row>
    <row r="128" spans="1:9" x14ac:dyDescent="0.25">
      <c r="A128" t="s">
        <v>6</v>
      </c>
      <c r="B128">
        <v>2025</v>
      </c>
      <c r="C128">
        <v>1</v>
      </c>
      <c r="D128">
        <v>31</v>
      </c>
      <c r="E128">
        <v>1</v>
      </c>
      <c r="F128">
        <v>446</v>
      </c>
      <c r="G128">
        <v>28</v>
      </c>
      <c r="H128" t="s">
        <v>1033</v>
      </c>
      <c r="I128" t="str">
        <f t="shared" si="1"/>
        <v>Q1</v>
      </c>
    </row>
    <row r="129" spans="1:9" x14ac:dyDescent="0.25">
      <c r="A129" t="s">
        <v>14</v>
      </c>
      <c r="B129">
        <v>2025</v>
      </c>
      <c r="C129">
        <v>1</v>
      </c>
      <c r="D129">
        <v>29</v>
      </c>
      <c r="E129">
        <v>1</v>
      </c>
      <c r="F129">
        <v>2010</v>
      </c>
      <c r="G129">
        <v>85</v>
      </c>
      <c r="H129" t="s">
        <v>1039</v>
      </c>
      <c r="I129" t="str">
        <f t="shared" si="1"/>
        <v>Q1</v>
      </c>
    </row>
    <row r="130" spans="1:9" x14ac:dyDescent="0.25">
      <c r="A130" t="s">
        <v>14</v>
      </c>
      <c r="B130">
        <v>2024</v>
      </c>
      <c r="C130">
        <v>12</v>
      </c>
      <c r="D130">
        <v>473</v>
      </c>
      <c r="E130">
        <v>1</v>
      </c>
      <c r="F130">
        <v>9954</v>
      </c>
      <c r="G130">
        <v>338</v>
      </c>
      <c r="H130" t="s">
        <v>801</v>
      </c>
      <c r="I130" t="str">
        <f t="shared" ref="I130:I193" si="2">CHOOSE(C130, "Q1", "Q1", "Q1", "Q2", "Q2", "Q2", "Q3", "Q3", "Q3", "Q4", "Q4", "Q4")</f>
        <v>Q4</v>
      </c>
    </row>
    <row r="131" spans="1:9" x14ac:dyDescent="0.25">
      <c r="A131" t="s">
        <v>21</v>
      </c>
      <c r="B131">
        <v>2024</v>
      </c>
      <c r="C131">
        <v>12</v>
      </c>
      <c r="D131">
        <v>53</v>
      </c>
      <c r="E131">
        <v>1</v>
      </c>
      <c r="F131">
        <v>856</v>
      </c>
      <c r="G131">
        <v>51</v>
      </c>
      <c r="H131" t="s">
        <v>792</v>
      </c>
      <c r="I131" t="str">
        <f t="shared" si="2"/>
        <v>Q4</v>
      </c>
    </row>
    <row r="132" spans="1:9" x14ac:dyDescent="0.25">
      <c r="A132" t="s">
        <v>4</v>
      </c>
      <c r="B132">
        <v>2024</v>
      </c>
      <c r="C132">
        <v>12</v>
      </c>
      <c r="D132">
        <v>57</v>
      </c>
      <c r="E132">
        <v>1</v>
      </c>
      <c r="F132">
        <v>2490</v>
      </c>
      <c r="G132">
        <v>115</v>
      </c>
      <c r="H132" t="s">
        <v>809</v>
      </c>
      <c r="I132" t="str">
        <f t="shared" si="2"/>
        <v>Q4</v>
      </c>
    </row>
    <row r="133" spans="1:9" x14ac:dyDescent="0.25">
      <c r="A133" t="s">
        <v>5</v>
      </c>
      <c r="B133">
        <v>2024</v>
      </c>
      <c r="C133">
        <v>12</v>
      </c>
      <c r="D133">
        <v>6</v>
      </c>
      <c r="E133">
        <v>1</v>
      </c>
      <c r="F133">
        <v>1074</v>
      </c>
      <c r="G133">
        <v>8</v>
      </c>
      <c r="H133" t="s">
        <v>806</v>
      </c>
      <c r="I133" t="str">
        <f t="shared" si="2"/>
        <v>Q4</v>
      </c>
    </row>
    <row r="134" spans="1:9" x14ac:dyDescent="0.25">
      <c r="A134" t="s">
        <v>9</v>
      </c>
      <c r="B134">
        <v>2024</v>
      </c>
      <c r="C134">
        <v>12</v>
      </c>
      <c r="D134">
        <v>125</v>
      </c>
      <c r="E134">
        <v>1</v>
      </c>
      <c r="F134">
        <v>2272</v>
      </c>
      <c r="G134">
        <v>126</v>
      </c>
      <c r="H134" t="s">
        <v>803</v>
      </c>
      <c r="I134" t="str">
        <f t="shared" si="2"/>
        <v>Q4</v>
      </c>
    </row>
    <row r="135" spans="1:9" x14ac:dyDescent="0.25">
      <c r="A135" t="s">
        <v>6</v>
      </c>
      <c r="B135">
        <v>2024</v>
      </c>
      <c r="C135">
        <v>11</v>
      </c>
      <c r="D135">
        <v>105</v>
      </c>
      <c r="E135">
        <v>1</v>
      </c>
      <c r="F135">
        <v>2907</v>
      </c>
      <c r="G135">
        <v>116</v>
      </c>
      <c r="H135" t="s">
        <v>832</v>
      </c>
      <c r="I135" t="str">
        <f t="shared" si="2"/>
        <v>Q4</v>
      </c>
    </row>
    <row r="136" spans="1:9" x14ac:dyDescent="0.25">
      <c r="A136" t="s">
        <v>4</v>
      </c>
      <c r="B136">
        <v>2024</v>
      </c>
      <c r="C136">
        <v>11</v>
      </c>
      <c r="D136">
        <v>121</v>
      </c>
      <c r="E136">
        <v>1</v>
      </c>
      <c r="F136">
        <v>3682</v>
      </c>
      <c r="G136">
        <v>143</v>
      </c>
      <c r="H136" t="s">
        <v>830</v>
      </c>
      <c r="I136" t="str">
        <f t="shared" si="2"/>
        <v>Q4</v>
      </c>
    </row>
    <row r="137" spans="1:9" x14ac:dyDescent="0.25">
      <c r="A137" t="s">
        <v>12</v>
      </c>
      <c r="B137">
        <v>2024</v>
      </c>
      <c r="C137">
        <v>10</v>
      </c>
      <c r="D137">
        <v>131</v>
      </c>
      <c r="E137">
        <v>1</v>
      </c>
      <c r="F137">
        <v>1165</v>
      </c>
      <c r="G137">
        <v>83</v>
      </c>
      <c r="H137" t="s">
        <v>839</v>
      </c>
      <c r="I137" t="str">
        <f t="shared" si="2"/>
        <v>Q4</v>
      </c>
    </row>
    <row r="138" spans="1:9" x14ac:dyDescent="0.25">
      <c r="A138" t="s">
        <v>21</v>
      </c>
      <c r="B138">
        <v>2024</v>
      </c>
      <c r="C138">
        <v>9</v>
      </c>
      <c r="D138">
        <v>238</v>
      </c>
      <c r="E138">
        <v>1</v>
      </c>
      <c r="F138">
        <v>956</v>
      </c>
      <c r="G138">
        <v>261</v>
      </c>
      <c r="H138" t="s">
        <v>1118</v>
      </c>
      <c r="I138" t="str">
        <f t="shared" si="2"/>
        <v>Q3</v>
      </c>
    </row>
    <row r="139" spans="1:9" x14ac:dyDescent="0.25">
      <c r="A139" t="s">
        <v>12</v>
      </c>
      <c r="B139">
        <v>2024</v>
      </c>
      <c r="C139">
        <v>9</v>
      </c>
      <c r="D139">
        <v>189</v>
      </c>
      <c r="E139">
        <v>1</v>
      </c>
      <c r="F139">
        <v>1313</v>
      </c>
      <c r="G139">
        <v>171</v>
      </c>
      <c r="H139" t="s">
        <v>1119</v>
      </c>
      <c r="I139" t="str">
        <f t="shared" si="2"/>
        <v>Q3</v>
      </c>
    </row>
    <row r="140" spans="1:9" x14ac:dyDescent="0.25">
      <c r="A140" t="s">
        <v>17</v>
      </c>
      <c r="B140">
        <v>2024</v>
      </c>
      <c r="C140">
        <v>8</v>
      </c>
      <c r="D140">
        <v>1123</v>
      </c>
      <c r="E140">
        <v>1</v>
      </c>
      <c r="F140">
        <v>5761</v>
      </c>
      <c r="G140">
        <v>1163</v>
      </c>
      <c r="H140" t="s">
        <v>885</v>
      </c>
      <c r="I140" t="str">
        <f t="shared" si="2"/>
        <v>Q3</v>
      </c>
    </row>
    <row r="141" spans="1:9" x14ac:dyDescent="0.25">
      <c r="A141" t="s">
        <v>15</v>
      </c>
      <c r="B141">
        <v>2024</v>
      </c>
      <c r="C141">
        <v>8</v>
      </c>
      <c r="D141">
        <v>101</v>
      </c>
      <c r="E141">
        <v>1</v>
      </c>
      <c r="F141">
        <v>6678</v>
      </c>
      <c r="G141">
        <v>2167</v>
      </c>
      <c r="H141" t="s">
        <v>878</v>
      </c>
      <c r="I141" t="str">
        <f t="shared" si="2"/>
        <v>Q3</v>
      </c>
    </row>
    <row r="142" spans="1:9" x14ac:dyDescent="0.25">
      <c r="A142" t="s">
        <v>11</v>
      </c>
      <c r="B142">
        <v>2024</v>
      </c>
      <c r="C142">
        <v>7</v>
      </c>
      <c r="D142">
        <v>20</v>
      </c>
      <c r="E142">
        <v>1</v>
      </c>
      <c r="F142">
        <v>691</v>
      </c>
      <c r="G142">
        <v>58</v>
      </c>
      <c r="H142" t="s">
        <v>901</v>
      </c>
      <c r="I142" t="str">
        <f t="shared" si="2"/>
        <v>Q3</v>
      </c>
    </row>
    <row r="143" spans="1:9" x14ac:dyDescent="0.25">
      <c r="A143" t="s">
        <v>15</v>
      </c>
      <c r="B143">
        <v>2024</v>
      </c>
      <c r="C143">
        <v>7</v>
      </c>
      <c r="D143">
        <v>23</v>
      </c>
      <c r="E143">
        <v>1</v>
      </c>
      <c r="F143">
        <v>7345</v>
      </c>
      <c r="G143">
        <v>1137</v>
      </c>
      <c r="H143" t="s">
        <v>896</v>
      </c>
      <c r="I143" t="str">
        <f t="shared" si="2"/>
        <v>Q3</v>
      </c>
    </row>
    <row r="144" spans="1:9" x14ac:dyDescent="0.25">
      <c r="A144" t="s">
        <v>21</v>
      </c>
      <c r="B144">
        <v>2024</v>
      </c>
      <c r="C144">
        <v>7</v>
      </c>
      <c r="D144">
        <v>112</v>
      </c>
      <c r="E144">
        <v>1</v>
      </c>
      <c r="F144">
        <v>693</v>
      </c>
      <c r="G144">
        <v>116</v>
      </c>
      <c r="H144" t="s">
        <v>1120</v>
      </c>
      <c r="I144" t="str">
        <f t="shared" si="2"/>
        <v>Q3</v>
      </c>
    </row>
    <row r="145" spans="1:9" x14ac:dyDescent="0.25">
      <c r="A145" t="s">
        <v>17</v>
      </c>
      <c r="B145">
        <v>2024</v>
      </c>
      <c r="C145">
        <v>7</v>
      </c>
      <c r="D145">
        <v>321</v>
      </c>
      <c r="E145">
        <v>1</v>
      </c>
      <c r="F145">
        <v>5227</v>
      </c>
      <c r="G145">
        <v>714</v>
      </c>
      <c r="H145" t="s">
        <v>902</v>
      </c>
      <c r="I145" t="str">
        <f t="shared" si="2"/>
        <v>Q3</v>
      </c>
    </row>
    <row r="146" spans="1:9" x14ac:dyDescent="0.25">
      <c r="A146" t="s">
        <v>8</v>
      </c>
      <c r="B146">
        <v>2024</v>
      </c>
      <c r="C146">
        <v>6</v>
      </c>
      <c r="D146">
        <v>-1</v>
      </c>
      <c r="E146">
        <v>1</v>
      </c>
      <c r="F146">
        <v>14369</v>
      </c>
      <c r="G146">
        <v>474</v>
      </c>
      <c r="H146" t="s">
        <v>907</v>
      </c>
      <c r="I146" t="str">
        <f t="shared" si="2"/>
        <v>Q2</v>
      </c>
    </row>
    <row r="147" spans="1:9" x14ac:dyDescent="0.25">
      <c r="A147" t="s">
        <v>23</v>
      </c>
      <c r="B147">
        <v>2024</v>
      </c>
      <c r="C147">
        <v>6</v>
      </c>
      <c r="D147">
        <v>17</v>
      </c>
      <c r="E147">
        <v>1</v>
      </c>
      <c r="F147">
        <v>821</v>
      </c>
      <c r="G147">
        <v>16</v>
      </c>
      <c r="H147" t="s">
        <v>917</v>
      </c>
      <c r="I147" t="str">
        <f t="shared" si="2"/>
        <v>Q2</v>
      </c>
    </row>
    <row r="148" spans="1:9" x14ac:dyDescent="0.25">
      <c r="A148" t="s">
        <v>7</v>
      </c>
      <c r="B148">
        <v>2024</v>
      </c>
      <c r="C148">
        <v>6</v>
      </c>
      <c r="D148">
        <v>1117</v>
      </c>
      <c r="E148">
        <v>1</v>
      </c>
      <c r="F148">
        <v>56367</v>
      </c>
      <c r="G148">
        <v>1071</v>
      </c>
      <c r="H148" t="s">
        <v>914</v>
      </c>
      <c r="I148" t="str">
        <f t="shared" si="2"/>
        <v>Q2</v>
      </c>
    </row>
    <row r="149" spans="1:9" x14ac:dyDescent="0.25">
      <c r="A149" t="s">
        <v>15</v>
      </c>
      <c r="B149">
        <v>2024</v>
      </c>
      <c r="C149">
        <v>6</v>
      </c>
      <c r="D149">
        <v>20</v>
      </c>
      <c r="E149">
        <v>1</v>
      </c>
      <c r="F149">
        <v>5386</v>
      </c>
      <c r="G149">
        <v>155</v>
      </c>
      <c r="H149" t="s">
        <v>915</v>
      </c>
      <c r="I149" t="str">
        <f t="shared" si="2"/>
        <v>Q2</v>
      </c>
    </row>
    <row r="150" spans="1:9" x14ac:dyDescent="0.25">
      <c r="A150" t="s">
        <v>22</v>
      </c>
      <c r="B150">
        <v>2024</v>
      </c>
      <c r="C150">
        <v>6</v>
      </c>
      <c r="D150">
        <v>43</v>
      </c>
      <c r="E150">
        <v>1</v>
      </c>
      <c r="F150">
        <v>1016</v>
      </c>
      <c r="G150">
        <v>55</v>
      </c>
      <c r="H150" t="s">
        <v>913</v>
      </c>
      <c r="I150" t="str">
        <f t="shared" si="2"/>
        <v>Q2</v>
      </c>
    </row>
    <row r="151" spans="1:9" x14ac:dyDescent="0.25">
      <c r="A151" t="s">
        <v>13</v>
      </c>
      <c r="B151">
        <v>2024</v>
      </c>
      <c r="C151">
        <v>6</v>
      </c>
      <c r="D151">
        <v>749</v>
      </c>
      <c r="E151">
        <v>1</v>
      </c>
      <c r="F151">
        <v>49051</v>
      </c>
      <c r="G151">
        <v>679</v>
      </c>
      <c r="H151" t="s">
        <v>904</v>
      </c>
      <c r="I151" t="str">
        <f t="shared" si="2"/>
        <v>Q2</v>
      </c>
    </row>
    <row r="152" spans="1:9" x14ac:dyDescent="0.25">
      <c r="A152" t="s">
        <v>21</v>
      </c>
      <c r="B152">
        <v>2024</v>
      </c>
      <c r="C152">
        <v>5</v>
      </c>
      <c r="D152">
        <v>12</v>
      </c>
      <c r="E152">
        <v>1</v>
      </c>
      <c r="F152">
        <v>486</v>
      </c>
      <c r="G152">
        <v>14</v>
      </c>
      <c r="H152" t="s">
        <v>933</v>
      </c>
      <c r="I152" t="str">
        <f t="shared" si="2"/>
        <v>Q2</v>
      </c>
    </row>
    <row r="153" spans="1:9" x14ac:dyDescent="0.25">
      <c r="A153" t="s">
        <v>4</v>
      </c>
      <c r="B153">
        <v>2024</v>
      </c>
      <c r="C153">
        <v>5</v>
      </c>
      <c r="D153">
        <v>8</v>
      </c>
      <c r="E153">
        <v>1</v>
      </c>
      <c r="F153">
        <v>4501</v>
      </c>
      <c r="G153">
        <v>19</v>
      </c>
      <c r="H153" t="s">
        <v>931</v>
      </c>
      <c r="I153" t="str">
        <f t="shared" si="2"/>
        <v>Q2</v>
      </c>
    </row>
    <row r="154" spans="1:9" x14ac:dyDescent="0.25">
      <c r="A154" t="s">
        <v>6</v>
      </c>
      <c r="B154">
        <v>2024</v>
      </c>
      <c r="C154">
        <v>4</v>
      </c>
      <c r="D154">
        <v>12</v>
      </c>
      <c r="E154">
        <v>1</v>
      </c>
      <c r="F154">
        <v>7755</v>
      </c>
      <c r="G154">
        <v>9</v>
      </c>
      <c r="H154" t="s">
        <v>947</v>
      </c>
      <c r="I154" t="str">
        <f t="shared" si="2"/>
        <v>Q2</v>
      </c>
    </row>
    <row r="155" spans="1:9" x14ac:dyDescent="0.25">
      <c r="A155" t="s">
        <v>14</v>
      </c>
      <c r="B155">
        <v>2024</v>
      </c>
      <c r="C155">
        <v>4</v>
      </c>
      <c r="D155">
        <v>149</v>
      </c>
      <c r="E155">
        <v>1</v>
      </c>
      <c r="F155">
        <v>34453</v>
      </c>
      <c r="G155">
        <v>159</v>
      </c>
      <c r="H155" t="s">
        <v>946</v>
      </c>
      <c r="I155" t="str">
        <f t="shared" si="2"/>
        <v>Q2</v>
      </c>
    </row>
    <row r="156" spans="1:9" x14ac:dyDescent="0.25">
      <c r="A156" t="s">
        <v>16</v>
      </c>
      <c r="B156">
        <v>2024</v>
      </c>
      <c r="C156">
        <v>4</v>
      </c>
      <c r="D156">
        <v>176</v>
      </c>
      <c r="E156">
        <v>1</v>
      </c>
      <c r="F156">
        <v>31656</v>
      </c>
      <c r="G156">
        <v>188</v>
      </c>
      <c r="H156" t="s">
        <v>954</v>
      </c>
      <c r="I156" t="str">
        <f t="shared" si="2"/>
        <v>Q2</v>
      </c>
    </row>
    <row r="157" spans="1:9" x14ac:dyDescent="0.25">
      <c r="A157" t="s">
        <v>9</v>
      </c>
      <c r="B157">
        <v>2024</v>
      </c>
      <c r="C157">
        <v>4</v>
      </c>
      <c r="D157">
        <v>55</v>
      </c>
      <c r="E157">
        <v>1</v>
      </c>
      <c r="F157">
        <v>8683</v>
      </c>
      <c r="G157">
        <v>58</v>
      </c>
      <c r="H157" t="s">
        <v>952</v>
      </c>
      <c r="I157" t="str">
        <f t="shared" si="2"/>
        <v>Q2</v>
      </c>
    </row>
    <row r="158" spans="1:9" x14ac:dyDescent="0.25">
      <c r="A158" t="s">
        <v>4</v>
      </c>
      <c r="B158">
        <v>2024</v>
      </c>
      <c r="C158">
        <v>4</v>
      </c>
      <c r="D158">
        <v>7616</v>
      </c>
      <c r="E158">
        <v>1</v>
      </c>
      <c r="F158">
        <v>5101</v>
      </c>
      <c r="G158">
        <v>15</v>
      </c>
      <c r="H158" t="s">
        <v>944</v>
      </c>
      <c r="I158" t="str">
        <f t="shared" si="2"/>
        <v>Q2</v>
      </c>
    </row>
    <row r="159" spans="1:9" x14ac:dyDescent="0.25">
      <c r="A159" t="s">
        <v>23</v>
      </c>
      <c r="B159">
        <v>2024</v>
      </c>
      <c r="C159">
        <v>3</v>
      </c>
      <c r="D159">
        <v>5</v>
      </c>
      <c r="E159">
        <v>1</v>
      </c>
      <c r="F159">
        <v>973</v>
      </c>
      <c r="G159">
        <v>5</v>
      </c>
      <c r="H159" t="s">
        <v>980</v>
      </c>
      <c r="I159" t="str">
        <f t="shared" si="2"/>
        <v>Q1</v>
      </c>
    </row>
    <row r="160" spans="1:9" x14ac:dyDescent="0.25">
      <c r="A160" t="s">
        <v>5</v>
      </c>
      <c r="B160">
        <v>2024</v>
      </c>
      <c r="C160">
        <v>3</v>
      </c>
      <c r="D160">
        <v>6</v>
      </c>
      <c r="E160">
        <v>1</v>
      </c>
      <c r="F160">
        <v>1103</v>
      </c>
      <c r="G160">
        <v>3</v>
      </c>
      <c r="H160" t="s">
        <v>976</v>
      </c>
      <c r="I160" t="str">
        <f t="shared" si="2"/>
        <v>Q1</v>
      </c>
    </row>
    <row r="161" spans="1:9" x14ac:dyDescent="0.25">
      <c r="A161" t="s">
        <v>12</v>
      </c>
      <c r="B161">
        <v>2024</v>
      </c>
      <c r="C161">
        <v>3</v>
      </c>
      <c r="D161">
        <v>3</v>
      </c>
      <c r="E161">
        <v>1</v>
      </c>
      <c r="F161">
        <v>1690</v>
      </c>
      <c r="G161">
        <v>3</v>
      </c>
      <c r="H161" t="s">
        <v>975</v>
      </c>
      <c r="I161" t="str">
        <f t="shared" si="2"/>
        <v>Q1</v>
      </c>
    </row>
    <row r="162" spans="1:9" x14ac:dyDescent="0.25">
      <c r="A162" t="s">
        <v>22</v>
      </c>
      <c r="B162">
        <v>2024</v>
      </c>
      <c r="C162">
        <v>2</v>
      </c>
      <c r="D162">
        <v>73</v>
      </c>
      <c r="E162">
        <v>1</v>
      </c>
      <c r="F162">
        <v>1849</v>
      </c>
      <c r="G162">
        <v>51</v>
      </c>
      <c r="H162" t="s">
        <v>982</v>
      </c>
      <c r="I162" t="str">
        <f t="shared" si="2"/>
        <v>Q1</v>
      </c>
    </row>
    <row r="163" spans="1:9" x14ac:dyDescent="0.25">
      <c r="A163" t="s">
        <v>9</v>
      </c>
      <c r="B163">
        <v>2024</v>
      </c>
      <c r="C163">
        <v>2</v>
      </c>
      <c r="D163">
        <v>180</v>
      </c>
      <c r="E163">
        <v>1</v>
      </c>
      <c r="F163">
        <v>10785</v>
      </c>
      <c r="G163">
        <v>138</v>
      </c>
      <c r="H163" t="s">
        <v>989</v>
      </c>
      <c r="I163" t="str">
        <f t="shared" si="2"/>
        <v>Q1</v>
      </c>
    </row>
    <row r="164" spans="1:9" x14ac:dyDescent="0.25">
      <c r="A164" t="s">
        <v>23</v>
      </c>
      <c r="B164">
        <v>2024</v>
      </c>
      <c r="C164">
        <v>2</v>
      </c>
      <c r="D164">
        <v>20</v>
      </c>
      <c r="E164">
        <v>1</v>
      </c>
      <c r="F164">
        <v>1029</v>
      </c>
      <c r="G164">
        <v>14</v>
      </c>
      <c r="H164" t="s">
        <v>999</v>
      </c>
      <c r="I164" t="str">
        <f t="shared" si="2"/>
        <v>Q1</v>
      </c>
    </row>
    <row r="165" spans="1:9" x14ac:dyDescent="0.25">
      <c r="A165" t="s">
        <v>17</v>
      </c>
      <c r="B165">
        <v>2023</v>
      </c>
      <c r="C165">
        <v>11</v>
      </c>
      <c r="D165">
        <v>1956</v>
      </c>
      <c r="E165">
        <v>1</v>
      </c>
      <c r="F165">
        <v>10377</v>
      </c>
      <c r="G165">
        <v>2117</v>
      </c>
      <c r="H165" t="s">
        <v>566</v>
      </c>
      <c r="I165" t="str">
        <f t="shared" si="2"/>
        <v>Q4</v>
      </c>
    </row>
    <row r="166" spans="1:9" x14ac:dyDescent="0.25">
      <c r="A166" t="s">
        <v>5</v>
      </c>
      <c r="B166">
        <v>2023</v>
      </c>
      <c r="C166">
        <v>11</v>
      </c>
      <c r="D166">
        <v>36</v>
      </c>
      <c r="E166">
        <v>1</v>
      </c>
      <c r="F166">
        <v>3165</v>
      </c>
      <c r="G166">
        <v>260</v>
      </c>
      <c r="H166" t="s">
        <v>579</v>
      </c>
      <c r="I166" t="str">
        <f t="shared" si="2"/>
        <v>Q4</v>
      </c>
    </row>
    <row r="167" spans="1:9" x14ac:dyDescent="0.25">
      <c r="A167" t="s">
        <v>23</v>
      </c>
      <c r="B167">
        <v>2023</v>
      </c>
      <c r="C167">
        <v>11</v>
      </c>
      <c r="D167">
        <v>318</v>
      </c>
      <c r="E167">
        <v>1</v>
      </c>
      <c r="F167">
        <v>1768</v>
      </c>
      <c r="G167">
        <v>288</v>
      </c>
      <c r="H167" t="s">
        <v>564</v>
      </c>
      <c r="I167" t="str">
        <f t="shared" si="2"/>
        <v>Q4</v>
      </c>
    </row>
    <row r="168" spans="1:9" x14ac:dyDescent="0.25">
      <c r="A168" t="s">
        <v>15</v>
      </c>
      <c r="B168">
        <v>2023</v>
      </c>
      <c r="C168">
        <v>9</v>
      </c>
      <c r="D168">
        <v>1089</v>
      </c>
      <c r="E168">
        <v>1</v>
      </c>
      <c r="F168">
        <v>16182</v>
      </c>
      <c r="G168">
        <v>3204</v>
      </c>
      <c r="H168" t="s">
        <v>608</v>
      </c>
      <c r="I168" t="str">
        <f t="shared" si="2"/>
        <v>Q3</v>
      </c>
    </row>
    <row r="169" spans="1:9" x14ac:dyDescent="0.25">
      <c r="A169" t="s">
        <v>22</v>
      </c>
      <c r="B169">
        <v>2023</v>
      </c>
      <c r="C169">
        <v>9</v>
      </c>
      <c r="D169">
        <v>574</v>
      </c>
      <c r="E169">
        <v>1</v>
      </c>
      <c r="F169">
        <v>4017</v>
      </c>
      <c r="G169">
        <v>893</v>
      </c>
      <c r="H169" t="s">
        <v>618</v>
      </c>
      <c r="I169" t="str">
        <f t="shared" si="2"/>
        <v>Q3</v>
      </c>
    </row>
    <row r="170" spans="1:9" x14ac:dyDescent="0.25">
      <c r="A170" t="s">
        <v>23</v>
      </c>
      <c r="B170">
        <v>2023</v>
      </c>
      <c r="C170">
        <v>9</v>
      </c>
      <c r="D170">
        <v>170</v>
      </c>
      <c r="E170">
        <v>1</v>
      </c>
      <c r="F170">
        <v>1369</v>
      </c>
      <c r="G170">
        <v>279</v>
      </c>
      <c r="H170" t="s">
        <v>609</v>
      </c>
      <c r="I170" t="str">
        <f t="shared" si="2"/>
        <v>Q3</v>
      </c>
    </row>
    <row r="171" spans="1:9" x14ac:dyDescent="0.25">
      <c r="A171" t="s">
        <v>12</v>
      </c>
      <c r="B171">
        <v>2023</v>
      </c>
      <c r="C171">
        <v>8</v>
      </c>
      <c r="D171">
        <v>63</v>
      </c>
      <c r="E171">
        <v>1</v>
      </c>
      <c r="F171">
        <v>2920</v>
      </c>
      <c r="G171">
        <v>154</v>
      </c>
      <c r="H171" t="s">
        <v>643</v>
      </c>
      <c r="I171" t="str">
        <f t="shared" si="2"/>
        <v>Q3</v>
      </c>
    </row>
    <row r="172" spans="1:9" x14ac:dyDescent="0.25">
      <c r="A172" t="s">
        <v>21</v>
      </c>
      <c r="B172">
        <v>2023</v>
      </c>
      <c r="C172">
        <v>8</v>
      </c>
      <c r="D172">
        <v>221</v>
      </c>
      <c r="E172">
        <v>1</v>
      </c>
      <c r="F172">
        <v>1011</v>
      </c>
      <c r="G172">
        <v>215</v>
      </c>
      <c r="H172" t="s">
        <v>641</v>
      </c>
      <c r="I172" t="str">
        <f t="shared" si="2"/>
        <v>Q3</v>
      </c>
    </row>
    <row r="173" spans="1:9" x14ac:dyDescent="0.25">
      <c r="A173" t="s">
        <v>17</v>
      </c>
      <c r="B173">
        <v>2023</v>
      </c>
      <c r="C173">
        <v>7</v>
      </c>
      <c r="D173">
        <v>240</v>
      </c>
      <c r="E173">
        <v>1</v>
      </c>
      <c r="F173">
        <v>6663</v>
      </c>
      <c r="G173">
        <v>264</v>
      </c>
      <c r="H173" t="s">
        <v>661</v>
      </c>
      <c r="I173" t="str">
        <f t="shared" si="2"/>
        <v>Q3</v>
      </c>
    </row>
    <row r="174" spans="1:9" x14ac:dyDescent="0.25">
      <c r="A174" t="s">
        <v>21</v>
      </c>
      <c r="B174">
        <v>2023</v>
      </c>
      <c r="C174">
        <v>7</v>
      </c>
      <c r="D174">
        <v>62</v>
      </c>
      <c r="E174">
        <v>1</v>
      </c>
      <c r="F174">
        <v>992</v>
      </c>
      <c r="G174">
        <v>70</v>
      </c>
      <c r="H174" t="s">
        <v>657</v>
      </c>
      <c r="I174" t="str">
        <f t="shared" si="2"/>
        <v>Q3</v>
      </c>
    </row>
    <row r="175" spans="1:9" x14ac:dyDescent="0.25">
      <c r="A175" t="s">
        <v>5</v>
      </c>
      <c r="B175">
        <v>2023</v>
      </c>
      <c r="C175">
        <v>7</v>
      </c>
      <c r="D175">
        <v>35</v>
      </c>
      <c r="E175">
        <v>1</v>
      </c>
      <c r="F175">
        <v>2788</v>
      </c>
      <c r="G175">
        <v>45</v>
      </c>
      <c r="H175" t="s">
        <v>1121</v>
      </c>
      <c r="I175" t="str">
        <f t="shared" si="2"/>
        <v>Q3</v>
      </c>
    </row>
    <row r="176" spans="1:9" x14ac:dyDescent="0.25">
      <c r="A176" t="s">
        <v>23</v>
      </c>
      <c r="B176">
        <v>2023</v>
      </c>
      <c r="C176">
        <v>6</v>
      </c>
      <c r="D176">
        <v>32</v>
      </c>
      <c r="E176">
        <v>1</v>
      </c>
      <c r="F176">
        <v>514</v>
      </c>
      <c r="G176">
        <v>36</v>
      </c>
      <c r="H176" t="s">
        <v>683</v>
      </c>
      <c r="I176" t="str">
        <f t="shared" si="2"/>
        <v>Q2</v>
      </c>
    </row>
    <row r="177" spans="1:9" x14ac:dyDescent="0.25">
      <c r="A177" t="s">
        <v>5</v>
      </c>
      <c r="B177">
        <v>2023</v>
      </c>
      <c r="C177">
        <v>6</v>
      </c>
      <c r="D177">
        <v>113</v>
      </c>
      <c r="E177">
        <v>1</v>
      </c>
      <c r="F177">
        <v>3945</v>
      </c>
      <c r="G177">
        <v>136</v>
      </c>
      <c r="H177" t="s">
        <v>686</v>
      </c>
      <c r="I177" t="str">
        <f t="shared" si="2"/>
        <v>Q2</v>
      </c>
    </row>
    <row r="178" spans="1:9" x14ac:dyDescent="0.25">
      <c r="A178" t="s">
        <v>13</v>
      </c>
      <c r="B178">
        <v>2023</v>
      </c>
      <c r="C178">
        <v>6</v>
      </c>
      <c r="D178">
        <v>1555</v>
      </c>
      <c r="E178">
        <v>1</v>
      </c>
      <c r="F178">
        <v>61810</v>
      </c>
      <c r="G178">
        <v>1329</v>
      </c>
      <c r="H178" t="s">
        <v>670</v>
      </c>
      <c r="I178" t="str">
        <f t="shared" si="2"/>
        <v>Q2</v>
      </c>
    </row>
    <row r="179" spans="1:9" x14ac:dyDescent="0.25">
      <c r="A179" t="s">
        <v>23</v>
      </c>
      <c r="B179">
        <v>2023</v>
      </c>
      <c r="C179">
        <v>5</v>
      </c>
      <c r="D179">
        <v>380</v>
      </c>
      <c r="E179">
        <v>1</v>
      </c>
      <c r="F179">
        <v>1131</v>
      </c>
      <c r="G179">
        <v>90</v>
      </c>
      <c r="H179" t="s">
        <v>687</v>
      </c>
      <c r="I179" t="str">
        <f t="shared" si="2"/>
        <v>Q2</v>
      </c>
    </row>
    <row r="180" spans="1:9" x14ac:dyDescent="0.25">
      <c r="A180" t="s">
        <v>23</v>
      </c>
      <c r="B180">
        <v>2023</v>
      </c>
      <c r="C180">
        <v>2</v>
      </c>
      <c r="D180">
        <v>223</v>
      </c>
      <c r="E180">
        <v>1</v>
      </c>
      <c r="F180">
        <v>3056</v>
      </c>
      <c r="G180">
        <v>139</v>
      </c>
      <c r="H180" t="s">
        <v>755</v>
      </c>
      <c r="I180" t="str">
        <f t="shared" si="2"/>
        <v>Q1</v>
      </c>
    </row>
    <row r="181" spans="1:9" x14ac:dyDescent="0.25">
      <c r="A181" t="s">
        <v>12</v>
      </c>
      <c r="B181">
        <v>2021</v>
      </c>
      <c r="C181">
        <v>10</v>
      </c>
      <c r="D181">
        <v>147</v>
      </c>
      <c r="E181">
        <v>1</v>
      </c>
      <c r="F181">
        <v>11564</v>
      </c>
      <c r="G181">
        <v>166</v>
      </c>
      <c r="H181" t="s">
        <v>353</v>
      </c>
      <c r="I181" t="str">
        <f t="shared" si="2"/>
        <v>Q4</v>
      </c>
    </row>
    <row r="182" spans="1:9" x14ac:dyDescent="0.25">
      <c r="A182" t="s">
        <v>23</v>
      </c>
      <c r="B182">
        <v>2021</v>
      </c>
      <c r="C182">
        <v>9</v>
      </c>
      <c r="D182">
        <v>145</v>
      </c>
      <c r="E182">
        <v>1</v>
      </c>
      <c r="F182">
        <v>21080</v>
      </c>
      <c r="G182">
        <v>118</v>
      </c>
      <c r="H182" t="s">
        <v>372</v>
      </c>
      <c r="I182" t="str">
        <f t="shared" si="2"/>
        <v>Q3</v>
      </c>
    </row>
    <row r="183" spans="1:9" x14ac:dyDescent="0.25">
      <c r="A183" t="s">
        <v>21</v>
      </c>
      <c r="B183">
        <v>2021</v>
      </c>
      <c r="C183">
        <v>8</v>
      </c>
      <c r="D183">
        <v>913</v>
      </c>
      <c r="E183">
        <v>1</v>
      </c>
      <c r="F183">
        <v>165314</v>
      </c>
      <c r="G183">
        <v>1312</v>
      </c>
      <c r="H183" t="s">
        <v>387</v>
      </c>
      <c r="I183" t="str">
        <f t="shared" si="2"/>
        <v>Q3</v>
      </c>
    </row>
    <row r="184" spans="1:9" x14ac:dyDescent="0.25">
      <c r="A184" t="s">
        <v>20</v>
      </c>
      <c r="B184">
        <v>2021</v>
      </c>
      <c r="C184">
        <v>7</v>
      </c>
      <c r="D184">
        <v>615</v>
      </c>
      <c r="E184">
        <v>1</v>
      </c>
      <c r="F184">
        <v>151193</v>
      </c>
      <c r="G184">
        <v>1127</v>
      </c>
      <c r="H184" t="s">
        <v>412</v>
      </c>
      <c r="I184" t="str">
        <f t="shared" si="2"/>
        <v>Q3</v>
      </c>
    </row>
    <row r="185" spans="1:9" x14ac:dyDescent="0.25">
      <c r="A185" t="s">
        <v>12</v>
      </c>
      <c r="B185">
        <v>2021</v>
      </c>
      <c r="C185">
        <v>7</v>
      </c>
      <c r="D185">
        <v>154</v>
      </c>
      <c r="E185">
        <v>1</v>
      </c>
      <c r="F185">
        <v>10895</v>
      </c>
      <c r="G185">
        <v>219</v>
      </c>
      <c r="H185" t="s">
        <v>406</v>
      </c>
      <c r="I185" t="str">
        <f t="shared" si="2"/>
        <v>Q3</v>
      </c>
    </row>
    <row r="186" spans="1:9" x14ac:dyDescent="0.25">
      <c r="A186" t="s">
        <v>22</v>
      </c>
      <c r="B186">
        <v>2021</v>
      </c>
      <c r="C186">
        <v>7</v>
      </c>
      <c r="D186">
        <v>335</v>
      </c>
      <c r="E186">
        <v>1</v>
      </c>
      <c r="F186">
        <v>46161</v>
      </c>
      <c r="G186">
        <v>655</v>
      </c>
      <c r="H186" t="s">
        <v>416</v>
      </c>
      <c r="I186" t="str">
        <f t="shared" si="2"/>
        <v>Q3</v>
      </c>
    </row>
    <row r="187" spans="1:9" x14ac:dyDescent="0.25">
      <c r="A187" t="s">
        <v>5</v>
      </c>
      <c r="B187">
        <v>2021</v>
      </c>
      <c r="C187">
        <v>7</v>
      </c>
      <c r="D187">
        <v>423</v>
      </c>
      <c r="E187">
        <v>1</v>
      </c>
      <c r="F187">
        <v>17371</v>
      </c>
      <c r="G187">
        <v>460</v>
      </c>
      <c r="H187" t="s">
        <v>414</v>
      </c>
      <c r="I187" t="str">
        <f t="shared" si="2"/>
        <v>Q3</v>
      </c>
    </row>
    <row r="188" spans="1:9" x14ac:dyDescent="0.25">
      <c r="A188" t="s">
        <v>20</v>
      </c>
      <c r="B188">
        <v>2021</v>
      </c>
      <c r="C188">
        <v>6</v>
      </c>
      <c r="D188">
        <v>4581</v>
      </c>
      <c r="E188">
        <v>1</v>
      </c>
      <c r="F188">
        <v>130779</v>
      </c>
      <c r="G188">
        <v>-68</v>
      </c>
      <c r="H188" t="s">
        <v>435</v>
      </c>
      <c r="I188" t="str">
        <f t="shared" si="2"/>
        <v>Q2</v>
      </c>
    </row>
    <row r="189" spans="1:9" x14ac:dyDescent="0.25">
      <c r="A189" t="s">
        <v>23</v>
      </c>
      <c r="B189">
        <v>2021</v>
      </c>
      <c r="C189">
        <v>6</v>
      </c>
      <c r="D189">
        <v>267</v>
      </c>
      <c r="E189">
        <v>1</v>
      </c>
      <c r="F189">
        <v>10310</v>
      </c>
      <c r="G189">
        <v>92</v>
      </c>
      <c r="H189" t="s">
        <v>420</v>
      </c>
      <c r="I189" t="str">
        <f t="shared" si="2"/>
        <v>Q2</v>
      </c>
    </row>
    <row r="190" spans="1:9" x14ac:dyDescent="0.25">
      <c r="A190" t="s">
        <v>22</v>
      </c>
      <c r="B190">
        <v>2020</v>
      </c>
      <c r="C190">
        <v>9</v>
      </c>
      <c r="D190">
        <v>438</v>
      </c>
      <c r="E190">
        <v>1</v>
      </c>
      <c r="F190">
        <v>44669</v>
      </c>
      <c r="G190">
        <v>941</v>
      </c>
      <c r="H190" t="s">
        <v>1122</v>
      </c>
      <c r="I190" t="str">
        <f t="shared" si="2"/>
        <v>Q3</v>
      </c>
    </row>
    <row r="191" spans="1:9" x14ac:dyDescent="0.25">
      <c r="A191" t="s">
        <v>12</v>
      </c>
      <c r="B191">
        <v>2020</v>
      </c>
      <c r="C191">
        <v>9</v>
      </c>
      <c r="D191">
        <v>66</v>
      </c>
      <c r="E191">
        <v>1</v>
      </c>
      <c r="F191">
        <v>9702</v>
      </c>
      <c r="G191">
        <v>128</v>
      </c>
      <c r="H191" t="s">
        <v>1123</v>
      </c>
      <c r="I191" t="str">
        <f t="shared" si="2"/>
        <v>Q3</v>
      </c>
    </row>
    <row r="192" spans="1:9" x14ac:dyDescent="0.25">
      <c r="A192" t="s">
        <v>5</v>
      </c>
      <c r="B192">
        <v>2020</v>
      </c>
      <c r="C192">
        <v>9</v>
      </c>
      <c r="D192">
        <v>66</v>
      </c>
      <c r="E192">
        <v>1</v>
      </c>
      <c r="F192">
        <v>17236</v>
      </c>
      <c r="G192">
        <v>317</v>
      </c>
      <c r="H192" t="s">
        <v>1124</v>
      </c>
      <c r="I192" t="str">
        <f t="shared" si="2"/>
        <v>Q3</v>
      </c>
    </row>
    <row r="193" spans="1:9" x14ac:dyDescent="0.25">
      <c r="A193" t="s">
        <v>3</v>
      </c>
      <c r="B193">
        <v>2020</v>
      </c>
      <c r="C193">
        <v>7</v>
      </c>
      <c r="D193">
        <v>61</v>
      </c>
      <c r="E193">
        <v>1</v>
      </c>
      <c r="F193">
        <v>68020</v>
      </c>
      <c r="G193">
        <v>217</v>
      </c>
      <c r="H193" t="s">
        <v>1125</v>
      </c>
      <c r="I193" t="str">
        <f t="shared" si="2"/>
        <v>Q3</v>
      </c>
    </row>
    <row r="194" spans="1:9" x14ac:dyDescent="0.25">
      <c r="A194" t="s">
        <v>15</v>
      </c>
      <c r="B194">
        <v>2020</v>
      </c>
      <c r="C194">
        <v>7</v>
      </c>
      <c r="D194">
        <v>15</v>
      </c>
      <c r="E194">
        <v>1</v>
      </c>
      <c r="F194">
        <v>22470</v>
      </c>
      <c r="G194">
        <v>44</v>
      </c>
      <c r="H194" t="s">
        <v>1126</v>
      </c>
      <c r="I194" t="str">
        <f t="shared" ref="I194:I257" si="3">CHOOSE(C194, "Q1", "Q1", "Q1", "Q2", "Q2", "Q2", "Q3", "Q3", "Q3", "Q4", "Q4", "Q4")</f>
        <v>Q3</v>
      </c>
    </row>
    <row r="195" spans="1:9" x14ac:dyDescent="0.25">
      <c r="A195" t="s">
        <v>5</v>
      </c>
      <c r="B195">
        <v>2020</v>
      </c>
      <c r="C195">
        <v>7</v>
      </c>
      <c r="D195">
        <v>1</v>
      </c>
      <c r="E195">
        <v>1</v>
      </c>
      <c r="F195">
        <v>7642</v>
      </c>
      <c r="G195">
        <v>50</v>
      </c>
      <c r="H195" t="s">
        <v>1127</v>
      </c>
      <c r="I195" t="str">
        <f t="shared" si="3"/>
        <v>Q3</v>
      </c>
    </row>
    <row r="196" spans="1:9" x14ac:dyDescent="0.25">
      <c r="A196" t="s">
        <v>21</v>
      </c>
      <c r="B196">
        <v>2020</v>
      </c>
      <c r="C196">
        <v>6</v>
      </c>
      <c r="D196">
        <v>82</v>
      </c>
      <c r="E196">
        <v>1</v>
      </c>
      <c r="F196">
        <v>17725</v>
      </c>
      <c r="G196">
        <v>44</v>
      </c>
      <c r="H196" t="s">
        <v>1128</v>
      </c>
      <c r="I196" t="str">
        <f t="shared" si="3"/>
        <v>Q2</v>
      </c>
    </row>
    <row r="197" spans="1:9" x14ac:dyDescent="0.25">
      <c r="A197" t="s">
        <v>12</v>
      </c>
      <c r="B197">
        <v>2020</v>
      </c>
      <c r="C197">
        <v>6</v>
      </c>
      <c r="D197">
        <v>118</v>
      </c>
      <c r="E197">
        <v>1</v>
      </c>
      <c r="F197">
        <v>8067</v>
      </c>
      <c r="G197">
        <v>9</v>
      </c>
      <c r="H197" t="s">
        <v>1129</v>
      </c>
      <c r="I197" t="str">
        <f t="shared" si="3"/>
        <v>Q2</v>
      </c>
    </row>
    <row r="198" spans="1:9" x14ac:dyDescent="0.25">
      <c r="A198" t="s">
        <v>12</v>
      </c>
      <c r="B198">
        <v>2020</v>
      </c>
      <c r="C198">
        <v>5</v>
      </c>
      <c r="D198">
        <v>190</v>
      </c>
      <c r="E198">
        <v>1</v>
      </c>
      <c r="F198">
        <v>8356</v>
      </c>
      <c r="G198">
        <v>136</v>
      </c>
      <c r="H198" t="s">
        <v>1130</v>
      </c>
      <c r="I198" t="str">
        <f t="shared" si="3"/>
        <v>Q2</v>
      </c>
    </row>
    <row r="199" spans="1:9" x14ac:dyDescent="0.25">
      <c r="A199" t="s">
        <v>18</v>
      </c>
      <c r="B199">
        <v>2020</v>
      </c>
      <c r="C199">
        <v>2</v>
      </c>
      <c r="D199">
        <v>0</v>
      </c>
      <c r="E199">
        <v>1</v>
      </c>
      <c r="F199">
        <v>6856</v>
      </c>
      <c r="G199">
        <v>230</v>
      </c>
      <c r="H199" t="s">
        <v>1131</v>
      </c>
      <c r="I199" t="str">
        <f t="shared" si="3"/>
        <v>Q1</v>
      </c>
    </row>
    <row r="200" spans="1:9" x14ac:dyDescent="0.25">
      <c r="A200" t="s">
        <v>8</v>
      </c>
      <c r="B200">
        <v>2025</v>
      </c>
      <c r="C200">
        <v>1</v>
      </c>
      <c r="D200">
        <v>15163</v>
      </c>
      <c r="E200">
        <v>6</v>
      </c>
      <c r="F200">
        <v>3028</v>
      </c>
      <c r="G200">
        <v>198</v>
      </c>
      <c r="H200" t="s">
        <v>1026</v>
      </c>
      <c r="I200" t="str">
        <f t="shared" si="3"/>
        <v>Q1</v>
      </c>
    </row>
    <row r="201" spans="1:9" x14ac:dyDescent="0.25">
      <c r="A201" t="s">
        <v>2</v>
      </c>
      <c r="B201">
        <v>2025</v>
      </c>
      <c r="C201">
        <v>1</v>
      </c>
      <c r="D201">
        <v>17</v>
      </c>
      <c r="E201">
        <v>4</v>
      </c>
      <c r="F201">
        <v>5240</v>
      </c>
      <c r="G201">
        <v>78</v>
      </c>
      <c r="H201" t="s">
        <v>1041</v>
      </c>
      <c r="I201" t="str">
        <f t="shared" si="3"/>
        <v>Q1</v>
      </c>
    </row>
    <row r="202" spans="1:9" x14ac:dyDescent="0.25">
      <c r="A202" t="s">
        <v>16</v>
      </c>
      <c r="B202">
        <v>2025</v>
      </c>
      <c r="C202">
        <v>1</v>
      </c>
      <c r="D202">
        <v>138</v>
      </c>
      <c r="E202">
        <v>4</v>
      </c>
      <c r="F202">
        <v>5208</v>
      </c>
      <c r="G202">
        <v>224</v>
      </c>
      <c r="H202" t="s">
        <v>1040</v>
      </c>
      <c r="I202" t="str">
        <f t="shared" si="3"/>
        <v>Q1</v>
      </c>
    </row>
    <row r="203" spans="1:9" x14ac:dyDescent="0.25">
      <c r="A203" t="s">
        <v>10</v>
      </c>
      <c r="B203">
        <v>2025</v>
      </c>
      <c r="C203">
        <v>1</v>
      </c>
      <c r="D203">
        <v>362</v>
      </c>
      <c r="E203">
        <v>21</v>
      </c>
      <c r="F203">
        <v>9635</v>
      </c>
      <c r="G203">
        <v>422</v>
      </c>
      <c r="H203" t="s">
        <v>1038</v>
      </c>
      <c r="I203" t="str">
        <f t="shared" si="3"/>
        <v>Q1</v>
      </c>
    </row>
    <row r="204" spans="1:9" x14ac:dyDescent="0.25">
      <c r="A204" t="s">
        <v>20</v>
      </c>
      <c r="B204">
        <v>2025</v>
      </c>
      <c r="C204">
        <v>1</v>
      </c>
      <c r="D204">
        <v>61</v>
      </c>
      <c r="E204">
        <v>6</v>
      </c>
      <c r="F204">
        <v>1146</v>
      </c>
      <c r="G204">
        <v>76</v>
      </c>
      <c r="H204" t="s">
        <v>1035</v>
      </c>
      <c r="I204" t="str">
        <f t="shared" si="3"/>
        <v>Q1</v>
      </c>
    </row>
    <row r="205" spans="1:9" x14ac:dyDescent="0.25">
      <c r="A205" t="s">
        <v>6</v>
      </c>
      <c r="B205">
        <v>2024</v>
      </c>
      <c r="C205">
        <v>12</v>
      </c>
      <c r="D205">
        <v>75</v>
      </c>
      <c r="E205">
        <v>3</v>
      </c>
      <c r="F205">
        <v>2280</v>
      </c>
      <c r="G205">
        <v>79</v>
      </c>
      <c r="H205" t="s">
        <v>808</v>
      </c>
      <c r="I205" t="str">
        <f t="shared" si="3"/>
        <v>Q4</v>
      </c>
    </row>
    <row r="206" spans="1:9" x14ac:dyDescent="0.25">
      <c r="A206" t="s">
        <v>15</v>
      </c>
      <c r="B206">
        <v>2024</v>
      </c>
      <c r="C206">
        <v>12</v>
      </c>
      <c r="D206">
        <v>49</v>
      </c>
      <c r="E206">
        <v>3</v>
      </c>
      <c r="F206">
        <v>2179</v>
      </c>
      <c r="G206">
        <v>311</v>
      </c>
      <c r="H206" t="s">
        <v>812</v>
      </c>
      <c r="I206" t="str">
        <f t="shared" si="3"/>
        <v>Q4</v>
      </c>
    </row>
    <row r="207" spans="1:9" x14ac:dyDescent="0.25">
      <c r="A207" t="s">
        <v>7</v>
      </c>
      <c r="B207">
        <v>2024</v>
      </c>
      <c r="C207">
        <v>12</v>
      </c>
      <c r="D207">
        <v>490</v>
      </c>
      <c r="E207">
        <v>2</v>
      </c>
      <c r="F207">
        <v>38692</v>
      </c>
      <c r="G207">
        <v>337</v>
      </c>
      <c r="H207" t="s">
        <v>802</v>
      </c>
      <c r="I207" t="str">
        <f t="shared" si="3"/>
        <v>Q4</v>
      </c>
    </row>
    <row r="208" spans="1:9" x14ac:dyDescent="0.25">
      <c r="A208" t="s">
        <v>16</v>
      </c>
      <c r="B208">
        <v>2024</v>
      </c>
      <c r="C208">
        <v>12</v>
      </c>
      <c r="D208">
        <v>987</v>
      </c>
      <c r="E208">
        <v>14</v>
      </c>
      <c r="F208">
        <v>25680</v>
      </c>
      <c r="G208">
        <v>825</v>
      </c>
      <c r="H208" t="s">
        <v>807</v>
      </c>
      <c r="I208" t="str">
        <f t="shared" si="3"/>
        <v>Q4</v>
      </c>
    </row>
    <row r="209" spans="1:9" x14ac:dyDescent="0.25">
      <c r="A209" t="s">
        <v>2</v>
      </c>
      <c r="B209">
        <v>2024</v>
      </c>
      <c r="C209">
        <v>12</v>
      </c>
      <c r="D209">
        <v>159</v>
      </c>
      <c r="E209">
        <v>8</v>
      </c>
      <c r="F209">
        <v>32655</v>
      </c>
      <c r="G209">
        <v>1221</v>
      </c>
      <c r="H209" t="s">
        <v>797</v>
      </c>
      <c r="I209" t="str">
        <f t="shared" si="3"/>
        <v>Q4</v>
      </c>
    </row>
    <row r="210" spans="1:9" x14ac:dyDescent="0.25">
      <c r="A210" t="s">
        <v>3</v>
      </c>
      <c r="B210">
        <v>2024</v>
      </c>
      <c r="C210">
        <v>12</v>
      </c>
      <c r="D210">
        <v>24</v>
      </c>
      <c r="E210">
        <v>3</v>
      </c>
      <c r="F210">
        <v>1262</v>
      </c>
      <c r="G210">
        <v>54</v>
      </c>
      <c r="H210" t="s">
        <v>805</v>
      </c>
      <c r="I210" t="str">
        <f t="shared" si="3"/>
        <v>Q4</v>
      </c>
    </row>
    <row r="211" spans="1:9" x14ac:dyDescent="0.25">
      <c r="A211" t="s">
        <v>18</v>
      </c>
      <c r="B211">
        <v>2024</v>
      </c>
      <c r="C211">
        <v>12</v>
      </c>
      <c r="D211">
        <v>1016</v>
      </c>
      <c r="E211">
        <v>10</v>
      </c>
      <c r="F211">
        <v>25885</v>
      </c>
      <c r="G211">
        <v>915</v>
      </c>
      <c r="H211" t="s">
        <v>796</v>
      </c>
      <c r="I211" t="str">
        <f t="shared" si="3"/>
        <v>Q4</v>
      </c>
    </row>
    <row r="212" spans="1:9" x14ac:dyDescent="0.25">
      <c r="A212" t="s">
        <v>20</v>
      </c>
      <c r="B212">
        <v>2024</v>
      </c>
      <c r="C212">
        <v>12</v>
      </c>
      <c r="D212">
        <v>248</v>
      </c>
      <c r="E212">
        <v>38</v>
      </c>
      <c r="F212">
        <v>3960</v>
      </c>
      <c r="G212">
        <v>284</v>
      </c>
      <c r="H212" t="s">
        <v>793</v>
      </c>
      <c r="I212" t="str">
        <f t="shared" si="3"/>
        <v>Q4</v>
      </c>
    </row>
    <row r="213" spans="1:9" x14ac:dyDescent="0.25">
      <c r="A213" t="s">
        <v>10</v>
      </c>
      <c r="B213">
        <v>2024</v>
      </c>
      <c r="C213">
        <v>12</v>
      </c>
      <c r="D213">
        <v>2448</v>
      </c>
      <c r="E213">
        <v>63</v>
      </c>
      <c r="F213">
        <v>46501</v>
      </c>
      <c r="G213">
        <v>2041</v>
      </c>
      <c r="H213" t="s">
        <v>794</v>
      </c>
      <c r="I213" t="str">
        <f t="shared" si="3"/>
        <v>Q4</v>
      </c>
    </row>
    <row r="214" spans="1:9" x14ac:dyDescent="0.25">
      <c r="A214" t="s">
        <v>8</v>
      </c>
      <c r="B214">
        <v>2024</v>
      </c>
      <c r="C214">
        <v>12</v>
      </c>
      <c r="D214">
        <v>0</v>
      </c>
      <c r="E214">
        <v>14</v>
      </c>
      <c r="F214">
        <v>12674</v>
      </c>
      <c r="G214">
        <v>841</v>
      </c>
      <c r="H214" t="s">
        <v>800</v>
      </c>
      <c r="I214" t="str">
        <f t="shared" si="3"/>
        <v>Q4</v>
      </c>
    </row>
    <row r="215" spans="1:9" x14ac:dyDescent="0.25">
      <c r="A215" t="s">
        <v>11</v>
      </c>
      <c r="B215">
        <v>2024</v>
      </c>
      <c r="C215">
        <v>11</v>
      </c>
      <c r="D215">
        <v>106</v>
      </c>
      <c r="E215">
        <v>5</v>
      </c>
      <c r="F215">
        <v>451</v>
      </c>
      <c r="G215">
        <v>103</v>
      </c>
      <c r="H215" t="s">
        <v>829</v>
      </c>
      <c r="I215" t="str">
        <f t="shared" si="3"/>
        <v>Q4</v>
      </c>
    </row>
    <row r="216" spans="1:9" x14ac:dyDescent="0.25">
      <c r="A216" t="s">
        <v>9</v>
      </c>
      <c r="B216">
        <v>2024</v>
      </c>
      <c r="C216">
        <v>11</v>
      </c>
      <c r="D216">
        <v>393</v>
      </c>
      <c r="E216">
        <v>5</v>
      </c>
      <c r="F216">
        <v>7916</v>
      </c>
      <c r="G216">
        <v>375</v>
      </c>
      <c r="H216" t="s">
        <v>815</v>
      </c>
      <c r="I216" t="str">
        <f t="shared" si="3"/>
        <v>Q4</v>
      </c>
    </row>
    <row r="217" spans="1:9" x14ac:dyDescent="0.25">
      <c r="A217" t="s">
        <v>18</v>
      </c>
      <c r="B217">
        <v>2024</v>
      </c>
      <c r="C217">
        <v>11</v>
      </c>
      <c r="D217">
        <v>2029</v>
      </c>
      <c r="E217">
        <v>12</v>
      </c>
      <c r="F217">
        <v>29142</v>
      </c>
      <c r="G217">
        <v>1535</v>
      </c>
      <c r="H217" t="s">
        <v>822</v>
      </c>
      <c r="I217" t="str">
        <f t="shared" si="3"/>
        <v>Q4</v>
      </c>
    </row>
    <row r="218" spans="1:9" x14ac:dyDescent="0.25">
      <c r="A218" t="s">
        <v>20</v>
      </c>
      <c r="B218">
        <v>2024</v>
      </c>
      <c r="C218">
        <v>11</v>
      </c>
      <c r="D218">
        <v>386</v>
      </c>
      <c r="E218">
        <v>65</v>
      </c>
      <c r="F218">
        <v>4204</v>
      </c>
      <c r="G218">
        <v>351</v>
      </c>
      <c r="H218" t="s">
        <v>825</v>
      </c>
      <c r="I218" t="str">
        <f t="shared" si="3"/>
        <v>Q4</v>
      </c>
    </row>
    <row r="219" spans="1:9" x14ac:dyDescent="0.25">
      <c r="A219" t="s">
        <v>22</v>
      </c>
      <c r="B219">
        <v>2024</v>
      </c>
      <c r="C219">
        <v>11</v>
      </c>
      <c r="D219">
        <v>199</v>
      </c>
      <c r="E219">
        <v>3</v>
      </c>
      <c r="F219">
        <v>1595</v>
      </c>
      <c r="G219">
        <v>126</v>
      </c>
      <c r="H219" t="s">
        <v>816</v>
      </c>
      <c r="I219" t="str">
        <f t="shared" si="3"/>
        <v>Q4</v>
      </c>
    </row>
    <row r="220" spans="1:9" x14ac:dyDescent="0.25">
      <c r="A220" t="s">
        <v>21</v>
      </c>
      <c r="B220">
        <v>2024</v>
      </c>
      <c r="C220">
        <v>11</v>
      </c>
      <c r="D220">
        <v>112</v>
      </c>
      <c r="E220">
        <v>3</v>
      </c>
      <c r="F220">
        <v>839</v>
      </c>
      <c r="G220">
        <v>96</v>
      </c>
      <c r="H220" t="s">
        <v>831</v>
      </c>
      <c r="I220" t="str">
        <f t="shared" si="3"/>
        <v>Q4</v>
      </c>
    </row>
    <row r="221" spans="1:9" x14ac:dyDescent="0.25">
      <c r="A221" t="s">
        <v>3</v>
      </c>
      <c r="B221">
        <v>2024</v>
      </c>
      <c r="C221">
        <v>11</v>
      </c>
      <c r="D221">
        <v>70</v>
      </c>
      <c r="E221">
        <v>7</v>
      </c>
      <c r="F221">
        <v>1530</v>
      </c>
      <c r="G221">
        <v>38</v>
      </c>
      <c r="H221" t="s">
        <v>823</v>
      </c>
      <c r="I221" t="str">
        <f t="shared" si="3"/>
        <v>Q4</v>
      </c>
    </row>
    <row r="222" spans="1:9" x14ac:dyDescent="0.25">
      <c r="A222" t="s">
        <v>14</v>
      </c>
      <c r="B222">
        <v>2024</v>
      </c>
      <c r="C222">
        <v>11</v>
      </c>
      <c r="D222">
        <v>1015</v>
      </c>
      <c r="E222">
        <v>6</v>
      </c>
      <c r="F222">
        <v>13367</v>
      </c>
      <c r="G222">
        <v>460</v>
      </c>
      <c r="H222" t="s">
        <v>821</v>
      </c>
      <c r="I222" t="str">
        <f t="shared" si="3"/>
        <v>Q4</v>
      </c>
    </row>
    <row r="223" spans="1:9" x14ac:dyDescent="0.25">
      <c r="A223" t="s">
        <v>5</v>
      </c>
      <c r="B223">
        <v>2024</v>
      </c>
      <c r="C223">
        <v>11</v>
      </c>
      <c r="D223">
        <v>9</v>
      </c>
      <c r="E223">
        <v>2</v>
      </c>
      <c r="F223">
        <v>1530</v>
      </c>
      <c r="G223">
        <v>9</v>
      </c>
      <c r="H223" t="s">
        <v>814</v>
      </c>
      <c r="I223" t="str">
        <f t="shared" si="3"/>
        <v>Q4</v>
      </c>
    </row>
    <row r="224" spans="1:9" x14ac:dyDescent="0.25">
      <c r="A224" t="s">
        <v>15</v>
      </c>
      <c r="B224">
        <v>2024</v>
      </c>
      <c r="C224">
        <v>11</v>
      </c>
      <c r="D224">
        <v>13</v>
      </c>
      <c r="E224">
        <v>2</v>
      </c>
      <c r="F224">
        <v>3227</v>
      </c>
      <c r="G224">
        <v>231</v>
      </c>
      <c r="H224" t="s">
        <v>833</v>
      </c>
      <c r="I224" t="str">
        <f t="shared" si="3"/>
        <v>Q4</v>
      </c>
    </row>
    <row r="225" spans="1:9" x14ac:dyDescent="0.25">
      <c r="A225" t="s">
        <v>16</v>
      </c>
      <c r="B225">
        <v>2024</v>
      </c>
      <c r="C225">
        <v>11</v>
      </c>
      <c r="D225">
        <v>1620</v>
      </c>
      <c r="E225">
        <v>27</v>
      </c>
      <c r="F225">
        <v>31124</v>
      </c>
      <c r="G225">
        <v>964</v>
      </c>
      <c r="H225" t="s">
        <v>820</v>
      </c>
      <c r="I225" t="str">
        <f t="shared" si="3"/>
        <v>Q4</v>
      </c>
    </row>
    <row r="226" spans="1:9" x14ac:dyDescent="0.25">
      <c r="A226" t="s">
        <v>2</v>
      </c>
      <c r="B226">
        <v>2024</v>
      </c>
      <c r="C226">
        <v>11</v>
      </c>
      <c r="D226">
        <v>138</v>
      </c>
      <c r="E226">
        <v>5</v>
      </c>
      <c r="F226">
        <v>33704</v>
      </c>
      <c r="G226">
        <v>1339</v>
      </c>
      <c r="H226" t="s">
        <v>819</v>
      </c>
      <c r="I226" t="str">
        <f t="shared" si="3"/>
        <v>Q4</v>
      </c>
    </row>
    <row r="227" spans="1:9" x14ac:dyDescent="0.25">
      <c r="A227" t="s">
        <v>8</v>
      </c>
      <c r="B227">
        <v>2024</v>
      </c>
      <c r="C227">
        <v>11</v>
      </c>
      <c r="D227">
        <v>0</v>
      </c>
      <c r="E227">
        <v>6</v>
      </c>
      <c r="F227">
        <v>13607</v>
      </c>
      <c r="G227">
        <v>935</v>
      </c>
      <c r="H227" t="s">
        <v>813</v>
      </c>
      <c r="I227" t="str">
        <f t="shared" si="3"/>
        <v>Q4</v>
      </c>
    </row>
    <row r="228" spans="1:9" x14ac:dyDescent="0.25">
      <c r="A228" t="s">
        <v>13</v>
      </c>
      <c r="B228">
        <v>2024</v>
      </c>
      <c r="C228">
        <v>11</v>
      </c>
      <c r="D228">
        <v>966</v>
      </c>
      <c r="E228">
        <v>2</v>
      </c>
      <c r="F228">
        <v>21011</v>
      </c>
      <c r="G228">
        <v>892</v>
      </c>
      <c r="H228" t="s">
        <v>828</v>
      </c>
      <c r="I228" t="str">
        <f t="shared" si="3"/>
        <v>Q4</v>
      </c>
    </row>
    <row r="229" spans="1:9" x14ac:dyDescent="0.25">
      <c r="A229" t="s">
        <v>10</v>
      </c>
      <c r="B229">
        <v>2024</v>
      </c>
      <c r="C229">
        <v>11</v>
      </c>
      <c r="D229">
        <v>6680</v>
      </c>
      <c r="E229">
        <v>129</v>
      </c>
      <c r="F229">
        <v>46958</v>
      </c>
      <c r="G229">
        <v>2691</v>
      </c>
      <c r="H229" t="s">
        <v>818</v>
      </c>
      <c r="I229" t="str">
        <f t="shared" si="3"/>
        <v>Q4</v>
      </c>
    </row>
    <row r="230" spans="1:9" x14ac:dyDescent="0.25">
      <c r="A230" t="s">
        <v>9</v>
      </c>
      <c r="B230">
        <v>2024</v>
      </c>
      <c r="C230">
        <v>10</v>
      </c>
      <c r="D230">
        <v>984</v>
      </c>
      <c r="E230">
        <v>13</v>
      </c>
      <c r="F230">
        <v>9540</v>
      </c>
      <c r="G230">
        <v>1003</v>
      </c>
      <c r="H230" t="s">
        <v>853</v>
      </c>
      <c r="I230" t="str">
        <f t="shared" si="3"/>
        <v>Q4</v>
      </c>
    </row>
    <row r="231" spans="1:9" x14ac:dyDescent="0.25">
      <c r="A231" t="s">
        <v>16</v>
      </c>
      <c r="B231">
        <v>2024</v>
      </c>
      <c r="C231">
        <v>10</v>
      </c>
      <c r="D231">
        <v>2635</v>
      </c>
      <c r="E231">
        <v>45</v>
      </c>
      <c r="F231">
        <v>37921</v>
      </c>
      <c r="G231">
        <v>2712</v>
      </c>
      <c r="H231" t="s">
        <v>845</v>
      </c>
      <c r="I231" t="str">
        <f t="shared" si="3"/>
        <v>Q4</v>
      </c>
    </row>
    <row r="232" spans="1:9" x14ac:dyDescent="0.25">
      <c r="A232" t="s">
        <v>17</v>
      </c>
      <c r="B232">
        <v>2024</v>
      </c>
      <c r="C232">
        <v>10</v>
      </c>
      <c r="D232">
        <v>838</v>
      </c>
      <c r="E232">
        <v>3</v>
      </c>
      <c r="F232">
        <v>6379</v>
      </c>
      <c r="G232">
        <v>384</v>
      </c>
      <c r="H232" t="s">
        <v>848</v>
      </c>
      <c r="I232" t="str">
        <f t="shared" si="3"/>
        <v>Q4</v>
      </c>
    </row>
    <row r="233" spans="1:9" x14ac:dyDescent="0.25">
      <c r="A233" t="s">
        <v>7</v>
      </c>
      <c r="B233">
        <v>2024</v>
      </c>
      <c r="C233">
        <v>10</v>
      </c>
      <c r="D233">
        <v>2238</v>
      </c>
      <c r="E233">
        <v>5</v>
      </c>
      <c r="F233">
        <v>56414</v>
      </c>
      <c r="G233">
        <v>1900</v>
      </c>
      <c r="H233" t="s">
        <v>851</v>
      </c>
      <c r="I233" t="str">
        <f t="shared" si="3"/>
        <v>Q4</v>
      </c>
    </row>
    <row r="234" spans="1:9" x14ac:dyDescent="0.25">
      <c r="A234" t="s">
        <v>13</v>
      </c>
      <c r="B234">
        <v>2024</v>
      </c>
      <c r="C234">
        <v>10</v>
      </c>
      <c r="D234">
        <v>2768</v>
      </c>
      <c r="E234">
        <v>2</v>
      </c>
      <c r="F234">
        <v>36176</v>
      </c>
      <c r="G234">
        <v>4794</v>
      </c>
      <c r="H234" t="s">
        <v>850</v>
      </c>
      <c r="I234" t="str">
        <f t="shared" si="3"/>
        <v>Q4</v>
      </c>
    </row>
    <row r="235" spans="1:9" x14ac:dyDescent="0.25">
      <c r="A235" t="s">
        <v>18</v>
      </c>
      <c r="B235">
        <v>2024</v>
      </c>
      <c r="C235">
        <v>10</v>
      </c>
      <c r="D235">
        <v>6374</v>
      </c>
      <c r="E235">
        <v>31</v>
      </c>
      <c r="F235">
        <v>44722</v>
      </c>
      <c r="G235">
        <v>5957</v>
      </c>
      <c r="H235" t="s">
        <v>841</v>
      </c>
      <c r="I235" t="str">
        <f t="shared" si="3"/>
        <v>Q4</v>
      </c>
    </row>
    <row r="236" spans="1:9" x14ac:dyDescent="0.25">
      <c r="A236" t="s">
        <v>8</v>
      </c>
      <c r="B236">
        <v>2024</v>
      </c>
      <c r="C236">
        <v>10</v>
      </c>
      <c r="D236">
        <v>0</v>
      </c>
      <c r="E236">
        <v>26</v>
      </c>
      <c r="F236">
        <v>20716</v>
      </c>
      <c r="G236">
        <v>3012</v>
      </c>
      <c r="H236" t="s">
        <v>849</v>
      </c>
      <c r="I236" t="str">
        <f t="shared" si="3"/>
        <v>Q4</v>
      </c>
    </row>
    <row r="237" spans="1:9" x14ac:dyDescent="0.25">
      <c r="A237" t="s">
        <v>21</v>
      </c>
      <c r="B237">
        <v>2024</v>
      </c>
      <c r="C237">
        <v>10</v>
      </c>
      <c r="D237">
        <v>317</v>
      </c>
      <c r="E237">
        <v>5</v>
      </c>
      <c r="F237">
        <v>1376</v>
      </c>
      <c r="G237">
        <v>325</v>
      </c>
      <c r="H237" t="s">
        <v>835</v>
      </c>
      <c r="I237" t="str">
        <f t="shared" si="3"/>
        <v>Q4</v>
      </c>
    </row>
    <row r="238" spans="1:9" x14ac:dyDescent="0.25">
      <c r="A238" t="s">
        <v>15</v>
      </c>
      <c r="B238">
        <v>2024</v>
      </c>
      <c r="C238">
        <v>10</v>
      </c>
      <c r="D238">
        <v>42</v>
      </c>
      <c r="E238">
        <v>3</v>
      </c>
      <c r="F238">
        <v>4243</v>
      </c>
      <c r="G238">
        <v>278</v>
      </c>
      <c r="H238" t="s">
        <v>846</v>
      </c>
      <c r="I238" t="str">
        <f t="shared" si="3"/>
        <v>Q4</v>
      </c>
    </row>
    <row r="239" spans="1:9" x14ac:dyDescent="0.25">
      <c r="A239" t="s">
        <v>22</v>
      </c>
      <c r="B239">
        <v>2024</v>
      </c>
      <c r="C239">
        <v>10</v>
      </c>
      <c r="D239">
        <v>569</v>
      </c>
      <c r="E239">
        <v>5</v>
      </c>
      <c r="F239">
        <v>2798</v>
      </c>
      <c r="G239">
        <v>478</v>
      </c>
      <c r="H239" t="s">
        <v>852</v>
      </c>
      <c r="I239" t="str">
        <f t="shared" si="3"/>
        <v>Q4</v>
      </c>
    </row>
    <row r="240" spans="1:9" x14ac:dyDescent="0.25">
      <c r="A240" t="s">
        <v>14</v>
      </c>
      <c r="B240">
        <v>2024</v>
      </c>
      <c r="C240">
        <v>10</v>
      </c>
      <c r="D240">
        <v>2904</v>
      </c>
      <c r="E240">
        <v>5</v>
      </c>
      <c r="F240">
        <v>17765</v>
      </c>
      <c r="G240">
        <v>1353</v>
      </c>
      <c r="H240" t="s">
        <v>834</v>
      </c>
      <c r="I240" t="str">
        <f t="shared" si="3"/>
        <v>Q4</v>
      </c>
    </row>
    <row r="241" spans="1:9" x14ac:dyDescent="0.25">
      <c r="A241" t="s">
        <v>20</v>
      </c>
      <c r="B241">
        <v>2024</v>
      </c>
      <c r="C241">
        <v>10</v>
      </c>
      <c r="D241">
        <v>1226</v>
      </c>
      <c r="E241">
        <v>102</v>
      </c>
      <c r="F241">
        <v>6813</v>
      </c>
      <c r="G241">
        <v>1182</v>
      </c>
      <c r="H241" t="s">
        <v>837</v>
      </c>
      <c r="I241" t="str">
        <f t="shared" si="3"/>
        <v>Q4</v>
      </c>
    </row>
    <row r="242" spans="1:9" x14ac:dyDescent="0.25">
      <c r="A242" t="s">
        <v>4</v>
      </c>
      <c r="B242">
        <v>2024</v>
      </c>
      <c r="C242">
        <v>10</v>
      </c>
      <c r="D242">
        <v>540</v>
      </c>
      <c r="E242">
        <v>6</v>
      </c>
      <c r="F242">
        <v>7279</v>
      </c>
      <c r="G242">
        <v>686</v>
      </c>
      <c r="H242" t="s">
        <v>840</v>
      </c>
      <c r="I242" t="str">
        <f t="shared" si="3"/>
        <v>Q4</v>
      </c>
    </row>
    <row r="243" spans="1:9" x14ac:dyDescent="0.25">
      <c r="A243" t="s">
        <v>6</v>
      </c>
      <c r="B243">
        <v>2024</v>
      </c>
      <c r="C243">
        <v>10</v>
      </c>
      <c r="D243">
        <v>350</v>
      </c>
      <c r="E243">
        <v>2</v>
      </c>
      <c r="F243">
        <v>4037</v>
      </c>
      <c r="G243">
        <v>325</v>
      </c>
      <c r="H243" t="s">
        <v>843</v>
      </c>
      <c r="I243" t="str">
        <f t="shared" si="3"/>
        <v>Q4</v>
      </c>
    </row>
    <row r="244" spans="1:9" x14ac:dyDescent="0.25">
      <c r="A244" t="s">
        <v>10</v>
      </c>
      <c r="B244">
        <v>2024</v>
      </c>
      <c r="C244">
        <v>10</v>
      </c>
      <c r="D244">
        <v>12504</v>
      </c>
      <c r="E244">
        <v>220</v>
      </c>
      <c r="F244">
        <v>81397</v>
      </c>
      <c r="G244">
        <v>12714</v>
      </c>
      <c r="H244" t="s">
        <v>844</v>
      </c>
      <c r="I244" t="str">
        <f t="shared" si="3"/>
        <v>Q4</v>
      </c>
    </row>
    <row r="245" spans="1:9" x14ac:dyDescent="0.25">
      <c r="A245" t="s">
        <v>3</v>
      </c>
      <c r="B245">
        <v>2024</v>
      </c>
      <c r="C245">
        <v>10</v>
      </c>
      <c r="D245">
        <v>81</v>
      </c>
      <c r="E245">
        <v>6</v>
      </c>
      <c r="F245">
        <v>2115</v>
      </c>
      <c r="G245">
        <v>83</v>
      </c>
      <c r="H245" t="s">
        <v>836</v>
      </c>
      <c r="I245" t="str">
        <f t="shared" si="3"/>
        <v>Q4</v>
      </c>
    </row>
    <row r="246" spans="1:9" x14ac:dyDescent="0.25">
      <c r="A246" t="s">
        <v>2</v>
      </c>
      <c r="B246">
        <v>2024</v>
      </c>
      <c r="C246">
        <v>10</v>
      </c>
      <c r="D246">
        <v>258</v>
      </c>
      <c r="E246">
        <v>5</v>
      </c>
      <c r="F246">
        <v>47976</v>
      </c>
      <c r="G246">
        <v>4023</v>
      </c>
      <c r="H246" t="s">
        <v>838</v>
      </c>
      <c r="I246" t="str">
        <f t="shared" si="3"/>
        <v>Q4</v>
      </c>
    </row>
    <row r="247" spans="1:9" x14ac:dyDescent="0.25">
      <c r="A247" t="s">
        <v>18</v>
      </c>
      <c r="B247">
        <v>2024</v>
      </c>
      <c r="C247">
        <v>9</v>
      </c>
      <c r="D247">
        <v>6280</v>
      </c>
      <c r="E247">
        <v>24</v>
      </c>
      <c r="F247">
        <v>43338</v>
      </c>
      <c r="G247">
        <v>6632</v>
      </c>
      <c r="H247" t="s">
        <v>866</v>
      </c>
      <c r="I247" t="str">
        <f t="shared" si="3"/>
        <v>Q3</v>
      </c>
    </row>
    <row r="248" spans="1:9" x14ac:dyDescent="0.25">
      <c r="A248" t="s">
        <v>22</v>
      </c>
      <c r="B248">
        <v>2024</v>
      </c>
      <c r="C248">
        <v>9</v>
      </c>
      <c r="D248">
        <v>408</v>
      </c>
      <c r="E248">
        <v>2</v>
      </c>
      <c r="F248">
        <v>2345</v>
      </c>
      <c r="G248">
        <v>453</v>
      </c>
      <c r="H248" t="s">
        <v>868</v>
      </c>
      <c r="I248" t="str">
        <f t="shared" si="3"/>
        <v>Q3</v>
      </c>
    </row>
    <row r="249" spans="1:9" x14ac:dyDescent="0.25">
      <c r="A249" t="s">
        <v>9</v>
      </c>
      <c r="B249">
        <v>2024</v>
      </c>
      <c r="C249">
        <v>9</v>
      </c>
      <c r="D249">
        <v>812</v>
      </c>
      <c r="E249">
        <v>77</v>
      </c>
      <c r="F249">
        <v>9019</v>
      </c>
      <c r="G249">
        <v>871</v>
      </c>
      <c r="H249" t="s">
        <v>859</v>
      </c>
      <c r="I249" t="str">
        <f t="shared" si="3"/>
        <v>Q3</v>
      </c>
    </row>
    <row r="250" spans="1:9" x14ac:dyDescent="0.25">
      <c r="A250" t="s">
        <v>3</v>
      </c>
      <c r="B250">
        <v>2024</v>
      </c>
      <c r="C250">
        <v>9</v>
      </c>
      <c r="D250">
        <v>281</v>
      </c>
      <c r="E250">
        <v>17</v>
      </c>
      <c r="F250">
        <v>2664</v>
      </c>
      <c r="G250">
        <v>251</v>
      </c>
      <c r="H250" t="s">
        <v>863</v>
      </c>
      <c r="I250" t="str">
        <f t="shared" si="3"/>
        <v>Q3</v>
      </c>
    </row>
    <row r="251" spans="1:9" x14ac:dyDescent="0.25">
      <c r="A251" t="s">
        <v>14</v>
      </c>
      <c r="B251">
        <v>2024</v>
      </c>
      <c r="C251">
        <v>9</v>
      </c>
      <c r="D251">
        <v>6008</v>
      </c>
      <c r="E251">
        <v>14</v>
      </c>
      <c r="F251">
        <v>22831</v>
      </c>
      <c r="G251">
        <v>2471</v>
      </c>
      <c r="H251" t="s">
        <v>856</v>
      </c>
      <c r="I251" t="str">
        <f t="shared" si="3"/>
        <v>Q3</v>
      </c>
    </row>
    <row r="252" spans="1:9" x14ac:dyDescent="0.25">
      <c r="A252" t="s">
        <v>7</v>
      </c>
      <c r="B252">
        <v>2024</v>
      </c>
      <c r="C252">
        <v>9</v>
      </c>
      <c r="D252">
        <v>4175</v>
      </c>
      <c r="E252">
        <v>3</v>
      </c>
      <c r="F252">
        <v>60305</v>
      </c>
      <c r="G252">
        <v>4258</v>
      </c>
      <c r="H252" t="s">
        <v>857</v>
      </c>
      <c r="I252" t="str">
        <f t="shared" si="3"/>
        <v>Q3</v>
      </c>
    </row>
    <row r="253" spans="1:9" x14ac:dyDescent="0.25">
      <c r="A253" t="s">
        <v>4</v>
      </c>
      <c r="B253">
        <v>2024</v>
      </c>
      <c r="C253">
        <v>9</v>
      </c>
      <c r="D253">
        <v>863</v>
      </c>
      <c r="E253">
        <v>6</v>
      </c>
      <c r="F253">
        <v>8648</v>
      </c>
      <c r="G253">
        <v>1119</v>
      </c>
      <c r="H253" t="s">
        <v>858</v>
      </c>
      <c r="I253" t="str">
        <f t="shared" si="3"/>
        <v>Q3</v>
      </c>
    </row>
    <row r="254" spans="1:9" x14ac:dyDescent="0.25">
      <c r="A254" t="s">
        <v>8</v>
      </c>
      <c r="B254">
        <v>2024</v>
      </c>
      <c r="C254">
        <v>9</v>
      </c>
      <c r="D254">
        <v>0</v>
      </c>
      <c r="E254">
        <v>29</v>
      </c>
      <c r="F254">
        <v>19306</v>
      </c>
      <c r="G254">
        <v>2999</v>
      </c>
      <c r="H254" t="s">
        <v>864</v>
      </c>
      <c r="I254" t="str">
        <f t="shared" si="3"/>
        <v>Q3</v>
      </c>
    </row>
    <row r="255" spans="1:9" x14ac:dyDescent="0.25">
      <c r="A255" t="s">
        <v>20</v>
      </c>
      <c r="B255">
        <v>2024</v>
      </c>
      <c r="C255">
        <v>9</v>
      </c>
      <c r="D255">
        <v>1014</v>
      </c>
      <c r="E255">
        <v>69</v>
      </c>
      <c r="F255">
        <v>5917</v>
      </c>
      <c r="G255">
        <v>1214</v>
      </c>
      <c r="H255" t="s">
        <v>861</v>
      </c>
      <c r="I255" t="str">
        <f t="shared" si="3"/>
        <v>Q3</v>
      </c>
    </row>
    <row r="256" spans="1:9" x14ac:dyDescent="0.25">
      <c r="A256" t="s">
        <v>5</v>
      </c>
      <c r="B256">
        <v>2024</v>
      </c>
      <c r="C256">
        <v>9</v>
      </c>
      <c r="D256">
        <v>37</v>
      </c>
      <c r="E256">
        <v>2</v>
      </c>
      <c r="F256">
        <v>2220</v>
      </c>
      <c r="G256">
        <v>147</v>
      </c>
      <c r="H256" t="s">
        <v>1132</v>
      </c>
      <c r="I256" t="str">
        <f t="shared" si="3"/>
        <v>Q3</v>
      </c>
    </row>
    <row r="257" spans="1:9" x14ac:dyDescent="0.25">
      <c r="A257" t="s">
        <v>10</v>
      </c>
      <c r="B257">
        <v>2024</v>
      </c>
      <c r="C257">
        <v>9</v>
      </c>
      <c r="D257">
        <v>10682</v>
      </c>
      <c r="E257">
        <v>113</v>
      </c>
      <c r="F257">
        <v>66849</v>
      </c>
      <c r="G257">
        <v>11361</v>
      </c>
      <c r="H257" t="s">
        <v>867</v>
      </c>
      <c r="I257" t="str">
        <f t="shared" si="3"/>
        <v>Q3</v>
      </c>
    </row>
    <row r="258" spans="1:9" x14ac:dyDescent="0.25">
      <c r="A258" t="s">
        <v>6</v>
      </c>
      <c r="B258">
        <v>2024</v>
      </c>
      <c r="C258">
        <v>9</v>
      </c>
      <c r="D258">
        <v>616</v>
      </c>
      <c r="E258">
        <v>9</v>
      </c>
      <c r="F258">
        <v>4919</v>
      </c>
      <c r="G258">
        <v>539</v>
      </c>
      <c r="H258" t="s">
        <v>1133</v>
      </c>
      <c r="I258" t="str">
        <f t="shared" ref="I258:I321" si="4">CHOOSE(C258, "Q1", "Q1", "Q1", "Q2", "Q2", "Q2", "Q3", "Q3", "Q3", "Q4", "Q4", "Q4")</f>
        <v>Q3</v>
      </c>
    </row>
    <row r="259" spans="1:9" x14ac:dyDescent="0.25">
      <c r="A259" t="s">
        <v>13</v>
      </c>
      <c r="B259">
        <v>2024</v>
      </c>
      <c r="C259">
        <v>9</v>
      </c>
      <c r="D259">
        <v>1532</v>
      </c>
      <c r="E259">
        <v>2</v>
      </c>
      <c r="F259">
        <v>31302</v>
      </c>
      <c r="G259">
        <v>3359</v>
      </c>
      <c r="H259" t="s">
        <v>855</v>
      </c>
      <c r="I259" t="str">
        <f t="shared" si="4"/>
        <v>Q3</v>
      </c>
    </row>
    <row r="260" spans="1:9" x14ac:dyDescent="0.25">
      <c r="A260" t="s">
        <v>16</v>
      </c>
      <c r="B260">
        <v>2024</v>
      </c>
      <c r="C260">
        <v>9</v>
      </c>
      <c r="D260">
        <v>3319</v>
      </c>
      <c r="E260">
        <v>36</v>
      </c>
      <c r="F260">
        <v>30167</v>
      </c>
      <c r="G260">
        <v>2643</v>
      </c>
      <c r="H260" t="s">
        <v>865</v>
      </c>
      <c r="I260" t="str">
        <f t="shared" si="4"/>
        <v>Q3</v>
      </c>
    </row>
    <row r="261" spans="1:9" x14ac:dyDescent="0.25">
      <c r="A261" t="s">
        <v>2</v>
      </c>
      <c r="B261">
        <v>2024</v>
      </c>
      <c r="C261">
        <v>9</v>
      </c>
      <c r="D261">
        <v>389</v>
      </c>
      <c r="E261">
        <v>13</v>
      </c>
      <c r="F261">
        <v>47570</v>
      </c>
      <c r="G261">
        <v>5360</v>
      </c>
      <c r="H261" t="s">
        <v>860</v>
      </c>
      <c r="I261" t="str">
        <f t="shared" si="4"/>
        <v>Q3</v>
      </c>
    </row>
    <row r="262" spans="1:9" x14ac:dyDescent="0.25">
      <c r="A262" t="s">
        <v>18</v>
      </c>
      <c r="B262">
        <v>2024</v>
      </c>
      <c r="C262">
        <v>8</v>
      </c>
      <c r="D262">
        <v>6394</v>
      </c>
      <c r="E262">
        <v>28</v>
      </c>
      <c r="F262">
        <v>41808</v>
      </c>
      <c r="G262">
        <v>6721</v>
      </c>
      <c r="H262" t="s">
        <v>871</v>
      </c>
      <c r="I262" t="str">
        <f t="shared" si="4"/>
        <v>Q3</v>
      </c>
    </row>
    <row r="263" spans="1:9" x14ac:dyDescent="0.25">
      <c r="A263" t="s">
        <v>3</v>
      </c>
      <c r="B263">
        <v>2024</v>
      </c>
      <c r="C263">
        <v>8</v>
      </c>
      <c r="D263">
        <v>558</v>
      </c>
      <c r="E263">
        <v>21</v>
      </c>
      <c r="F263">
        <v>4123</v>
      </c>
      <c r="G263">
        <v>870</v>
      </c>
      <c r="H263" t="s">
        <v>876</v>
      </c>
      <c r="I263" t="str">
        <f t="shared" si="4"/>
        <v>Q3</v>
      </c>
    </row>
    <row r="264" spans="1:9" x14ac:dyDescent="0.25">
      <c r="A264" t="s">
        <v>10</v>
      </c>
      <c r="B264">
        <v>2024</v>
      </c>
      <c r="C264">
        <v>8</v>
      </c>
      <c r="D264">
        <v>8953</v>
      </c>
      <c r="E264">
        <v>174</v>
      </c>
      <c r="F264">
        <v>68226</v>
      </c>
      <c r="G264">
        <v>10236</v>
      </c>
      <c r="H264" t="s">
        <v>1134</v>
      </c>
      <c r="I264" t="str">
        <f t="shared" si="4"/>
        <v>Q3</v>
      </c>
    </row>
    <row r="265" spans="1:9" x14ac:dyDescent="0.25">
      <c r="A265" t="s">
        <v>13</v>
      </c>
      <c r="B265">
        <v>2024</v>
      </c>
      <c r="C265">
        <v>8</v>
      </c>
      <c r="D265">
        <v>1659</v>
      </c>
      <c r="E265">
        <v>2</v>
      </c>
      <c r="F265">
        <v>33734</v>
      </c>
      <c r="G265">
        <v>3090</v>
      </c>
      <c r="H265" t="s">
        <v>874</v>
      </c>
      <c r="I265" t="str">
        <f t="shared" si="4"/>
        <v>Q3</v>
      </c>
    </row>
    <row r="266" spans="1:9" x14ac:dyDescent="0.25">
      <c r="A266" t="s">
        <v>16</v>
      </c>
      <c r="B266">
        <v>2024</v>
      </c>
      <c r="C266">
        <v>8</v>
      </c>
      <c r="D266">
        <v>3588</v>
      </c>
      <c r="E266">
        <v>51</v>
      </c>
      <c r="F266">
        <v>24974</v>
      </c>
      <c r="G266">
        <v>4194</v>
      </c>
      <c r="H266" t="s">
        <v>877</v>
      </c>
      <c r="I266" t="str">
        <f t="shared" si="4"/>
        <v>Q3</v>
      </c>
    </row>
    <row r="267" spans="1:9" x14ac:dyDescent="0.25">
      <c r="A267" t="s">
        <v>14</v>
      </c>
      <c r="B267">
        <v>2024</v>
      </c>
      <c r="C267">
        <v>8</v>
      </c>
      <c r="D267">
        <v>4106</v>
      </c>
      <c r="E267">
        <v>13</v>
      </c>
      <c r="F267">
        <v>29443</v>
      </c>
      <c r="G267">
        <v>7217</v>
      </c>
      <c r="H267" t="s">
        <v>881</v>
      </c>
      <c r="I267" t="str">
        <f t="shared" si="4"/>
        <v>Q3</v>
      </c>
    </row>
    <row r="268" spans="1:9" x14ac:dyDescent="0.25">
      <c r="A268" t="s">
        <v>4</v>
      </c>
      <c r="B268">
        <v>2024</v>
      </c>
      <c r="C268">
        <v>8</v>
      </c>
      <c r="D268">
        <v>945</v>
      </c>
      <c r="E268">
        <v>5</v>
      </c>
      <c r="F268">
        <v>10729</v>
      </c>
      <c r="G268">
        <v>2081</v>
      </c>
      <c r="H268" t="s">
        <v>886</v>
      </c>
      <c r="I268" t="str">
        <f t="shared" si="4"/>
        <v>Q3</v>
      </c>
    </row>
    <row r="269" spans="1:9" x14ac:dyDescent="0.25">
      <c r="A269" t="s">
        <v>9</v>
      </c>
      <c r="B269">
        <v>2024</v>
      </c>
      <c r="C269">
        <v>8</v>
      </c>
      <c r="D269">
        <v>1639</v>
      </c>
      <c r="E269">
        <v>4</v>
      </c>
      <c r="F269">
        <v>11045</v>
      </c>
      <c r="G269">
        <v>1652</v>
      </c>
      <c r="H269" t="s">
        <v>882</v>
      </c>
      <c r="I269" t="str">
        <f t="shared" si="4"/>
        <v>Q3</v>
      </c>
    </row>
    <row r="270" spans="1:9" x14ac:dyDescent="0.25">
      <c r="A270" t="s">
        <v>21</v>
      </c>
      <c r="B270">
        <v>2024</v>
      </c>
      <c r="C270">
        <v>8</v>
      </c>
      <c r="D270">
        <v>185</v>
      </c>
      <c r="E270">
        <v>3</v>
      </c>
      <c r="F270">
        <v>814</v>
      </c>
      <c r="G270">
        <v>190</v>
      </c>
      <c r="H270" t="s">
        <v>884</v>
      </c>
      <c r="I270" t="str">
        <f t="shared" si="4"/>
        <v>Q3</v>
      </c>
    </row>
    <row r="271" spans="1:9" x14ac:dyDescent="0.25">
      <c r="A271" t="s">
        <v>7</v>
      </c>
      <c r="B271">
        <v>2024</v>
      </c>
      <c r="C271">
        <v>8</v>
      </c>
      <c r="D271">
        <v>9593</v>
      </c>
      <c r="E271">
        <v>8</v>
      </c>
      <c r="F271">
        <v>52404</v>
      </c>
      <c r="G271">
        <v>10196</v>
      </c>
      <c r="H271" t="s">
        <v>880</v>
      </c>
      <c r="I271" t="str">
        <f t="shared" si="4"/>
        <v>Q3</v>
      </c>
    </row>
    <row r="272" spans="1:9" x14ac:dyDescent="0.25">
      <c r="A272" t="s">
        <v>11</v>
      </c>
      <c r="B272">
        <v>2024</v>
      </c>
      <c r="C272">
        <v>8</v>
      </c>
      <c r="D272">
        <v>97</v>
      </c>
      <c r="E272">
        <v>2</v>
      </c>
      <c r="F272">
        <v>1095</v>
      </c>
      <c r="G272">
        <v>117</v>
      </c>
      <c r="H272" t="s">
        <v>1135</v>
      </c>
      <c r="I272" t="str">
        <f t="shared" si="4"/>
        <v>Q3</v>
      </c>
    </row>
    <row r="273" spans="1:9" x14ac:dyDescent="0.25">
      <c r="A273" t="s">
        <v>5</v>
      </c>
      <c r="B273">
        <v>2024</v>
      </c>
      <c r="C273">
        <v>8</v>
      </c>
      <c r="D273">
        <v>26</v>
      </c>
      <c r="E273">
        <v>2</v>
      </c>
      <c r="F273">
        <v>2166</v>
      </c>
      <c r="G273">
        <v>250</v>
      </c>
      <c r="H273" t="s">
        <v>875</v>
      </c>
      <c r="I273" t="str">
        <f t="shared" si="4"/>
        <v>Q3</v>
      </c>
    </row>
    <row r="274" spans="1:9" x14ac:dyDescent="0.25">
      <c r="A274" t="s">
        <v>20</v>
      </c>
      <c r="B274">
        <v>2024</v>
      </c>
      <c r="C274">
        <v>8</v>
      </c>
      <c r="D274">
        <v>1037</v>
      </c>
      <c r="E274">
        <v>74</v>
      </c>
      <c r="F274">
        <v>6641</v>
      </c>
      <c r="G274">
        <v>1212</v>
      </c>
      <c r="H274" t="s">
        <v>870</v>
      </c>
      <c r="I274" t="str">
        <f t="shared" si="4"/>
        <v>Q3</v>
      </c>
    </row>
    <row r="275" spans="1:9" x14ac:dyDescent="0.25">
      <c r="A275" t="s">
        <v>2</v>
      </c>
      <c r="B275">
        <v>2024</v>
      </c>
      <c r="C275">
        <v>8</v>
      </c>
      <c r="D275">
        <v>542</v>
      </c>
      <c r="E275">
        <v>13</v>
      </c>
      <c r="F275">
        <v>44757</v>
      </c>
      <c r="G275">
        <v>8270</v>
      </c>
      <c r="H275" t="s">
        <v>879</v>
      </c>
      <c r="I275" t="str">
        <f t="shared" si="4"/>
        <v>Q3</v>
      </c>
    </row>
    <row r="276" spans="1:9" x14ac:dyDescent="0.25">
      <c r="A276" t="s">
        <v>6</v>
      </c>
      <c r="B276">
        <v>2024</v>
      </c>
      <c r="C276">
        <v>8</v>
      </c>
      <c r="D276">
        <v>1827</v>
      </c>
      <c r="E276">
        <v>22</v>
      </c>
      <c r="F276">
        <v>7621</v>
      </c>
      <c r="G276">
        <v>1827</v>
      </c>
      <c r="H276" t="s">
        <v>872</v>
      </c>
      <c r="I276" t="str">
        <f t="shared" si="4"/>
        <v>Q3</v>
      </c>
    </row>
    <row r="277" spans="1:9" x14ac:dyDescent="0.25">
      <c r="A277" t="s">
        <v>8</v>
      </c>
      <c r="B277">
        <v>2024</v>
      </c>
      <c r="C277">
        <v>8</v>
      </c>
      <c r="D277">
        <v>0</v>
      </c>
      <c r="E277">
        <v>26</v>
      </c>
      <c r="F277">
        <v>23538</v>
      </c>
      <c r="G277">
        <v>4632</v>
      </c>
      <c r="H277" t="s">
        <v>873</v>
      </c>
      <c r="I277" t="str">
        <f t="shared" si="4"/>
        <v>Q3</v>
      </c>
    </row>
    <row r="278" spans="1:9" x14ac:dyDescent="0.25">
      <c r="A278" t="s">
        <v>7</v>
      </c>
      <c r="B278">
        <v>2024</v>
      </c>
      <c r="C278">
        <v>7</v>
      </c>
      <c r="D278">
        <v>3755</v>
      </c>
      <c r="E278">
        <v>4</v>
      </c>
      <c r="F278">
        <v>63691</v>
      </c>
      <c r="G278">
        <v>8689</v>
      </c>
      <c r="H278" t="s">
        <v>889</v>
      </c>
      <c r="I278" t="str">
        <f t="shared" si="4"/>
        <v>Q3</v>
      </c>
    </row>
    <row r="279" spans="1:9" x14ac:dyDescent="0.25">
      <c r="A279" t="s">
        <v>18</v>
      </c>
      <c r="B279">
        <v>2024</v>
      </c>
      <c r="C279">
        <v>7</v>
      </c>
      <c r="D279">
        <v>3240</v>
      </c>
      <c r="E279">
        <v>8</v>
      </c>
      <c r="F279">
        <v>38595</v>
      </c>
      <c r="G279">
        <v>4123</v>
      </c>
      <c r="H279" t="s">
        <v>888</v>
      </c>
      <c r="I279" t="str">
        <f t="shared" si="4"/>
        <v>Q3</v>
      </c>
    </row>
    <row r="280" spans="1:9" x14ac:dyDescent="0.25">
      <c r="A280" t="s">
        <v>2</v>
      </c>
      <c r="B280">
        <v>2024</v>
      </c>
      <c r="C280">
        <v>7</v>
      </c>
      <c r="D280">
        <v>692</v>
      </c>
      <c r="E280">
        <v>8</v>
      </c>
      <c r="F280">
        <v>57198</v>
      </c>
      <c r="G280">
        <v>7995</v>
      </c>
      <c r="H280" t="s">
        <v>893</v>
      </c>
      <c r="I280" t="str">
        <f t="shared" si="4"/>
        <v>Q3</v>
      </c>
    </row>
    <row r="281" spans="1:9" x14ac:dyDescent="0.25">
      <c r="A281" t="s">
        <v>5</v>
      </c>
      <c r="B281">
        <v>2024</v>
      </c>
      <c r="C281">
        <v>7</v>
      </c>
      <c r="D281">
        <v>8</v>
      </c>
      <c r="E281">
        <v>3</v>
      </c>
      <c r="F281">
        <v>1545</v>
      </c>
      <c r="G281">
        <v>68</v>
      </c>
      <c r="H281" t="s">
        <v>1136</v>
      </c>
      <c r="I281" t="str">
        <f t="shared" si="4"/>
        <v>Q3</v>
      </c>
    </row>
    <row r="282" spans="1:9" x14ac:dyDescent="0.25">
      <c r="A282" t="s">
        <v>4</v>
      </c>
      <c r="B282">
        <v>2024</v>
      </c>
      <c r="C282">
        <v>7</v>
      </c>
      <c r="D282">
        <v>378</v>
      </c>
      <c r="E282">
        <v>2</v>
      </c>
      <c r="F282">
        <v>6007</v>
      </c>
      <c r="G282">
        <v>897</v>
      </c>
      <c r="H282" t="s">
        <v>897</v>
      </c>
      <c r="I282" t="str">
        <f t="shared" si="4"/>
        <v>Q3</v>
      </c>
    </row>
    <row r="283" spans="1:9" x14ac:dyDescent="0.25">
      <c r="A283" t="s">
        <v>10</v>
      </c>
      <c r="B283">
        <v>2024</v>
      </c>
      <c r="C283">
        <v>7</v>
      </c>
      <c r="D283">
        <v>6225</v>
      </c>
      <c r="E283">
        <v>61</v>
      </c>
      <c r="F283">
        <v>65010</v>
      </c>
      <c r="G283">
        <v>9105</v>
      </c>
      <c r="H283" t="s">
        <v>1137</v>
      </c>
      <c r="I283" t="str">
        <f t="shared" si="4"/>
        <v>Q3</v>
      </c>
    </row>
    <row r="284" spans="1:9" x14ac:dyDescent="0.25">
      <c r="A284" t="s">
        <v>6</v>
      </c>
      <c r="B284">
        <v>2024</v>
      </c>
      <c r="C284">
        <v>7</v>
      </c>
      <c r="D284">
        <v>2093</v>
      </c>
      <c r="E284">
        <v>7</v>
      </c>
      <c r="F284">
        <v>6117</v>
      </c>
      <c r="G284">
        <v>974</v>
      </c>
      <c r="H284" t="s">
        <v>903</v>
      </c>
      <c r="I284" t="str">
        <f t="shared" si="4"/>
        <v>Q3</v>
      </c>
    </row>
    <row r="285" spans="1:9" x14ac:dyDescent="0.25">
      <c r="A285" t="s">
        <v>16</v>
      </c>
      <c r="B285">
        <v>2024</v>
      </c>
      <c r="C285">
        <v>7</v>
      </c>
      <c r="D285">
        <v>2107</v>
      </c>
      <c r="E285">
        <v>31</v>
      </c>
      <c r="F285">
        <v>30624</v>
      </c>
      <c r="G285">
        <v>3126</v>
      </c>
      <c r="H285" t="s">
        <v>891</v>
      </c>
      <c r="I285" t="str">
        <f t="shared" si="4"/>
        <v>Q3</v>
      </c>
    </row>
    <row r="286" spans="1:9" x14ac:dyDescent="0.25">
      <c r="A286" t="s">
        <v>14</v>
      </c>
      <c r="B286">
        <v>2024</v>
      </c>
      <c r="C286">
        <v>7</v>
      </c>
      <c r="D286">
        <v>1245</v>
      </c>
      <c r="E286">
        <v>10</v>
      </c>
      <c r="F286">
        <v>25058</v>
      </c>
      <c r="G286">
        <v>3809</v>
      </c>
      <c r="H286" t="s">
        <v>890</v>
      </c>
      <c r="I286" t="str">
        <f t="shared" si="4"/>
        <v>Q3</v>
      </c>
    </row>
    <row r="287" spans="1:9" x14ac:dyDescent="0.25">
      <c r="A287" t="s">
        <v>8</v>
      </c>
      <c r="B287">
        <v>2024</v>
      </c>
      <c r="C287">
        <v>7</v>
      </c>
      <c r="D287">
        <v>3</v>
      </c>
      <c r="E287">
        <v>8</v>
      </c>
      <c r="F287">
        <v>18581</v>
      </c>
      <c r="G287">
        <v>2849</v>
      </c>
      <c r="H287" t="s">
        <v>892</v>
      </c>
      <c r="I287" t="str">
        <f t="shared" si="4"/>
        <v>Q3</v>
      </c>
    </row>
    <row r="288" spans="1:9" x14ac:dyDescent="0.25">
      <c r="A288" t="s">
        <v>9</v>
      </c>
      <c r="B288">
        <v>2024</v>
      </c>
      <c r="C288">
        <v>7</v>
      </c>
      <c r="D288">
        <v>2398</v>
      </c>
      <c r="E288">
        <v>2</v>
      </c>
      <c r="F288">
        <v>20310</v>
      </c>
      <c r="G288">
        <v>2458</v>
      </c>
      <c r="H288" t="s">
        <v>894</v>
      </c>
      <c r="I288" t="str">
        <f t="shared" si="4"/>
        <v>Q3</v>
      </c>
    </row>
    <row r="289" spans="1:9" x14ac:dyDescent="0.25">
      <c r="A289" t="s">
        <v>22</v>
      </c>
      <c r="B289">
        <v>2024</v>
      </c>
      <c r="C289">
        <v>7</v>
      </c>
      <c r="D289">
        <v>193</v>
      </c>
      <c r="E289">
        <v>2</v>
      </c>
      <c r="F289">
        <v>1886</v>
      </c>
      <c r="G289">
        <v>329</v>
      </c>
      <c r="H289" t="s">
        <v>899</v>
      </c>
      <c r="I289" t="str">
        <f t="shared" si="4"/>
        <v>Q3</v>
      </c>
    </row>
    <row r="290" spans="1:9" x14ac:dyDescent="0.25">
      <c r="A290" t="s">
        <v>3</v>
      </c>
      <c r="B290">
        <v>2024</v>
      </c>
      <c r="C290">
        <v>7</v>
      </c>
      <c r="D290">
        <v>319</v>
      </c>
      <c r="E290">
        <v>27</v>
      </c>
      <c r="F290">
        <v>3201</v>
      </c>
      <c r="G290">
        <v>512</v>
      </c>
      <c r="H290" t="s">
        <v>898</v>
      </c>
      <c r="I290" t="str">
        <f t="shared" si="4"/>
        <v>Q3</v>
      </c>
    </row>
    <row r="291" spans="1:9" x14ac:dyDescent="0.25">
      <c r="A291" t="s">
        <v>20</v>
      </c>
      <c r="B291">
        <v>2024</v>
      </c>
      <c r="C291">
        <v>7</v>
      </c>
      <c r="D291">
        <v>469</v>
      </c>
      <c r="E291">
        <v>21</v>
      </c>
      <c r="F291">
        <v>5786</v>
      </c>
      <c r="G291">
        <v>649</v>
      </c>
      <c r="H291" t="s">
        <v>895</v>
      </c>
      <c r="I291" t="str">
        <f t="shared" si="4"/>
        <v>Q3</v>
      </c>
    </row>
    <row r="292" spans="1:9" x14ac:dyDescent="0.25">
      <c r="A292" t="s">
        <v>10</v>
      </c>
      <c r="B292">
        <v>2024</v>
      </c>
      <c r="C292">
        <v>6</v>
      </c>
      <c r="D292">
        <v>1421</v>
      </c>
      <c r="E292">
        <v>30</v>
      </c>
      <c r="F292">
        <v>59686</v>
      </c>
      <c r="G292">
        <v>1944</v>
      </c>
      <c r="H292" t="s">
        <v>1138</v>
      </c>
      <c r="I292" t="str">
        <f t="shared" si="4"/>
        <v>Q2</v>
      </c>
    </row>
    <row r="293" spans="1:9" x14ac:dyDescent="0.25">
      <c r="A293" t="s">
        <v>2</v>
      </c>
      <c r="B293">
        <v>2024</v>
      </c>
      <c r="C293">
        <v>6</v>
      </c>
      <c r="D293">
        <v>562</v>
      </c>
      <c r="E293">
        <v>4</v>
      </c>
      <c r="F293">
        <v>42211</v>
      </c>
      <c r="G293">
        <v>2014</v>
      </c>
      <c r="H293" t="s">
        <v>906</v>
      </c>
      <c r="I293" t="str">
        <f t="shared" si="4"/>
        <v>Q2</v>
      </c>
    </row>
    <row r="294" spans="1:9" x14ac:dyDescent="0.25">
      <c r="A294" t="s">
        <v>20</v>
      </c>
      <c r="B294">
        <v>2024</v>
      </c>
      <c r="C294">
        <v>6</v>
      </c>
      <c r="D294">
        <v>108</v>
      </c>
      <c r="E294">
        <v>3</v>
      </c>
      <c r="F294">
        <v>4303</v>
      </c>
      <c r="G294">
        <v>137</v>
      </c>
      <c r="H294" t="s">
        <v>916</v>
      </c>
      <c r="I294" t="str">
        <f t="shared" si="4"/>
        <v>Q2</v>
      </c>
    </row>
    <row r="295" spans="1:9" x14ac:dyDescent="0.25">
      <c r="A295" t="s">
        <v>3</v>
      </c>
      <c r="B295">
        <v>2024</v>
      </c>
      <c r="C295">
        <v>6</v>
      </c>
      <c r="D295">
        <v>25</v>
      </c>
      <c r="E295">
        <v>4</v>
      </c>
      <c r="F295">
        <v>1841</v>
      </c>
      <c r="G295">
        <v>193</v>
      </c>
      <c r="H295" t="s">
        <v>918</v>
      </c>
      <c r="I295" t="str">
        <f t="shared" si="4"/>
        <v>Q2</v>
      </c>
    </row>
    <row r="296" spans="1:9" x14ac:dyDescent="0.25">
      <c r="A296" t="s">
        <v>16</v>
      </c>
      <c r="B296">
        <v>2024</v>
      </c>
      <c r="C296">
        <v>6</v>
      </c>
      <c r="D296">
        <v>480</v>
      </c>
      <c r="E296">
        <v>11</v>
      </c>
      <c r="F296">
        <v>25962</v>
      </c>
      <c r="G296">
        <v>749</v>
      </c>
      <c r="H296" t="s">
        <v>909</v>
      </c>
      <c r="I296" t="str">
        <f t="shared" si="4"/>
        <v>Q2</v>
      </c>
    </row>
    <row r="297" spans="1:9" x14ac:dyDescent="0.25">
      <c r="A297" t="s">
        <v>18</v>
      </c>
      <c r="B297">
        <v>2024</v>
      </c>
      <c r="C297">
        <v>6</v>
      </c>
      <c r="D297">
        <v>749</v>
      </c>
      <c r="E297">
        <v>2</v>
      </c>
      <c r="F297">
        <v>33774</v>
      </c>
      <c r="G297">
        <v>856</v>
      </c>
      <c r="H297" t="s">
        <v>905</v>
      </c>
      <c r="I297" t="str">
        <f t="shared" si="4"/>
        <v>Q2</v>
      </c>
    </row>
    <row r="298" spans="1:9" x14ac:dyDescent="0.25">
      <c r="A298" t="s">
        <v>6</v>
      </c>
      <c r="B298">
        <v>2024</v>
      </c>
      <c r="C298">
        <v>6</v>
      </c>
      <c r="D298">
        <v>411</v>
      </c>
      <c r="E298">
        <v>6</v>
      </c>
      <c r="F298">
        <v>6304</v>
      </c>
      <c r="G298">
        <v>116</v>
      </c>
      <c r="H298" t="s">
        <v>910</v>
      </c>
      <c r="I298" t="str">
        <f t="shared" si="4"/>
        <v>Q2</v>
      </c>
    </row>
    <row r="299" spans="1:9" x14ac:dyDescent="0.25">
      <c r="A299" t="s">
        <v>8</v>
      </c>
      <c r="B299">
        <v>2024</v>
      </c>
      <c r="C299">
        <v>5</v>
      </c>
      <c r="D299">
        <v>-1</v>
      </c>
      <c r="E299">
        <v>4</v>
      </c>
      <c r="F299">
        <v>19499</v>
      </c>
      <c r="G299">
        <v>219</v>
      </c>
      <c r="H299" t="s">
        <v>923</v>
      </c>
      <c r="I299" t="str">
        <f t="shared" si="4"/>
        <v>Q2</v>
      </c>
    </row>
    <row r="300" spans="1:9" x14ac:dyDescent="0.25">
      <c r="A300" t="s">
        <v>16</v>
      </c>
      <c r="B300">
        <v>2024</v>
      </c>
      <c r="C300">
        <v>5</v>
      </c>
      <c r="D300">
        <v>247</v>
      </c>
      <c r="E300">
        <v>3</v>
      </c>
      <c r="F300">
        <v>29792</v>
      </c>
      <c r="G300">
        <v>311</v>
      </c>
      <c r="H300" t="s">
        <v>930</v>
      </c>
      <c r="I300" t="str">
        <f t="shared" si="4"/>
        <v>Q2</v>
      </c>
    </row>
    <row r="301" spans="1:9" x14ac:dyDescent="0.25">
      <c r="A301" t="s">
        <v>3</v>
      </c>
      <c r="B301">
        <v>2024</v>
      </c>
      <c r="C301">
        <v>5</v>
      </c>
      <c r="D301">
        <v>34</v>
      </c>
      <c r="E301">
        <v>2</v>
      </c>
      <c r="F301">
        <v>2154</v>
      </c>
      <c r="G301">
        <v>64</v>
      </c>
      <c r="H301" t="s">
        <v>929</v>
      </c>
      <c r="I301" t="str">
        <f t="shared" si="4"/>
        <v>Q2</v>
      </c>
    </row>
    <row r="302" spans="1:9" x14ac:dyDescent="0.25">
      <c r="A302" t="s">
        <v>7</v>
      </c>
      <c r="B302">
        <v>2024</v>
      </c>
      <c r="C302">
        <v>5</v>
      </c>
      <c r="D302">
        <v>144</v>
      </c>
      <c r="E302">
        <v>2</v>
      </c>
      <c r="F302">
        <v>62499</v>
      </c>
      <c r="G302">
        <v>285</v>
      </c>
      <c r="H302" t="s">
        <v>935</v>
      </c>
      <c r="I302" t="str">
        <f t="shared" si="4"/>
        <v>Q2</v>
      </c>
    </row>
    <row r="303" spans="1:9" x14ac:dyDescent="0.25">
      <c r="A303" t="s">
        <v>2</v>
      </c>
      <c r="B303">
        <v>2024</v>
      </c>
      <c r="C303">
        <v>5</v>
      </c>
      <c r="D303">
        <v>229</v>
      </c>
      <c r="E303">
        <v>2</v>
      </c>
      <c r="F303">
        <v>42633</v>
      </c>
      <c r="G303">
        <v>724</v>
      </c>
      <c r="H303" t="s">
        <v>920</v>
      </c>
      <c r="I303" t="str">
        <f t="shared" si="4"/>
        <v>Q2</v>
      </c>
    </row>
    <row r="304" spans="1:9" x14ac:dyDescent="0.25">
      <c r="A304" t="s">
        <v>10</v>
      </c>
      <c r="B304">
        <v>2024</v>
      </c>
      <c r="C304">
        <v>5</v>
      </c>
      <c r="D304">
        <v>880</v>
      </c>
      <c r="E304">
        <v>25</v>
      </c>
      <c r="F304">
        <v>64609</v>
      </c>
      <c r="G304">
        <v>1150</v>
      </c>
      <c r="H304" t="s">
        <v>1139</v>
      </c>
      <c r="I304" t="str">
        <f t="shared" si="4"/>
        <v>Q2</v>
      </c>
    </row>
    <row r="305" spans="1:9" x14ac:dyDescent="0.25">
      <c r="A305" t="s">
        <v>14</v>
      </c>
      <c r="B305">
        <v>2024</v>
      </c>
      <c r="C305">
        <v>5</v>
      </c>
      <c r="D305">
        <v>165</v>
      </c>
      <c r="E305">
        <v>3</v>
      </c>
      <c r="F305">
        <v>30743</v>
      </c>
      <c r="G305">
        <v>228</v>
      </c>
      <c r="H305" t="s">
        <v>927</v>
      </c>
      <c r="I305" t="str">
        <f t="shared" si="4"/>
        <v>Q2</v>
      </c>
    </row>
    <row r="306" spans="1:9" x14ac:dyDescent="0.25">
      <c r="A306" t="s">
        <v>18</v>
      </c>
      <c r="B306">
        <v>2024</v>
      </c>
      <c r="C306">
        <v>5</v>
      </c>
      <c r="D306">
        <v>347</v>
      </c>
      <c r="E306">
        <v>3</v>
      </c>
      <c r="F306">
        <v>45542</v>
      </c>
      <c r="G306">
        <v>404</v>
      </c>
      <c r="H306" t="s">
        <v>922</v>
      </c>
      <c r="I306" t="str">
        <f t="shared" si="4"/>
        <v>Q2</v>
      </c>
    </row>
    <row r="307" spans="1:9" x14ac:dyDescent="0.25">
      <c r="A307" t="s">
        <v>20</v>
      </c>
      <c r="B307">
        <v>2024</v>
      </c>
      <c r="C307">
        <v>5</v>
      </c>
      <c r="D307">
        <v>42</v>
      </c>
      <c r="E307">
        <v>4</v>
      </c>
      <c r="F307">
        <v>4996</v>
      </c>
      <c r="G307">
        <v>67</v>
      </c>
      <c r="H307" t="s">
        <v>928</v>
      </c>
      <c r="I307" t="str">
        <f t="shared" si="4"/>
        <v>Q2</v>
      </c>
    </row>
    <row r="308" spans="1:9" x14ac:dyDescent="0.25">
      <c r="A308" t="s">
        <v>7</v>
      </c>
      <c r="B308">
        <v>2024</v>
      </c>
      <c r="C308">
        <v>4</v>
      </c>
      <c r="D308">
        <v>5273</v>
      </c>
      <c r="E308">
        <v>2</v>
      </c>
      <c r="F308">
        <v>64387</v>
      </c>
      <c r="G308">
        <v>164</v>
      </c>
      <c r="H308" t="s">
        <v>956</v>
      </c>
      <c r="I308" t="str">
        <f t="shared" si="4"/>
        <v>Q2</v>
      </c>
    </row>
    <row r="309" spans="1:9" x14ac:dyDescent="0.25">
      <c r="A309" t="s">
        <v>3</v>
      </c>
      <c r="B309">
        <v>2024</v>
      </c>
      <c r="C309">
        <v>4</v>
      </c>
      <c r="D309">
        <v>125</v>
      </c>
      <c r="E309">
        <v>2</v>
      </c>
      <c r="F309">
        <v>2530</v>
      </c>
      <c r="G309">
        <v>59</v>
      </c>
      <c r="H309" t="s">
        <v>945</v>
      </c>
      <c r="I309" t="str">
        <f t="shared" si="4"/>
        <v>Q2</v>
      </c>
    </row>
    <row r="310" spans="1:9" x14ac:dyDescent="0.25">
      <c r="A310" t="s">
        <v>2</v>
      </c>
      <c r="B310">
        <v>2024</v>
      </c>
      <c r="C310">
        <v>4</v>
      </c>
      <c r="D310">
        <v>115</v>
      </c>
      <c r="E310">
        <v>3</v>
      </c>
      <c r="F310">
        <v>43796</v>
      </c>
      <c r="G310">
        <v>314</v>
      </c>
      <c r="H310" t="s">
        <v>950</v>
      </c>
      <c r="I310" t="str">
        <f t="shared" si="4"/>
        <v>Q2</v>
      </c>
    </row>
    <row r="311" spans="1:9" x14ac:dyDescent="0.25">
      <c r="A311" t="s">
        <v>18</v>
      </c>
      <c r="B311">
        <v>2024</v>
      </c>
      <c r="C311">
        <v>4</v>
      </c>
      <c r="D311">
        <v>282</v>
      </c>
      <c r="E311">
        <v>4</v>
      </c>
      <c r="F311">
        <v>74260</v>
      </c>
      <c r="G311">
        <v>351</v>
      </c>
      <c r="H311" t="s">
        <v>951</v>
      </c>
      <c r="I311" t="str">
        <f t="shared" si="4"/>
        <v>Q2</v>
      </c>
    </row>
    <row r="312" spans="1:9" x14ac:dyDescent="0.25">
      <c r="A312" t="s">
        <v>8</v>
      </c>
      <c r="B312">
        <v>2024</v>
      </c>
      <c r="C312">
        <v>4</v>
      </c>
      <c r="D312">
        <v>142</v>
      </c>
      <c r="E312">
        <v>3</v>
      </c>
      <c r="F312">
        <v>27444</v>
      </c>
      <c r="G312">
        <v>156</v>
      </c>
      <c r="H312" t="s">
        <v>948</v>
      </c>
      <c r="I312" t="str">
        <f t="shared" si="4"/>
        <v>Q2</v>
      </c>
    </row>
    <row r="313" spans="1:9" x14ac:dyDescent="0.25">
      <c r="A313" t="s">
        <v>20</v>
      </c>
      <c r="B313">
        <v>2024</v>
      </c>
      <c r="C313">
        <v>4</v>
      </c>
      <c r="D313">
        <v>23</v>
      </c>
      <c r="E313">
        <v>6</v>
      </c>
      <c r="F313">
        <v>5494</v>
      </c>
      <c r="G313">
        <v>32</v>
      </c>
      <c r="H313" t="s">
        <v>943</v>
      </c>
      <c r="I313" t="str">
        <f t="shared" si="4"/>
        <v>Q2</v>
      </c>
    </row>
    <row r="314" spans="1:9" x14ac:dyDescent="0.25">
      <c r="A314" t="s">
        <v>10</v>
      </c>
      <c r="B314">
        <v>2024</v>
      </c>
      <c r="C314">
        <v>4</v>
      </c>
      <c r="D314">
        <v>672</v>
      </c>
      <c r="E314">
        <v>18</v>
      </c>
      <c r="F314">
        <v>69914</v>
      </c>
      <c r="G314">
        <v>700</v>
      </c>
      <c r="H314" t="s">
        <v>941</v>
      </c>
      <c r="I314" t="str">
        <f t="shared" si="4"/>
        <v>Q2</v>
      </c>
    </row>
    <row r="315" spans="1:9" x14ac:dyDescent="0.25">
      <c r="A315" t="s">
        <v>8</v>
      </c>
      <c r="B315">
        <v>2024</v>
      </c>
      <c r="C315">
        <v>3</v>
      </c>
      <c r="D315">
        <v>376</v>
      </c>
      <c r="E315">
        <v>5</v>
      </c>
      <c r="F315">
        <v>40152</v>
      </c>
      <c r="G315">
        <v>196</v>
      </c>
      <c r="H315" t="s">
        <v>964</v>
      </c>
      <c r="I315" t="str">
        <f t="shared" si="4"/>
        <v>Q1</v>
      </c>
    </row>
    <row r="316" spans="1:9" x14ac:dyDescent="0.25">
      <c r="A316" t="s">
        <v>2</v>
      </c>
      <c r="B316">
        <v>2024</v>
      </c>
      <c r="C316">
        <v>3</v>
      </c>
      <c r="D316">
        <v>662</v>
      </c>
      <c r="E316">
        <v>4</v>
      </c>
      <c r="F316">
        <v>53632</v>
      </c>
      <c r="G316">
        <v>433</v>
      </c>
      <c r="H316" t="s">
        <v>960</v>
      </c>
      <c r="I316" t="str">
        <f t="shared" si="4"/>
        <v>Q1</v>
      </c>
    </row>
    <row r="317" spans="1:9" x14ac:dyDescent="0.25">
      <c r="A317" t="s">
        <v>6</v>
      </c>
      <c r="B317">
        <v>2024</v>
      </c>
      <c r="C317">
        <v>3</v>
      </c>
      <c r="D317">
        <v>77</v>
      </c>
      <c r="E317">
        <v>4</v>
      </c>
      <c r="F317">
        <v>9110</v>
      </c>
      <c r="G317">
        <v>35</v>
      </c>
      <c r="H317" t="s">
        <v>978</v>
      </c>
      <c r="I317" t="str">
        <f t="shared" si="4"/>
        <v>Q1</v>
      </c>
    </row>
    <row r="318" spans="1:9" x14ac:dyDescent="0.25">
      <c r="A318" t="s">
        <v>10</v>
      </c>
      <c r="B318">
        <v>2024</v>
      </c>
      <c r="C318">
        <v>3</v>
      </c>
      <c r="D318">
        <v>1207</v>
      </c>
      <c r="E318">
        <v>45</v>
      </c>
      <c r="F318">
        <v>86260</v>
      </c>
      <c r="G318">
        <v>800</v>
      </c>
      <c r="H318" t="s">
        <v>961</v>
      </c>
      <c r="I318" t="str">
        <f t="shared" si="4"/>
        <v>Q1</v>
      </c>
    </row>
    <row r="319" spans="1:9" x14ac:dyDescent="0.25">
      <c r="A319" t="s">
        <v>3</v>
      </c>
      <c r="B319">
        <v>2024</v>
      </c>
      <c r="C319">
        <v>3</v>
      </c>
      <c r="D319">
        <v>94</v>
      </c>
      <c r="E319">
        <v>10</v>
      </c>
      <c r="F319">
        <v>4310</v>
      </c>
      <c r="G319">
        <v>196</v>
      </c>
      <c r="H319" t="s">
        <v>970</v>
      </c>
      <c r="I319" t="str">
        <f t="shared" si="4"/>
        <v>Q1</v>
      </c>
    </row>
    <row r="320" spans="1:9" x14ac:dyDescent="0.25">
      <c r="A320" t="s">
        <v>17</v>
      </c>
      <c r="B320">
        <v>2024</v>
      </c>
      <c r="C320">
        <v>3</v>
      </c>
      <c r="D320">
        <v>61</v>
      </c>
      <c r="E320">
        <v>6</v>
      </c>
      <c r="F320">
        <v>5888</v>
      </c>
      <c r="G320">
        <v>42</v>
      </c>
      <c r="H320" t="s">
        <v>979</v>
      </c>
      <c r="I320" t="str">
        <f t="shared" si="4"/>
        <v>Q1</v>
      </c>
    </row>
    <row r="321" spans="1:9" x14ac:dyDescent="0.25">
      <c r="A321" t="s">
        <v>4</v>
      </c>
      <c r="B321">
        <v>2024</v>
      </c>
      <c r="C321">
        <v>3</v>
      </c>
      <c r="D321">
        <v>58</v>
      </c>
      <c r="E321">
        <v>2</v>
      </c>
      <c r="F321">
        <v>6450</v>
      </c>
      <c r="G321">
        <v>53</v>
      </c>
      <c r="H321" t="s">
        <v>972</v>
      </c>
      <c r="I321" t="str">
        <f t="shared" si="4"/>
        <v>Q1</v>
      </c>
    </row>
    <row r="322" spans="1:9" x14ac:dyDescent="0.25">
      <c r="A322" t="s">
        <v>14</v>
      </c>
      <c r="B322">
        <v>2024</v>
      </c>
      <c r="C322">
        <v>3</v>
      </c>
      <c r="D322">
        <v>507</v>
      </c>
      <c r="E322">
        <v>7</v>
      </c>
      <c r="F322">
        <v>38149</v>
      </c>
      <c r="G322">
        <v>210</v>
      </c>
      <c r="H322" t="s">
        <v>971</v>
      </c>
      <c r="I322" t="str">
        <f t="shared" ref="I322:I385" si="5">CHOOSE(C322, "Q1", "Q1", "Q1", "Q2", "Q2", "Q2", "Q3", "Q3", "Q3", "Q4", "Q4", "Q4")</f>
        <v>Q1</v>
      </c>
    </row>
    <row r="323" spans="1:9" x14ac:dyDescent="0.25">
      <c r="A323" t="s">
        <v>16</v>
      </c>
      <c r="B323">
        <v>2024</v>
      </c>
      <c r="C323">
        <v>3</v>
      </c>
      <c r="D323">
        <v>306</v>
      </c>
      <c r="E323">
        <v>14</v>
      </c>
      <c r="F323">
        <v>33491</v>
      </c>
      <c r="G323">
        <v>210</v>
      </c>
      <c r="H323" t="s">
        <v>963</v>
      </c>
      <c r="I323" t="str">
        <f t="shared" si="5"/>
        <v>Q1</v>
      </c>
    </row>
    <row r="324" spans="1:9" x14ac:dyDescent="0.25">
      <c r="A324" t="s">
        <v>7</v>
      </c>
      <c r="B324">
        <v>2024</v>
      </c>
      <c r="C324">
        <v>3</v>
      </c>
      <c r="D324">
        <v>1161</v>
      </c>
      <c r="E324">
        <v>2</v>
      </c>
      <c r="F324">
        <v>74220</v>
      </c>
      <c r="G324">
        <v>219</v>
      </c>
      <c r="H324" t="s">
        <v>967</v>
      </c>
      <c r="I324" t="str">
        <f t="shared" si="5"/>
        <v>Q1</v>
      </c>
    </row>
    <row r="325" spans="1:9" x14ac:dyDescent="0.25">
      <c r="A325" t="s">
        <v>18</v>
      </c>
      <c r="B325">
        <v>2024</v>
      </c>
      <c r="C325">
        <v>3</v>
      </c>
      <c r="D325">
        <v>443</v>
      </c>
      <c r="E325">
        <v>15</v>
      </c>
      <c r="F325">
        <v>98183</v>
      </c>
      <c r="G325">
        <v>450</v>
      </c>
      <c r="H325" t="s">
        <v>962</v>
      </c>
      <c r="I325" t="str">
        <f t="shared" si="5"/>
        <v>Q1</v>
      </c>
    </row>
    <row r="326" spans="1:9" x14ac:dyDescent="0.25">
      <c r="A326" t="s">
        <v>20</v>
      </c>
      <c r="B326">
        <v>2024</v>
      </c>
      <c r="C326">
        <v>3</v>
      </c>
      <c r="D326">
        <v>59</v>
      </c>
      <c r="E326">
        <v>4</v>
      </c>
      <c r="F326">
        <v>6636</v>
      </c>
      <c r="G326">
        <v>41</v>
      </c>
      <c r="H326" t="s">
        <v>973</v>
      </c>
      <c r="I326" t="str">
        <f t="shared" si="5"/>
        <v>Q1</v>
      </c>
    </row>
    <row r="327" spans="1:9" x14ac:dyDescent="0.25">
      <c r="A327" t="s">
        <v>11</v>
      </c>
      <c r="B327">
        <v>2024</v>
      </c>
      <c r="C327">
        <v>3</v>
      </c>
      <c r="D327">
        <v>63</v>
      </c>
      <c r="E327">
        <v>2</v>
      </c>
      <c r="F327">
        <v>2384</v>
      </c>
      <c r="G327">
        <v>60</v>
      </c>
      <c r="H327" t="s">
        <v>974</v>
      </c>
      <c r="I327" t="str">
        <f t="shared" si="5"/>
        <v>Q1</v>
      </c>
    </row>
    <row r="328" spans="1:9" x14ac:dyDescent="0.25">
      <c r="A328" t="s">
        <v>21</v>
      </c>
      <c r="B328">
        <v>2024</v>
      </c>
      <c r="C328">
        <v>3</v>
      </c>
      <c r="D328">
        <v>14</v>
      </c>
      <c r="E328">
        <v>2</v>
      </c>
      <c r="F328">
        <v>965</v>
      </c>
      <c r="G328">
        <v>13</v>
      </c>
      <c r="H328" t="s">
        <v>977</v>
      </c>
      <c r="I328" t="str">
        <f t="shared" si="5"/>
        <v>Q1</v>
      </c>
    </row>
    <row r="329" spans="1:9" x14ac:dyDescent="0.25">
      <c r="A329" t="s">
        <v>17</v>
      </c>
      <c r="B329">
        <v>2024</v>
      </c>
      <c r="C329">
        <v>2</v>
      </c>
      <c r="D329">
        <v>155</v>
      </c>
      <c r="E329">
        <v>2</v>
      </c>
      <c r="F329">
        <v>6162</v>
      </c>
      <c r="G329">
        <v>77</v>
      </c>
      <c r="H329" t="s">
        <v>998</v>
      </c>
      <c r="I329" t="str">
        <f t="shared" si="5"/>
        <v>Q1</v>
      </c>
    </row>
    <row r="330" spans="1:9" x14ac:dyDescent="0.25">
      <c r="A330" t="s">
        <v>11</v>
      </c>
      <c r="B330">
        <v>2024</v>
      </c>
      <c r="C330">
        <v>2</v>
      </c>
      <c r="D330">
        <v>118</v>
      </c>
      <c r="E330">
        <v>6</v>
      </c>
      <c r="F330">
        <v>2817</v>
      </c>
      <c r="G330">
        <v>108</v>
      </c>
      <c r="H330" t="s">
        <v>987</v>
      </c>
      <c r="I330" t="str">
        <f t="shared" si="5"/>
        <v>Q1</v>
      </c>
    </row>
    <row r="331" spans="1:9" x14ac:dyDescent="0.25">
      <c r="A331" t="s">
        <v>16</v>
      </c>
      <c r="B331">
        <v>2024</v>
      </c>
      <c r="C331">
        <v>2</v>
      </c>
      <c r="D331">
        <v>1005</v>
      </c>
      <c r="E331">
        <v>10</v>
      </c>
      <c r="F331">
        <v>34413</v>
      </c>
      <c r="G331">
        <v>524</v>
      </c>
      <c r="H331" t="s">
        <v>985</v>
      </c>
      <c r="I331" t="str">
        <f t="shared" si="5"/>
        <v>Q1</v>
      </c>
    </row>
    <row r="332" spans="1:9" x14ac:dyDescent="0.25">
      <c r="A332" t="s">
        <v>14</v>
      </c>
      <c r="B332">
        <v>2024</v>
      </c>
      <c r="C332">
        <v>2</v>
      </c>
      <c r="D332">
        <v>3684</v>
      </c>
      <c r="E332">
        <v>22</v>
      </c>
      <c r="F332">
        <v>46099</v>
      </c>
      <c r="G332">
        <v>542</v>
      </c>
      <c r="H332" t="s">
        <v>986</v>
      </c>
      <c r="I332" t="str">
        <f t="shared" si="5"/>
        <v>Q1</v>
      </c>
    </row>
    <row r="333" spans="1:9" x14ac:dyDescent="0.25">
      <c r="A333" t="s">
        <v>18</v>
      </c>
      <c r="B333">
        <v>2024</v>
      </c>
      <c r="C333">
        <v>2</v>
      </c>
      <c r="D333">
        <v>1533</v>
      </c>
      <c r="E333">
        <v>39</v>
      </c>
      <c r="F333">
        <v>108453</v>
      </c>
      <c r="G333">
        <v>1335</v>
      </c>
      <c r="H333" t="s">
        <v>990</v>
      </c>
      <c r="I333" t="str">
        <f t="shared" si="5"/>
        <v>Q1</v>
      </c>
    </row>
    <row r="334" spans="1:9" x14ac:dyDescent="0.25">
      <c r="A334" t="s">
        <v>15</v>
      </c>
      <c r="B334">
        <v>2024</v>
      </c>
      <c r="C334">
        <v>2</v>
      </c>
      <c r="D334">
        <v>123</v>
      </c>
      <c r="E334">
        <v>2</v>
      </c>
      <c r="F334">
        <v>7759</v>
      </c>
      <c r="G334">
        <v>71</v>
      </c>
      <c r="H334" t="s">
        <v>996</v>
      </c>
      <c r="I334" t="str">
        <f t="shared" si="5"/>
        <v>Q1</v>
      </c>
    </row>
    <row r="335" spans="1:9" x14ac:dyDescent="0.25">
      <c r="A335" t="s">
        <v>6</v>
      </c>
      <c r="B335">
        <v>2024</v>
      </c>
      <c r="C335">
        <v>2</v>
      </c>
      <c r="D335">
        <v>260</v>
      </c>
      <c r="E335">
        <v>11</v>
      </c>
      <c r="F335">
        <v>10439</v>
      </c>
      <c r="G335">
        <v>186</v>
      </c>
      <c r="H335" t="s">
        <v>981</v>
      </c>
      <c r="I335" t="str">
        <f t="shared" si="5"/>
        <v>Q1</v>
      </c>
    </row>
    <row r="336" spans="1:9" x14ac:dyDescent="0.25">
      <c r="A336" t="s">
        <v>21</v>
      </c>
      <c r="B336">
        <v>2024</v>
      </c>
      <c r="C336">
        <v>2</v>
      </c>
      <c r="D336">
        <v>54</v>
      </c>
      <c r="E336">
        <v>3</v>
      </c>
      <c r="F336">
        <v>1591</v>
      </c>
      <c r="G336">
        <v>55</v>
      </c>
      <c r="H336" t="s">
        <v>1001</v>
      </c>
      <c r="I336" t="str">
        <f t="shared" si="5"/>
        <v>Q1</v>
      </c>
    </row>
    <row r="337" spans="1:9" x14ac:dyDescent="0.25">
      <c r="A337" t="s">
        <v>13</v>
      </c>
      <c r="B337">
        <v>2024</v>
      </c>
      <c r="C337">
        <v>2</v>
      </c>
      <c r="D337">
        <v>1082</v>
      </c>
      <c r="E337">
        <v>3</v>
      </c>
      <c r="F337">
        <v>50997</v>
      </c>
      <c r="G337">
        <v>443</v>
      </c>
      <c r="H337" t="s">
        <v>995</v>
      </c>
      <c r="I337" t="str">
        <f t="shared" si="5"/>
        <v>Q1</v>
      </c>
    </row>
    <row r="338" spans="1:9" x14ac:dyDescent="0.25">
      <c r="A338" t="s">
        <v>12</v>
      </c>
      <c r="B338">
        <v>2024</v>
      </c>
      <c r="C338">
        <v>2</v>
      </c>
      <c r="D338">
        <v>330</v>
      </c>
      <c r="E338">
        <v>2</v>
      </c>
      <c r="F338">
        <v>2080</v>
      </c>
      <c r="G338">
        <v>12</v>
      </c>
      <c r="H338" t="s">
        <v>1000</v>
      </c>
      <c r="I338" t="str">
        <f t="shared" si="5"/>
        <v>Q1</v>
      </c>
    </row>
    <row r="339" spans="1:9" x14ac:dyDescent="0.25">
      <c r="A339" t="s">
        <v>20</v>
      </c>
      <c r="B339">
        <v>2024</v>
      </c>
      <c r="C339">
        <v>2</v>
      </c>
      <c r="D339">
        <v>214</v>
      </c>
      <c r="E339">
        <v>11</v>
      </c>
      <c r="F339">
        <v>7671</v>
      </c>
      <c r="G339">
        <v>178</v>
      </c>
      <c r="H339" t="s">
        <v>983</v>
      </c>
      <c r="I339" t="str">
        <f t="shared" si="5"/>
        <v>Q1</v>
      </c>
    </row>
    <row r="340" spans="1:9" x14ac:dyDescent="0.25">
      <c r="A340" t="s">
        <v>3</v>
      </c>
      <c r="B340">
        <v>2024</v>
      </c>
      <c r="C340">
        <v>2</v>
      </c>
      <c r="D340">
        <v>293</v>
      </c>
      <c r="E340">
        <v>10</v>
      </c>
      <c r="F340">
        <v>3477</v>
      </c>
      <c r="G340">
        <v>99</v>
      </c>
      <c r="H340" t="s">
        <v>991</v>
      </c>
      <c r="I340" t="str">
        <f t="shared" si="5"/>
        <v>Q1</v>
      </c>
    </row>
    <row r="341" spans="1:9" x14ac:dyDescent="0.25">
      <c r="A341" t="s">
        <v>7</v>
      </c>
      <c r="B341">
        <v>2024</v>
      </c>
      <c r="C341">
        <v>2</v>
      </c>
      <c r="D341">
        <v>668</v>
      </c>
      <c r="E341">
        <v>12</v>
      </c>
      <c r="F341">
        <v>81329</v>
      </c>
      <c r="G341">
        <v>593</v>
      </c>
      <c r="H341" t="s">
        <v>997</v>
      </c>
      <c r="I341" t="str">
        <f t="shared" si="5"/>
        <v>Q1</v>
      </c>
    </row>
    <row r="342" spans="1:9" x14ac:dyDescent="0.25">
      <c r="A342" t="s">
        <v>2</v>
      </c>
      <c r="B342">
        <v>2024</v>
      </c>
      <c r="C342">
        <v>2</v>
      </c>
      <c r="D342">
        <v>-292</v>
      </c>
      <c r="E342">
        <v>14</v>
      </c>
      <c r="F342">
        <v>57389</v>
      </c>
      <c r="G342">
        <v>1003</v>
      </c>
      <c r="H342" t="s">
        <v>984</v>
      </c>
      <c r="I342" t="str">
        <f t="shared" si="5"/>
        <v>Q1</v>
      </c>
    </row>
    <row r="343" spans="1:9" x14ac:dyDescent="0.25">
      <c r="A343" t="s">
        <v>8</v>
      </c>
      <c r="B343">
        <v>2024</v>
      </c>
      <c r="C343">
        <v>2</v>
      </c>
      <c r="D343">
        <v>1162</v>
      </c>
      <c r="E343">
        <v>16</v>
      </c>
      <c r="F343">
        <v>30670</v>
      </c>
      <c r="G343">
        <v>462</v>
      </c>
      <c r="H343" t="s">
        <v>993</v>
      </c>
      <c r="I343" t="str">
        <f t="shared" si="5"/>
        <v>Q1</v>
      </c>
    </row>
    <row r="344" spans="1:9" x14ac:dyDescent="0.25">
      <c r="A344" t="s">
        <v>10</v>
      </c>
      <c r="B344">
        <v>2024</v>
      </c>
      <c r="C344">
        <v>2</v>
      </c>
      <c r="D344">
        <v>3351</v>
      </c>
      <c r="E344">
        <v>100</v>
      </c>
      <c r="F344">
        <v>99141</v>
      </c>
      <c r="G344">
        <v>1623</v>
      </c>
      <c r="H344" t="s">
        <v>988</v>
      </c>
      <c r="I344" t="str">
        <f t="shared" si="5"/>
        <v>Q1</v>
      </c>
    </row>
    <row r="345" spans="1:9" x14ac:dyDescent="0.25">
      <c r="A345" t="s">
        <v>16</v>
      </c>
      <c r="B345">
        <v>2024</v>
      </c>
      <c r="C345">
        <v>1</v>
      </c>
      <c r="D345">
        <v>6763</v>
      </c>
      <c r="E345">
        <v>75</v>
      </c>
      <c r="F345">
        <v>45237</v>
      </c>
      <c r="G345">
        <v>2564</v>
      </c>
      <c r="H345" t="s">
        <v>1015</v>
      </c>
      <c r="I345" t="str">
        <f t="shared" si="5"/>
        <v>Q1</v>
      </c>
    </row>
    <row r="346" spans="1:9" x14ac:dyDescent="0.25">
      <c r="A346" t="s">
        <v>13</v>
      </c>
      <c r="B346">
        <v>2024</v>
      </c>
      <c r="C346">
        <v>1</v>
      </c>
      <c r="D346">
        <v>3298</v>
      </c>
      <c r="E346">
        <v>22</v>
      </c>
      <c r="F346">
        <v>69047</v>
      </c>
      <c r="G346">
        <v>2473</v>
      </c>
      <c r="H346" t="s">
        <v>1013</v>
      </c>
      <c r="I346" t="str">
        <f t="shared" si="5"/>
        <v>Q1</v>
      </c>
    </row>
    <row r="347" spans="1:9" x14ac:dyDescent="0.25">
      <c r="A347" t="s">
        <v>7</v>
      </c>
      <c r="B347">
        <v>2024</v>
      </c>
      <c r="C347">
        <v>1</v>
      </c>
      <c r="D347">
        <v>12973</v>
      </c>
      <c r="E347">
        <v>60</v>
      </c>
      <c r="F347">
        <v>108824</v>
      </c>
      <c r="G347">
        <v>6517</v>
      </c>
      <c r="H347" t="s">
        <v>1008</v>
      </c>
      <c r="I347" t="str">
        <f t="shared" si="5"/>
        <v>Q1</v>
      </c>
    </row>
    <row r="348" spans="1:9" x14ac:dyDescent="0.25">
      <c r="A348" t="s">
        <v>18</v>
      </c>
      <c r="B348">
        <v>2024</v>
      </c>
      <c r="C348">
        <v>1</v>
      </c>
      <c r="D348">
        <v>7591</v>
      </c>
      <c r="E348">
        <v>102</v>
      </c>
      <c r="F348">
        <v>139206</v>
      </c>
      <c r="G348">
        <v>5929</v>
      </c>
      <c r="H348" t="s">
        <v>1009</v>
      </c>
      <c r="I348" t="str">
        <f t="shared" si="5"/>
        <v>Q1</v>
      </c>
    </row>
    <row r="349" spans="1:9" x14ac:dyDescent="0.25">
      <c r="A349" t="s">
        <v>3</v>
      </c>
      <c r="B349">
        <v>2024</v>
      </c>
      <c r="C349">
        <v>1</v>
      </c>
      <c r="D349">
        <v>1475</v>
      </c>
      <c r="E349">
        <v>49</v>
      </c>
      <c r="F349">
        <v>4801</v>
      </c>
      <c r="G349">
        <v>570</v>
      </c>
      <c r="H349" t="s">
        <v>1010</v>
      </c>
      <c r="I349" t="str">
        <f t="shared" si="5"/>
        <v>Q1</v>
      </c>
    </row>
    <row r="350" spans="1:9" x14ac:dyDescent="0.25">
      <c r="A350" t="s">
        <v>12</v>
      </c>
      <c r="B350">
        <v>2024</v>
      </c>
      <c r="C350">
        <v>1</v>
      </c>
      <c r="D350">
        <v>1097</v>
      </c>
      <c r="E350">
        <v>12</v>
      </c>
      <c r="F350">
        <v>3340</v>
      </c>
      <c r="G350">
        <v>188</v>
      </c>
      <c r="H350" t="s">
        <v>1019</v>
      </c>
      <c r="I350" t="str">
        <f t="shared" si="5"/>
        <v>Q1</v>
      </c>
    </row>
    <row r="351" spans="1:9" x14ac:dyDescent="0.25">
      <c r="A351" t="s">
        <v>22</v>
      </c>
      <c r="B351">
        <v>2024</v>
      </c>
      <c r="C351">
        <v>1</v>
      </c>
      <c r="D351">
        <v>593</v>
      </c>
      <c r="E351">
        <v>4</v>
      </c>
      <c r="F351">
        <v>3605</v>
      </c>
      <c r="G351">
        <v>244</v>
      </c>
      <c r="H351" t="s">
        <v>1016</v>
      </c>
      <c r="I351" t="str">
        <f t="shared" si="5"/>
        <v>Q1</v>
      </c>
    </row>
    <row r="352" spans="1:9" x14ac:dyDescent="0.25">
      <c r="A352" t="s">
        <v>6</v>
      </c>
      <c r="B352">
        <v>2024</v>
      </c>
      <c r="C352">
        <v>1</v>
      </c>
      <c r="D352">
        <v>2499</v>
      </c>
      <c r="E352">
        <v>33</v>
      </c>
      <c r="F352">
        <v>16221</v>
      </c>
      <c r="G352">
        <v>1510</v>
      </c>
      <c r="H352" t="s">
        <v>1021</v>
      </c>
      <c r="I352" t="str">
        <f t="shared" si="5"/>
        <v>Q1</v>
      </c>
    </row>
    <row r="353" spans="1:9" x14ac:dyDescent="0.25">
      <c r="A353" t="s">
        <v>23</v>
      </c>
      <c r="B353">
        <v>2024</v>
      </c>
      <c r="C353">
        <v>1</v>
      </c>
      <c r="D353">
        <v>99</v>
      </c>
      <c r="E353">
        <v>2</v>
      </c>
      <c r="F353">
        <v>1326</v>
      </c>
      <c r="G353">
        <v>60</v>
      </c>
      <c r="H353" t="s">
        <v>1022</v>
      </c>
      <c r="I353" t="str">
        <f t="shared" si="5"/>
        <v>Q1</v>
      </c>
    </row>
    <row r="354" spans="1:9" x14ac:dyDescent="0.25">
      <c r="A354" t="s">
        <v>4</v>
      </c>
      <c r="B354">
        <v>2024</v>
      </c>
      <c r="C354">
        <v>1</v>
      </c>
      <c r="D354">
        <v>2902</v>
      </c>
      <c r="E354">
        <v>17</v>
      </c>
      <c r="F354">
        <v>15702</v>
      </c>
      <c r="G354">
        <v>1677</v>
      </c>
      <c r="H354" t="s">
        <v>1012</v>
      </c>
      <c r="I354" t="str">
        <f t="shared" si="5"/>
        <v>Q1</v>
      </c>
    </row>
    <row r="355" spans="1:9" x14ac:dyDescent="0.25">
      <c r="A355" t="s">
        <v>5</v>
      </c>
      <c r="B355">
        <v>2024</v>
      </c>
      <c r="C355">
        <v>1</v>
      </c>
      <c r="D355">
        <v>59</v>
      </c>
      <c r="E355">
        <v>4</v>
      </c>
      <c r="F355">
        <v>3421</v>
      </c>
      <c r="G355">
        <v>176</v>
      </c>
      <c r="H355" t="s">
        <v>1017</v>
      </c>
      <c r="I355" t="str">
        <f t="shared" si="5"/>
        <v>Q1</v>
      </c>
    </row>
    <row r="356" spans="1:9" x14ac:dyDescent="0.25">
      <c r="A356" t="s">
        <v>21</v>
      </c>
      <c r="B356">
        <v>2024</v>
      </c>
      <c r="C356">
        <v>1</v>
      </c>
      <c r="D356">
        <v>271</v>
      </c>
      <c r="E356">
        <v>12</v>
      </c>
      <c r="F356">
        <v>2327</v>
      </c>
      <c r="G356">
        <v>253</v>
      </c>
      <c r="H356" t="s">
        <v>1003</v>
      </c>
      <c r="I356" t="str">
        <f t="shared" si="5"/>
        <v>Q1</v>
      </c>
    </row>
    <row r="357" spans="1:9" x14ac:dyDescent="0.25">
      <c r="A357" t="s">
        <v>11</v>
      </c>
      <c r="B357">
        <v>2024</v>
      </c>
      <c r="C357">
        <v>1</v>
      </c>
      <c r="D357">
        <v>1009</v>
      </c>
      <c r="E357">
        <v>36</v>
      </c>
      <c r="F357">
        <v>5095</v>
      </c>
      <c r="G357">
        <v>891</v>
      </c>
      <c r="H357" t="s">
        <v>1007</v>
      </c>
      <c r="I357" t="str">
        <f t="shared" si="5"/>
        <v>Q1</v>
      </c>
    </row>
    <row r="358" spans="1:9" x14ac:dyDescent="0.25">
      <c r="A358" t="s">
        <v>2</v>
      </c>
      <c r="B358">
        <v>2024</v>
      </c>
      <c r="C358">
        <v>1</v>
      </c>
      <c r="D358">
        <v>6002</v>
      </c>
      <c r="E358">
        <v>78</v>
      </c>
      <c r="F358">
        <v>92793</v>
      </c>
      <c r="G358">
        <v>7917</v>
      </c>
      <c r="H358" t="s">
        <v>1020</v>
      </c>
      <c r="I358" t="str">
        <f t="shared" si="5"/>
        <v>Q1</v>
      </c>
    </row>
    <row r="359" spans="1:9" x14ac:dyDescent="0.25">
      <c r="A359" t="s">
        <v>10</v>
      </c>
      <c r="B359">
        <v>2024</v>
      </c>
      <c r="C359">
        <v>1</v>
      </c>
      <c r="D359">
        <v>17491</v>
      </c>
      <c r="E359">
        <v>338</v>
      </c>
      <c r="F359">
        <v>138589</v>
      </c>
      <c r="G359">
        <v>7589</v>
      </c>
      <c r="H359" t="s">
        <v>1006</v>
      </c>
      <c r="I359" t="str">
        <f t="shared" si="5"/>
        <v>Q1</v>
      </c>
    </row>
    <row r="360" spans="1:9" x14ac:dyDescent="0.25">
      <c r="A360" t="s">
        <v>14</v>
      </c>
      <c r="B360">
        <v>2024</v>
      </c>
      <c r="C360">
        <v>1</v>
      </c>
      <c r="D360">
        <v>14360</v>
      </c>
      <c r="E360">
        <v>86</v>
      </c>
      <c r="F360">
        <v>60662</v>
      </c>
      <c r="G360">
        <v>5237</v>
      </c>
      <c r="H360" t="s">
        <v>1002</v>
      </c>
      <c r="I360" t="str">
        <f t="shared" si="5"/>
        <v>Q1</v>
      </c>
    </row>
    <row r="361" spans="1:9" x14ac:dyDescent="0.25">
      <c r="A361" t="s">
        <v>8</v>
      </c>
      <c r="B361">
        <v>2024</v>
      </c>
      <c r="C361">
        <v>1</v>
      </c>
      <c r="D361">
        <v>8096</v>
      </c>
      <c r="E361">
        <v>70</v>
      </c>
      <c r="F361">
        <v>40071</v>
      </c>
      <c r="G361">
        <v>2267</v>
      </c>
      <c r="H361" t="s">
        <v>1004</v>
      </c>
      <c r="I361" t="str">
        <f t="shared" si="5"/>
        <v>Q1</v>
      </c>
    </row>
    <row r="362" spans="1:9" x14ac:dyDescent="0.25">
      <c r="A362" t="s">
        <v>9</v>
      </c>
      <c r="B362">
        <v>2024</v>
      </c>
      <c r="C362">
        <v>1</v>
      </c>
      <c r="D362">
        <v>1266</v>
      </c>
      <c r="E362">
        <v>7</v>
      </c>
      <c r="F362">
        <v>16458</v>
      </c>
      <c r="G362">
        <v>1056</v>
      </c>
      <c r="H362" t="s">
        <v>1011</v>
      </c>
      <c r="I362" t="str">
        <f t="shared" si="5"/>
        <v>Q1</v>
      </c>
    </row>
    <row r="363" spans="1:9" x14ac:dyDescent="0.25">
      <c r="A363" t="s">
        <v>20</v>
      </c>
      <c r="B363">
        <v>2024</v>
      </c>
      <c r="C363">
        <v>1</v>
      </c>
      <c r="D363">
        <v>1530</v>
      </c>
      <c r="E363">
        <v>43</v>
      </c>
      <c r="F363">
        <v>11597</v>
      </c>
      <c r="G363">
        <v>847</v>
      </c>
      <c r="H363" t="s">
        <v>1018</v>
      </c>
      <c r="I363" t="str">
        <f t="shared" si="5"/>
        <v>Q1</v>
      </c>
    </row>
    <row r="364" spans="1:9" x14ac:dyDescent="0.25">
      <c r="A364" t="s">
        <v>14</v>
      </c>
      <c r="B364">
        <v>2020</v>
      </c>
      <c r="C364">
        <v>12</v>
      </c>
      <c r="D364">
        <v>21269</v>
      </c>
      <c r="E364">
        <v>964</v>
      </c>
      <c r="F364">
        <v>257024</v>
      </c>
      <c r="G364">
        <v>36380</v>
      </c>
      <c r="H364" t="s">
        <v>1049</v>
      </c>
      <c r="I364" t="str">
        <f t="shared" si="5"/>
        <v>Q4</v>
      </c>
    </row>
    <row r="365" spans="1:9" x14ac:dyDescent="0.25">
      <c r="A365" t="s">
        <v>17</v>
      </c>
      <c r="B365">
        <v>2020</v>
      </c>
      <c r="C365">
        <v>12</v>
      </c>
      <c r="D365">
        <v>8902</v>
      </c>
      <c r="E365">
        <v>210</v>
      </c>
      <c r="F365">
        <v>85350</v>
      </c>
      <c r="G365">
        <v>5236</v>
      </c>
      <c r="H365" t="s">
        <v>1045</v>
      </c>
      <c r="I365" t="str">
        <f t="shared" si="5"/>
        <v>Q4</v>
      </c>
    </row>
    <row r="366" spans="1:9" x14ac:dyDescent="0.25">
      <c r="A366" t="s">
        <v>10</v>
      </c>
      <c r="B366">
        <v>2020</v>
      </c>
      <c r="C366">
        <v>12</v>
      </c>
      <c r="D366">
        <v>132742</v>
      </c>
      <c r="E366">
        <v>3099</v>
      </c>
      <c r="F366">
        <v>777545</v>
      </c>
      <c r="G366">
        <v>70120</v>
      </c>
      <c r="H366" t="s">
        <v>1056</v>
      </c>
      <c r="I366" t="str">
        <f t="shared" si="5"/>
        <v>Q4</v>
      </c>
    </row>
    <row r="367" spans="1:9" x14ac:dyDescent="0.25">
      <c r="A367" t="s">
        <v>3</v>
      </c>
      <c r="B367">
        <v>2020</v>
      </c>
      <c r="C367">
        <v>12</v>
      </c>
      <c r="D367">
        <v>35213</v>
      </c>
      <c r="E367">
        <v>851</v>
      </c>
      <c r="F367">
        <v>255933</v>
      </c>
      <c r="G367">
        <v>29681</v>
      </c>
      <c r="H367" t="s">
        <v>1046</v>
      </c>
      <c r="I367" t="str">
        <f t="shared" si="5"/>
        <v>Q4</v>
      </c>
    </row>
    <row r="368" spans="1:9" x14ac:dyDescent="0.25">
      <c r="A368" t="s">
        <v>5</v>
      </c>
      <c r="B368">
        <v>2020</v>
      </c>
      <c r="C368">
        <v>12</v>
      </c>
      <c r="D368">
        <v>2720</v>
      </c>
      <c r="E368">
        <v>103</v>
      </c>
      <c r="F368">
        <v>32075</v>
      </c>
      <c r="G368">
        <v>2684</v>
      </c>
      <c r="H368" t="s">
        <v>1062</v>
      </c>
      <c r="I368" t="str">
        <f t="shared" si="5"/>
        <v>Q4</v>
      </c>
    </row>
    <row r="369" spans="1:9" x14ac:dyDescent="0.25">
      <c r="A369" t="s">
        <v>15</v>
      </c>
      <c r="B369">
        <v>2020</v>
      </c>
      <c r="C369">
        <v>12</v>
      </c>
      <c r="D369">
        <v>6228</v>
      </c>
      <c r="E369">
        <v>302</v>
      </c>
      <c r="F369">
        <v>109690</v>
      </c>
      <c r="G369">
        <v>9583</v>
      </c>
      <c r="H369" t="s">
        <v>1050</v>
      </c>
      <c r="I369" t="str">
        <f t="shared" si="5"/>
        <v>Q4</v>
      </c>
    </row>
    <row r="370" spans="1:9" x14ac:dyDescent="0.25">
      <c r="A370" t="s">
        <v>11</v>
      </c>
      <c r="B370">
        <v>2020</v>
      </c>
      <c r="C370">
        <v>12</v>
      </c>
      <c r="D370">
        <v>18334</v>
      </c>
      <c r="E370">
        <v>305</v>
      </c>
      <c r="F370">
        <v>123587</v>
      </c>
      <c r="G370">
        <v>12174</v>
      </c>
      <c r="H370" t="s">
        <v>1055</v>
      </c>
      <c r="I370" t="str">
        <f t="shared" si="5"/>
        <v>Q4</v>
      </c>
    </row>
    <row r="371" spans="1:9" x14ac:dyDescent="0.25">
      <c r="A371" t="s">
        <v>23</v>
      </c>
      <c r="B371">
        <v>2020</v>
      </c>
      <c r="C371">
        <v>12</v>
      </c>
      <c r="D371">
        <v>1548</v>
      </c>
      <c r="E371">
        <v>64</v>
      </c>
      <c r="F371">
        <v>1918</v>
      </c>
      <c r="G371">
        <v>755</v>
      </c>
      <c r="H371" t="s">
        <v>1044</v>
      </c>
      <c r="I371" t="str">
        <f t="shared" si="5"/>
        <v>Q4</v>
      </c>
    </row>
    <row r="372" spans="1:9" x14ac:dyDescent="0.25">
      <c r="A372" t="s">
        <v>22</v>
      </c>
      <c r="B372">
        <v>2020</v>
      </c>
      <c r="C372">
        <v>12</v>
      </c>
      <c r="D372">
        <v>6405</v>
      </c>
      <c r="E372">
        <v>290</v>
      </c>
      <c r="F372">
        <v>75542</v>
      </c>
      <c r="G372">
        <v>6144</v>
      </c>
      <c r="H372" t="s">
        <v>1048</v>
      </c>
      <c r="I372" t="str">
        <f t="shared" si="5"/>
        <v>Q4</v>
      </c>
    </row>
    <row r="373" spans="1:9" x14ac:dyDescent="0.25">
      <c r="A373" t="s">
        <v>6</v>
      </c>
      <c r="B373">
        <v>2020</v>
      </c>
      <c r="C373">
        <v>12</v>
      </c>
      <c r="D373">
        <v>9161</v>
      </c>
      <c r="E373">
        <v>178</v>
      </c>
      <c r="F373">
        <v>76024</v>
      </c>
      <c r="G373">
        <v>7233</v>
      </c>
      <c r="H373" t="s">
        <v>1060</v>
      </c>
      <c r="I373" t="str">
        <f t="shared" si="5"/>
        <v>Q4</v>
      </c>
    </row>
    <row r="374" spans="1:9" x14ac:dyDescent="0.25">
      <c r="A374" t="s">
        <v>12</v>
      </c>
      <c r="B374">
        <v>2020</v>
      </c>
      <c r="C374">
        <v>12</v>
      </c>
      <c r="D374">
        <v>2777</v>
      </c>
      <c r="E374">
        <v>72</v>
      </c>
      <c r="F374">
        <v>23913</v>
      </c>
      <c r="G374">
        <v>1861</v>
      </c>
      <c r="H374" t="s">
        <v>1061</v>
      </c>
      <c r="I374" t="str">
        <f t="shared" si="5"/>
        <v>Q4</v>
      </c>
    </row>
    <row r="375" spans="1:9" x14ac:dyDescent="0.25">
      <c r="A375" t="s">
        <v>4</v>
      </c>
      <c r="B375">
        <v>2020</v>
      </c>
      <c r="C375">
        <v>12</v>
      </c>
      <c r="D375">
        <v>13806</v>
      </c>
      <c r="E375">
        <v>312</v>
      </c>
      <c r="F375">
        <v>104288</v>
      </c>
      <c r="G375">
        <v>7303</v>
      </c>
      <c r="H375" t="s">
        <v>1063</v>
      </c>
      <c r="I375" t="str">
        <f t="shared" si="5"/>
        <v>Q4</v>
      </c>
    </row>
    <row r="376" spans="1:9" x14ac:dyDescent="0.25">
      <c r="A376" t="s">
        <v>2</v>
      </c>
      <c r="B376">
        <v>2020</v>
      </c>
      <c r="C376">
        <v>12</v>
      </c>
      <c r="D376">
        <v>56731</v>
      </c>
      <c r="E376">
        <v>1361</v>
      </c>
      <c r="F376">
        <v>479992</v>
      </c>
      <c r="G376">
        <v>43515</v>
      </c>
      <c r="H376" t="s">
        <v>1053</v>
      </c>
      <c r="I376" t="str">
        <f t="shared" si="5"/>
        <v>Q4</v>
      </c>
    </row>
    <row r="377" spans="1:9" x14ac:dyDescent="0.25">
      <c r="A377" t="s">
        <v>16</v>
      </c>
      <c r="B377">
        <v>2020</v>
      </c>
      <c r="C377">
        <v>12</v>
      </c>
      <c r="D377">
        <v>46156</v>
      </c>
      <c r="E377">
        <v>1027</v>
      </c>
      <c r="F377">
        <v>315347</v>
      </c>
      <c r="G377">
        <v>16818</v>
      </c>
      <c r="H377" t="s">
        <v>1047</v>
      </c>
      <c r="I377" t="str">
        <f t="shared" si="5"/>
        <v>Q4</v>
      </c>
    </row>
    <row r="378" spans="1:9" x14ac:dyDescent="0.25">
      <c r="A378" t="s">
        <v>8</v>
      </c>
      <c r="B378">
        <v>2020</v>
      </c>
      <c r="C378">
        <v>12</v>
      </c>
      <c r="D378">
        <v>62652</v>
      </c>
      <c r="E378">
        <v>2003</v>
      </c>
      <c r="F378">
        <v>446207</v>
      </c>
      <c r="G378">
        <v>49600</v>
      </c>
      <c r="H378" t="s">
        <v>1052</v>
      </c>
      <c r="I378" t="str">
        <f t="shared" si="5"/>
        <v>Q4</v>
      </c>
    </row>
    <row r="379" spans="1:9" x14ac:dyDescent="0.25">
      <c r="A379" t="s">
        <v>18</v>
      </c>
      <c r="B379">
        <v>2020</v>
      </c>
      <c r="C379">
        <v>12</v>
      </c>
      <c r="D379">
        <v>96157</v>
      </c>
      <c r="E379">
        <v>2811</v>
      </c>
      <c r="F379">
        <v>517484</v>
      </c>
      <c r="G379">
        <v>110553</v>
      </c>
      <c r="H379" t="s">
        <v>1043</v>
      </c>
      <c r="I379" t="str">
        <f t="shared" si="5"/>
        <v>Q4</v>
      </c>
    </row>
    <row r="380" spans="1:9" x14ac:dyDescent="0.25">
      <c r="A380" t="s">
        <v>7</v>
      </c>
      <c r="B380">
        <v>2020</v>
      </c>
      <c r="C380">
        <v>12</v>
      </c>
      <c r="D380">
        <v>58383</v>
      </c>
      <c r="E380">
        <v>1143</v>
      </c>
      <c r="F380">
        <v>460422</v>
      </c>
      <c r="G380">
        <v>34975</v>
      </c>
      <c r="H380" t="s">
        <v>1059</v>
      </c>
      <c r="I380" t="str">
        <f t="shared" si="5"/>
        <v>Q4</v>
      </c>
    </row>
    <row r="381" spans="1:9" x14ac:dyDescent="0.25">
      <c r="A381" t="s">
        <v>9</v>
      </c>
      <c r="B381">
        <v>2020</v>
      </c>
      <c r="C381">
        <v>12</v>
      </c>
      <c r="D381">
        <v>14917</v>
      </c>
      <c r="E381">
        <v>494</v>
      </c>
      <c r="F381">
        <v>109855</v>
      </c>
      <c r="G381">
        <v>8858</v>
      </c>
      <c r="H381" t="s">
        <v>1057</v>
      </c>
      <c r="I381" t="str">
        <f t="shared" si="5"/>
        <v>Q4</v>
      </c>
    </row>
    <row r="382" spans="1:9" x14ac:dyDescent="0.25">
      <c r="A382" t="s">
        <v>21</v>
      </c>
      <c r="B382">
        <v>2020</v>
      </c>
      <c r="C382">
        <v>12</v>
      </c>
      <c r="D382">
        <v>6191</v>
      </c>
      <c r="E382">
        <v>208</v>
      </c>
      <c r="F382">
        <v>51065</v>
      </c>
      <c r="G382">
        <v>5893</v>
      </c>
      <c r="H382" t="s">
        <v>1054</v>
      </c>
      <c r="I382" t="str">
        <f t="shared" si="5"/>
        <v>Q4</v>
      </c>
    </row>
    <row r="383" spans="1:9" x14ac:dyDescent="0.25">
      <c r="A383" t="s">
        <v>20</v>
      </c>
      <c r="B383">
        <v>2020</v>
      </c>
      <c r="C383">
        <v>12</v>
      </c>
      <c r="D383">
        <v>21265</v>
      </c>
      <c r="E383">
        <v>806</v>
      </c>
      <c r="F383">
        <v>213108</v>
      </c>
      <c r="G383">
        <v>19356</v>
      </c>
      <c r="H383" t="s">
        <v>1058</v>
      </c>
      <c r="I383" t="str">
        <f t="shared" si="5"/>
        <v>Q4</v>
      </c>
    </row>
    <row r="384" spans="1:9" x14ac:dyDescent="0.25">
      <c r="A384" t="s">
        <v>13</v>
      </c>
      <c r="B384">
        <v>2020</v>
      </c>
      <c r="C384">
        <v>12</v>
      </c>
      <c r="D384">
        <v>73836</v>
      </c>
      <c r="E384">
        <v>1657</v>
      </c>
      <c r="F384">
        <v>112563</v>
      </c>
      <c r="G384">
        <v>29753</v>
      </c>
      <c r="H384" t="s">
        <v>1051</v>
      </c>
      <c r="I384" t="str">
        <f t="shared" si="5"/>
        <v>Q4</v>
      </c>
    </row>
    <row r="385" spans="1:9" x14ac:dyDescent="0.25">
      <c r="A385" t="s">
        <v>13</v>
      </c>
      <c r="B385">
        <v>2020</v>
      </c>
      <c r="C385">
        <v>11</v>
      </c>
      <c r="D385">
        <v>56709</v>
      </c>
      <c r="E385">
        <v>1909</v>
      </c>
      <c r="F385">
        <v>536445</v>
      </c>
      <c r="G385">
        <v>96473</v>
      </c>
      <c r="H385" t="s">
        <v>1140</v>
      </c>
      <c r="I385" t="str">
        <f t="shared" si="5"/>
        <v>Q4</v>
      </c>
    </row>
    <row r="386" spans="1:9" x14ac:dyDescent="0.25">
      <c r="A386" t="s">
        <v>22</v>
      </c>
      <c r="B386">
        <v>2020</v>
      </c>
      <c r="C386">
        <v>11</v>
      </c>
      <c r="D386">
        <v>5970</v>
      </c>
      <c r="E386">
        <v>221</v>
      </c>
      <c r="F386">
        <v>86077</v>
      </c>
      <c r="G386">
        <v>6541</v>
      </c>
      <c r="H386" t="s">
        <v>1141</v>
      </c>
      <c r="I386" t="str">
        <f t="shared" ref="I386:I449" si="6">CHOOSE(C386, "Q1", "Q1", "Q1", "Q2", "Q2", "Q2", "Q3", "Q3", "Q3", "Q4", "Q4", "Q4")</f>
        <v>Q4</v>
      </c>
    </row>
    <row r="387" spans="1:9" x14ac:dyDescent="0.25">
      <c r="A387" t="s">
        <v>18</v>
      </c>
      <c r="B387">
        <v>2020</v>
      </c>
      <c r="C387">
        <v>11</v>
      </c>
      <c r="D387">
        <v>37891</v>
      </c>
      <c r="E387">
        <v>1400</v>
      </c>
      <c r="F387">
        <v>462412</v>
      </c>
      <c r="G387">
        <v>88874</v>
      </c>
      <c r="H387" t="s">
        <v>1142</v>
      </c>
      <c r="I387" t="str">
        <f t="shared" si="6"/>
        <v>Q4</v>
      </c>
    </row>
    <row r="388" spans="1:9" x14ac:dyDescent="0.25">
      <c r="A388" t="s">
        <v>10</v>
      </c>
      <c r="B388">
        <v>2020</v>
      </c>
      <c r="C388">
        <v>11</v>
      </c>
      <c r="D388">
        <v>172015</v>
      </c>
      <c r="E388">
        <v>4515</v>
      </c>
      <c r="F388">
        <v>1123215</v>
      </c>
      <c r="G388">
        <v>207488</v>
      </c>
      <c r="H388" t="s">
        <v>1143</v>
      </c>
      <c r="I388" t="str">
        <f t="shared" si="6"/>
        <v>Q4</v>
      </c>
    </row>
    <row r="389" spans="1:9" x14ac:dyDescent="0.25">
      <c r="A389" t="s">
        <v>5</v>
      </c>
      <c r="B389">
        <v>2020</v>
      </c>
      <c r="C389">
        <v>11</v>
      </c>
      <c r="D389">
        <v>1160</v>
      </c>
      <c r="E389">
        <v>104</v>
      </c>
      <c r="F389">
        <v>47671</v>
      </c>
      <c r="G389">
        <v>5949</v>
      </c>
      <c r="H389" t="s">
        <v>1144</v>
      </c>
      <c r="I389" t="str">
        <f t="shared" si="6"/>
        <v>Q4</v>
      </c>
    </row>
    <row r="390" spans="1:9" x14ac:dyDescent="0.25">
      <c r="A390" t="s">
        <v>8</v>
      </c>
      <c r="B390">
        <v>2020</v>
      </c>
      <c r="C390">
        <v>11</v>
      </c>
      <c r="D390">
        <v>18861</v>
      </c>
      <c r="E390">
        <v>1158</v>
      </c>
      <c r="F390">
        <v>535575</v>
      </c>
      <c r="G390">
        <v>66944</v>
      </c>
      <c r="H390" t="s">
        <v>1145</v>
      </c>
      <c r="I390" t="str">
        <f t="shared" si="6"/>
        <v>Q4</v>
      </c>
    </row>
    <row r="391" spans="1:9" x14ac:dyDescent="0.25">
      <c r="A391" t="s">
        <v>23</v>
      </c>
      <c r="B391">
        <v>2020</v>
      </c>
      <c r="C391">
        <v>11</v>
      </c>
      <c r="D391">
        <v>3672</v>
      </c>
      <c r="E391">
        <v>143</v>
      </c>
      <c r="F391">
        <v>19248</v>
      </c>
      <c r="G391">
        <v>3160</v>
      </c>
      <c r="H391" t="s">
        <v>1146</v>
      </c>
      <c r="I391" t="str">
        <f t="shared" si="6"/>
        <v>Q4</v>
      </c>
    </row>
    <row r="392" spans="1:9" x14ac:dyDescent="0.25">
      <c r="A392" t="s">
        <v>15</v>
      </c>
      <c r="B392">
        <v>2020</v>
      </c>
      <c r="C392">
        <v>11</v>
      </c>
      <c r="D392">
        <v>4602</v>
      </c>
      <c r="E392">
        <v>215</v>
      </c>
      <c r="F392">
        <v>105560</v>
      </c>
      <c r="G392">
        <v>12065</v>
      </c>
      <c r="H392" t="s">
        <v>1147</v>
      </c>
      <c r="I392" t="str">
        <f t="shared" si="6"/>
        <v>Q4</v>
      </c>
    </row>
    <row r="393" spans="1:9" x14ac:dyDescent="0.25">
      <c r="A393" t="s">
        <v>9</v>
      </c>
      <c r="B393">
        <v>2020</v>
      </c>
      <c r="C393">
        <v>11</v>
      </c>
      <c r="D393">
        <v>18620</v>
      </c>
      <c r="E393">
        <v>623</v>
      </c>
      <c r="F393">
        <v>156966</v>
      </c>
      <c r="G393">
        <v>22679</v>
      </c>
      <c r="H393" t="s">
        <v>1148</v>
      </c>
      <c r="I393" t="str">
        <f t="shared" si="6"/>
        <v>Q4</v>
      </c>
    </row>
    <row r="394" spans="1:9" x14ac:dyDescent="0.25">
      <c r="A394" t="s">
        <v>20</v>
      </c>
      <c r="B394">
        <v>2020</v>
      </c>
      <c r="C394">
        <v>11</v>
      </c>
      <c r="D394">
        <v>10585</v>
      </c>
      <c r="E394">
        <v>465</v>
      </c>
      <c r="F394">
        <v>184228</v>
      </c>
      <c r="G394">
        <v>20142</v>
      </c>
      <c r="H394" t="s">
        <v>1149</v>
      </c>
      <c r="I394" t="str">
        <f t="shared" si="6"/>
        <v>Q4</v>
      </c>
    </row>
    <row r="395" spans="1:9" x14ac:dyDescent="0.25">
      <c r="A395" t="s">
        <v>7</v>
      </c>
      <c r="B395">
        <v>2020</v>
      </c>
      <c r="C395">
        <v>11</v>
      </c>
      <c r="D395">
        <v>40086</v>
      </c>
      <c r="E395">
        <v>1045</v>
      </c>
      <c r="F395">
        <v>614781</v>
      </c>
      <c r="G395">
        <v>96832</v>
      </c>
      <c r="H395" t="s">
        <v>1150</v>
      </c>
      <c r="I395" t="str">
        <f t="shared" si="6"/>
        <v>Q4</v>
      </c>
    </row>
    <row r="396" spans="1:9" x14ac:dyDescent="0.25">
      <c r="A396" t="s">
        <v>6</v>
      </c>
      <c r="B396">
        <v>2020</v>
      </c>
      <c r="C396">
        <v>11</v>
      </c>
      <c r="D396">
        <v>3931</v>
      </c>
      <c r="E396">
        <v>184</v>
      </c>
      <c r="F396">
        <v>88701</v>
      </c>
      <c r="G396">
        <v>11722</v>
      </c>
      <c r="H396" t="s">
        <v>1151</v>
      </c>
      <c r="I396" t="str">
        <f t="shared" si="6"/>
        <v>Q4</v>
      </c>
    </row>
    <row r="397" spans="1:9" x14ac:dyDescent="0.25">
      <c r="A397" t="s">
        <v>3</v>
      </c>
      <c r="B397">
        <v>2020</v>
      </c>
      <c r="C397">
        <v>11</v>
      </c>
      <c r="D397">
        <v>15755</v>
      </c>
      <c r="E397">
        <v>1071</v>
      </c>
      <c r="F397">
        <v>277374</v>
      </c>
      <c r="G397">
        <v>42232</v>
      </c>
      <c r="H397" t="s">
        <v>1152</v>
      </c>
      <c r="I397" t="str">
        <f t="shared" si="6"/>
        <v>Q4</v>
      </c>
    </row>
    <row r="398" spans="1:9" x14ac:dyDescent="0.25">
      <c r="A398" t="s">
        <v>17</v>
      </c>
      <c r="B398">
        <v>2020</v>
      </c>
      <c r="C398">
        <v>11</v>
      </c>
      <c r="D398">
        <v>12255</v>
      </c>
      <c r="E398">
        <v>280</v>
      </c>
      <c r="F398">
        <v>118789</v>
      </c>
      <c r="G398">
        <v>13005</v>
      </c>
      <c r="H398" t="s">
        <v>1153</v>
      </c>
      <c r="I398" t="str">
        <f t="shared" si="6"/>
        <v>Q4</v>
      </c>
    </row>
    <row r="399" spans="1:9" x14ac:dyDescent="0.25">
      <c r="A399" t="s">
        <v>16</v>
      </c>
      <c r="B399">
        <v>2020</v>
      </c>
      <c r="C399">
        <v>11</v>
      </c>
      <c r="D399">
        <v>45920</v>
      </c>
      <c r="E399">
        <v>1310</v>
      </c>
      <c r="F399">
        <v>471294</v>
      </c>
      <c r="G399">
        <v>57457</v>
      </c>
      <c r="H399" t="s">
        <v>1154</v>
      </c>
      <c r="I399" t="str">
        <f t="shared" si="6"/>
        <v>Q4</v>
      </c>
    </row>
    <row r="400" spans="1:9" x14ac:dyDescent="0.25">
      <c r="A400" t="s">
        <v>2</v>
      </c>
      <c r="B400">
        <v>2020</v>
      </c>
      <c r="C400">
        <v>11</v>
      </c>
      <c r="D400">
        <v>16644</v>
      </c>
      <c r="E400">
        <v>1200</v>
      </c>
      <c r="F400">
        <v>780482</v>
      </c>
      <c r="G400">
        <v>72676</v>
      </c>
      <c r="H400" t="s">
        <v>1155</v>
      </c>
      <c r="I400" t="str">
        <f t="shared" si="6"/>
        <v>Q4</v>
      </c>
    </row>
    <row r="401" spans="1:9" x14ac:dyDescent="0.25">
      <c r="A401" t="s">
        <v>21</v>
      </c>
      <c r="B401">
        <v>2020</v>
      </c>
      <c r="C401">
        <v>11</v>
      </c>
      <c r="D401">
        <v>9068</v>
      </c>
      <c r="E401">
        <v>219</v>
      </c>
      <c r="F401">
        <v>76419</v>
      </c>
      <c r="G401">
        <v>14955</v>
      </c>
      <c r="H401" t="s">
        <v>1156</v>
      </c>
      <c r="I401" t="str">
        <f t="shared" si="6"/>
        <v>Q4</v>
      </c>
    </row>
    <row r="402" spans="1:9" x14ac:dyDescent="0.25">
      <c r="A402" t="s">
        <v>14</v>
      </c>
      <c r="B402">
        <v>2020</v>
      </c>
      <c r="C402">
        <v>11</v>
      </c>
      <c r="D402">
        <v>8157</v>
      </c>
      <c r="E402">
        <v>786</v>
      </c>
      <c r="F402">
        <v>231257</v>
      </c>
      <c r="G402">
        <v>36677</v>
      </c>
      <c r="H402" t="s">
        <v>1157</v>
      </c>
      <c r="I402" t="str">
        <f t="shared" si="6"/>
        <v>Q4</v>
      </c>
    </row>
    <row r="403" spans="1:9" x14ac:dyDescent="0.25">
      <c r="A403" t="s">
        <v>12</v>
      </c>
      <c r="B403">
        <v>2020</v>
      </c>
      <c r="C403">
        <v>11</v>
      </c>
      <c r="D403">
        <v>1239</v>
      </c>
      <c r="E403">
        <v>80</v>
      </c>
      <c r="F403">
        <v>28102</v>
      </c>
      <c r="G403">
        <v>2977</v>
      </c>
      <c r="H403" t="s">
        <v>1158</v>
      </c>
      <c r="I403" t="str">
        <f t="shared" si="6"/>
        <v>Q4</v>
      </c>
    </row>
    <row r="404" spans="1:9" x14ac:dyDescent="0.25">
      <c r="A404" t="s">
        <v>11</v>
      </c>
      <c r="B404">
        <v>2020</v>
      </c>
      <c r="C404">
        <v>11</v>
      </c>
      <c r="D404">
        <v>3603</v>
      </c>
      <c r="E404">
        <v>255</v>
      </c>
      <c r="F404">
        <v>90156</v>
      </c>
      <c r="G404">
        <v>15339</v>
      </c>
      <c r="H404" t="s">
        <v>1159</v>
      </c>
      <c r="I404" t="str">
        <f t="shared" si="6"/>
        <v>Q4</v>
      </c>
    </row>
    <row r="405" spans="1:9" x14ac:dyDescent="0.25">
      <c r="A405" t="s">
        <v>4</v>
      </c>
      <c r="B405">
        <v>2020</v>
      </c>
      <c r="C405">
        <v>11</v>
      </c>
      <c r="D405">
        <v>5472</v>
      </c>
      <c r="E405">
        <v>352</v>
      </c>
      <c r="F405">
        <v>124529</v>
      </c>
      <c r="G405">
        <v>17379</v>
      </c>
      <c r="H405" t="s">
        <v>1160</v>
      </c>
      <c r="I405" t="str">
        <f t="shared" si="6"/>
        <v>Q4</v>
      </c>
    </row>
    <row r="406" spans="1:9" x14ac:dyDescent="0.25">
      <c r="A406" t="s">
        <v>18</v>
      </c>
      <c r="B406">
        <v>2020</v>
      </c>
      <c r="C406">
        <v>10</v>
      </c>
      <c r="D406">
        <v>3673</v>
      </c>
      <c r="E406">
        <v>235</v>
      </c>
      <c r="F406">
        <v>420086</v>
      </c>
      <c r="G406">
        <v>31357</v>
      </c>
      <c r="H406" t="s">
        <v>1161</v>
      </c>
      <c r="I406" t="str">
        <f t="shared" si="6"/>
        <v>Q4</v>
      </c>
    </row>
    <row r="407" spans="1:9" x14ac:dyDescent="0.25">
      <c r="A407" t="s">
        <v>6</v>
      </c>
      <c r="B407">
        <v>2020</v>
      </c>
      <c r="C407">
        <v>10</v>
      </c>
      <c r="D407">
        <v>466</v>
      </c>
      <c r="E407">
        <v>17</v>
      </c>
      <c r="F407">
        <v>74198</v>
      </c>
      <c r="G407">
        <v>3308</v>
      </c>
      <c r="H407" t="s">
        <v>1162</v>
      </c>
      <c r="I407" t="str">
        <f t="shared" si="6"/>
        <v>Q4</v>
      </c>
    </row>
    <row r="408" spans="1:9" x14ac:dyDescent="0.25">
      <c r="A408" t="s">
        <v>12</v>
      </c>
      <c r="B408">
        <v>2020</v>
      </c>
      <c r="C408">
        <v>10</v>
      </c>
      <c r="D408">
        <v>205</v>
      </c>
      <c r="E408">
        <v>16</v>
      </c>
      <c r="F408">
        <v>21115</v>
      </c>
      <c r="G408">
        <v>1140</v>
      </c>
      <c r="H408" t="s">
        <v>1163</v>
      </c>
      <c r="I408" t="str">
        <f t="shared" si="6"/>
        <v>Q4</v>
      </c>
    </row>
    <row r="409" spans="1:9" x14ac:dyDescent="0.25">
      <c r="A409" t="s">
        <v>16</v>
      </c>
      <c r="B409">
        <v>2020</v>
      </c>
      <c r="C409">
        <v>10</v>
      </c>
      <c r="D409">
        <v>4967</v>
      </c>
      <c r="E409">
        <v>198</v>
      </c>
      <c r="F409">
        <v>357979</v>
      </c>
      <c r="G409">
        <v>31671</v>
      </c>
      <c r="H409" t="s">
        <v>1164</v>
      </c>
      <c r="I409" t="str">
        <f t="shared" si="6"/>
        <v>Q4</v>
      </c>
    </row>
    <row r="410" spans="1:9" x14ac:dyDescent="0.25">
      <c r="A410" t="s">
        <v>8</v>
      </c>
      <c r="B410">
        <v>2020</v>
      </c>
      <c r="C410">
        <v>10</v>
      </c>
      <c r="D410">
        <v>1757</v>
      </c>
      <c r="E410">
        <v>163</v>
      </c>
      <c r="F410">
        <v>416874</v>
      </c>
      <c r="G410">
        <v>22183</v>
      </c>
      <c r="H410" t="s">
        <v>1165</v>
      </c>
      <c r="I410" t="str">
        <f t="shared" si="6"/>
        <v>Q4</v>
      </c>
    </row>
    <row r="411" spans="1:9" x14ac:dyDescent="0.25">
      <c r="A411" t="s">
        <v>4</v>
      </c>
      <c r="B411">
        <v>2020</v>
      </c>
      <c r="C411">
        <v>10</v>
      </c>
      <c r="D411">
        <v>795</v>
      </c>
      <c r="E411">
        <v>73</v>
      </c>
      <c r="F411">
        <v>89573</v>
      </c>
      <c r="G411">
        <v>6592</v>
      </c>
      <c r="H411" t="s">
        <v>1166</v>
      </c>
      <c r="I411" t="str">
        <f t="shared" si="6"/>
        <v>Q4</v>
      </c>
    </row>
    <row r="412" spans="1:9" x14ac:dyDescent="0.25">
      <c r="A412" t="s">
        <v>20</v>
      </c>
      <c r="B412">
        <v>2020</v>
      </c>
      <c r="C412">
        <v>10</v>
      </c>
      <c r="D412">
        <v>1857</v>
      </c>
      <c r="E412">
        <v>47</v>
      </c>
      <c r="F412">
        <v>128725</v>
      </c>
      <c r="G412">
        <v>6521</v>
      </c>
      <c r="H412" t="s">
        <v>1167</v>
      </c>
      <c r="I412" t="str">
        <f t="shared" si="6"/>
        <v>Q4</v>
      </c>
    </row>
    <row r="413" spans="1:9" x14ac:dyDescent="0.25">
      <c r="A413" t="s">
        <v>14</v>
      </c>
      <c r="B413">
        <v>2020</v>
      </c>
      <c r="C413">
        <v>10</v>
      </c>
      <c r="D413">
        <v>1842</v>
      </c>
      <c r="E413">
        <v>135</v>
      </c>
      <c r="F413">
        <v>149562</v>
      </c>
      <c r="G413">
        <v>11402</v>
      </c>
      <c r="H413" t="s">
        <v>1168</v>
      </c>
      <c r="I413" t="str">
        <f t="shared" si="6"/>
        <v>Q4</v>
      </c>
    </row>
    <row r="414" spans="1:9" x14ac:dyDescent="0.25">
      <c r="A414" t="s">
        <v>9</v>
      </c>
      <c r="B414">
        <v>2020</v>
      </c>
      <c r="C414">
        <v>10</v>
      </c>
      <c r="D414">
        <v>8782</v>
      </c>
      <c r="E414">
        <v>173</v>
      </c>
      <c r="F414">
        <v>133756</v>
      </c>
      <c r="G414">
        <v>15898</v>
      </c>
      <c r="H414" t="s">
        <v>1169</v>
      </c>
      <c r="I414" t="str">
        <f t="shared" si="6"/>
        <v>Q4</v>
      </c>
    </row>
    <row r="415" spans="1:9" x14ac:dyDescent="0.25">
      <c r="A415" t="s">
        <v>23</v>
      </c>
      <c r="B415">
        <v>2020</v>
      </c>
      <c r="C415">
        <v>10</v>
      </c>
      <c r="D415">
        <v>181</v>
      </c>
      <c r="E415">
        <v>28</v>
      </c>
      <c r="F415">
        <v>12285</v>
      </c>
      <c r="G415">
        <v>2060</v>
      </c>
      <c r="H415" t="s">
        <v>1170</v>
      </c>
      <c r="I415" t="str">
        <f t="shared" si="6"/>
        <v>Q4</v>
      </c>
    </row>
    <row r="416" spans="1:9" x14ac:dyDescent="0.25">
      <c r="A416" t="s">
        <v>22</v>
      </c>
      <c r="B416">
        <v>2020</v>
      </c>
      <c r="C416">
        <v>10</v>
      </c>
      <c r="D416">
        <v>1767</v>
      </c>
      <c r="E416">
        <v>35</v>
      </c>
      <c r="F416">
        <v>59805</v>
      </c>
      <c r="G416">
        <v>3308</v>
      </c>
      <c r="H416" t="s">
        <v>1171</v>
      </c>
      <c r="I416" t="str">
        <f t="shared" si="6"/>
        <v>Q4</v>
      </c>
    </row>
    <row r="417" spans="1:9" x14ac:dyDescent="0.25">
      <c r="A417" t="s">
        <v>7</v>
      </c>
      <c r="B417">
        <v>2020</v>
      </c>
      <c r="C417">
        <v>10</v>
      </c>
      <c r="D417">
        <v>5473</v>
      </c>
      <c r="E417">
        <v>213</v>
      </c>
      <c r="F417">
        <v>376317</v>
      </c>
      <c r="G417">
        <v>46468</v>
      </c>
      <c r="H417" t="s">
        <v>1172</v>
      </c>
      <c r="I417" t="str">
        <f t="shared" si="6"/>
        <v>Q4</v>
      </c>
    </row>
    <row r="418" spans="1:9" x14ac:dyDescent="0.25">
      <c r="A418" t="s">
        <v>21</v>
      </c>
      <c r="B418">
        <v>2020</v>
      </c>
      <c r="C418">
        <v>10</v>
      </c>
      <c r="D418">
        <v>276</v>
      </c>
      <c r="E418">
        <v>23</v>
      </c>
      <c r="F418">
        <v>57923</v>
      </c>
      <c r="G418">
        <v>5348</v>
      </c>
      <c r="H418" t="s">
        <v>1173</v>
      </c>
      <c r="I418" t="str">
        <f t="shared" si="6"/>
        <v>Q4</v>
      </c>
    </row>
    <row r="419" spans="1:9" x14ac:dyDescent="0.25">
      <c r="A419" t="s">
        <v>11</v>
      </c>
      <c r="B419">
        <v>2020</v>
      </c>
      <c r="C419">
        <v>10</v>
      </c>
      <c r="D419">
        <v>880</v>
      </c>
      <c r="E419">
        <v>31</v>
      </c>
      <c r="F419">
        <v>75366</v>
      </c>
      <c r="G419">
        <v>6821</v>
      </c>
      <c r="H419" t="s">
        <v>1174</v>
      </c>
      <c r="I419" t="str">
        <f t="shared" si="6"/>
        <v>Q4</v>
      </c>
    </row>
    <row r="420" spans="1:9" x14ac:dyDescent="0.25">
      <c r="A420" t="s">
        <v>15</v>
      </c>
      <c r="B420">
        <v>2020</v>
      </c>
      <c r="C420">
        <v>10</v>
      </c>
      <c r="D420">
        <v>1513</v>
      </c>
      <c r="E420">
        <v>79</v>
      </c>
      <c r="F420">
        <v>77869</v>
      </c>
      <c r="G420">
        <v>5834</v>
      </c>
      <c r="H420" t="s">
        <v>1175</v>
      </c>
      <c r="I420" t="str">
        <f t="shared" si="6"/>
        <v>Q4</v>
      </c>
    </row>
    <row r="421" spans="1:9" x14ac:dyDescent="0.25">
      <c r="A421" t="s">
        <v>2</v>
      </c>
      <c r="B421">
        <v>2020</v>
      </c>
      <c r="C421">
        <v>10</v>
      </c>
      <c r="D421">
        <v>2962</v>
      </c>
      <c r="E421">
        <v>308</v>
      </c>
      <c r="F421">
        <v>571189</v>
      </c>
      <c r="G421">
        <v>32033</v>
      </c>
      <c r="H421" t="s">
        <v>1176</v>
      </c>
      <c r="I421" t="str">
        <f t="shared" si="6"/>
        <v>Q4</v>
      </c>
    </row>
    <row r="422" spans="1:9" x14ac:dyDescent="0.25">
      <c r="A422" t="s">
        <v>17</v>
      </c>
      <c r="B422">
        <v>2020</v>
      </c>
      <c r="C422">
        <v>10</v>
      </c>
      <c r="D422">
        <v>1749</v>
      </c>
      <c r="E422">
        <v>50</v>
      </c>
      <c r="F422">
        <v>94862</v>
      </c>
      <c r="G422">
        <v>8447</v>
      </c>
      <c r="H422" t="s">
        <v>1177</v>
      </c>
      <c r="I422" t="str">
        <f t="shared" si="6"/>
        <v>Q4</v>
      </c>
    </row>
    <row r="423" spans="1:9" x14ac:dyDescent="0.25">
      <c r="A423" t="s">
        <v>5</v>
      </c>
      <c r="B423">
        <v>2020</v>
      </c>
      <c r="C423">
        <v>10</v>
      </c>
      <c r="D423">
        <v>231</v>
      </c>
      <c r="E423">
        <v>20</v>
      </c>
      <c r="F423">
        <v>31535</v>
      </c>
      <c r="G423">
        <v>1508</v>
      </c>
      <c r="H423" t="s">
        <v>1178</v>
      </c>
      <c r="I423" t="str">
        <f t="shared" si="6"/>
        <v>Q4</v>
      </c>
    </row>
    <row r="424" spans="1:9" x14ac:dyDescent="0.25">
      <c r="A424" t="s">
        <v>3</v>
      </c>
      <c r="B424">
        <v>2020</v>
      </c>
      <c r="C424">
        <v>10</v>
      </c>
      <c r="D424">
        <v>2985</v>
      </c>
      <c r="E424">
        <v>206</v>
      </c>
      <c r="F424">
        <v>202840</v>
      </c>
      <c r="G424">
        <v>15579</v>
      </c>
      <c r="H424" t="s">
        <v>1179</v>
      </c>
      <c r="I424" t="str">
        <f t="shared" si="6"/>
        <v>Q4</v>
      </c>
    </row>
    <row r="425" spans="1:9" x14ac:dyDescent="0.25">
      <c r="A425" t="s">
        <v>13</v>
      </c>
      <c r="B425">
        <v>2020</v>
      </c>
      <c r="C425">
        <v>10</v>
      </c>
      <c r="D425">
        <v>5412</v>
      </c>
      <c r="E425">
        <v>229</v>
      </c>
      <c r="F425">
        <v>313262</v>
      </c>
      <c r="G425">
        <v>37148</v>
      </c>
      <c r="H425" t="s">
        <v>1180</v>
      </c>
      <c r="I425" t="str">
        <f t="shared" si="6"/>
        <v>Q4</v>
      </c>
    </row>
    <row r="426" spans="1:9" x14ac:dyDescent="0.25">
      <c r="A426" t="s">
        <v>10</v>
      </c>
      <c r="B426">
        <v>2020</v>
      </c>
      <c r="C426">
        <v>10</v>
      </c>
      <c r="D426">
        <v>15763</v>
      </c>
      <c r="E426">
        <v>629</v>
      </c>
      <c r="F426">
        <v>850639</v>
      </c>
      <c r="G426">
        <v>97300</v>
      </c>
      <c r="H426" t="s">
        <v>1181</v>
      </c>
      <c r="I426" t="str">
        <f t="shared" si="6"/>
        <v>Q4</v>
      </c>
    </row>
    <row r="427" spans="1:9" x14ac:dyDescent="0.25">
      <c r="A427" t="s">
        <v>7</v>
      </c>
      <c r="B427">
        <v>2020</v>
      </c>
      <c r="C427">
        <v>9</v>
      </c>
      <c r="D427">
        <v>1843</v>
      </c>
      <c r="E427">
        <v>17</v>
      </c>
      <c r="F427">
        <v>179204</v>
      </c>
      <c r="G427">
        <v>5964</v>
      </c>
      <c r="H427" t="s">
        <v>1182</v>
      </c>
      <c r="I427" t="str">
        <f t="shared" si="6"/>
        <v>Q3</v>
      </c>
    </row>
    <row r="428" spans="1:9" x14ac:dyDescent="0.25">
      <c r="A428" t="s">
        <v>14</v>
      </c>
      <c r="B428">
        <v>2020</v>
      </c>
      <c r="C428">
        <v>9</v>
      </c>
      <c r="D428">
        <v>635</v>
      </c>
      <c r="E428">
        <v>39</v>
      </c>
      <c r="F428">
        <v>104845</v>
      </c>
      <c r="G428">
        <v>2421</v>
      </c>
      <c r="H428" t="s">
        <v>1183</v>
      </c>
      <c r="I428" t="str">
        <f t="shared" si="6"/>
        <v>Q3</v>
      </c>
    </row>
    <row r="429" spans="1:9" x14ac:dyDescent="0.25">
      <c r="A429" t="s">
        <v>9</v>
      </c>
      <c r="B429">
        <v>2020</v>
      </c>
      <c r="C429">
        <v>9</v>
      </c>
      <c r="D429">
        <v>1228</v>
      </c>
      <c r="E429">
        <v>37</v>
      </c>
      <c r="F429">
        <v>74841</v>
      </c>
      <c r="G429">
        <v>2476</v>
      </c>
      <c r="H429" t="s">
        <v>1184</v>
      </c>
      <c r="I429" t="str">
        <f t="shared" si="6"/>
        <v>Q3</v>
      </c>
    </row>
    <row r="430" spans="1:9" x14ac:dyDescent="0.25">
      <c r="A430" t="s">
        <v>6</v>
      </c>
      <c r="B430">
        <v>2020</v>
      </c>
      <c r="C430">
        <v>9</v>
      </c>
      <c r="D430">
        <v>215</v>
      </c>
      <c r="E430">
        <v>3</v>
      </c>
      <c r="F430">
        <v>46244</v>
      </c>
      <c r="G430">
        <v>489</v>
      </c>
      <c r="H430" t="s">
        <v>1185</v>
      </c>
      <c r="I430" t="str">
        <f t="shared" si="6"/>
        <v>Q3</v>
      </c>
    </row>
    <row r="431" spans="1:9" x14ac:dyDescent="0.25">
      <c r="A431" t="s">
        <v>15</v>
      </c>
      <c r="B431">
        <v>2020</v>
      </c>
      <c r="C431">
        <v>9</v>
      </c>
      <c r="D431">
        <v>433</v>
      </c>
      <c r="E431">
        <v>21</v>
      </c>
      <c r="F431">
        <v>55339</v>
      </c>
      <c r="G431">
        <v>1753</v>
      </c>
      <c r="H431" t="s">
        <v>1186</v>
      </c>
      <c r="I431" t="str">
        <f t="shared" si="6"/>
        <v>Q3</v>
      </c>
    </row>
    <row r="432" spans="1:9" x14ac:dyDescent="0.25">
      <c r="A432" t="s">
        <v>18</v>
      </c>
      <c r="B432">
        <v>2020</v>
      </c>
      <c r="C432">
        <v>9</v>
      </c>
      <c r="D432">
        <v>3304</v>
      </c>
      <c r="E432">
        <v>61</v>
      </c>
      <c r="F432">
        <v>361807</v>
      </c>
      <c r="G432">
        <v>4870</v>
      </c>
      <c r="H432" t="s">
        <v>1187</v>
      </c>
      <c r="I432" t="str">
        <f t="shared" si="6"/>
        <v>Q3</v>
      </c>
    </row>
    <row r="433" spans="1:9" x14ac:dyDescent="0.25">
      <c r="A433" t="s">
        <v>10</v>
      </c>
      <c r="B433">
        <v>2020</v>
      </c>
      <c r="C433">
        <v>9</v>
      </c>
      <c r="D433">
        <v>4556</v>
      </c>
      <c r="E433">
        <v>93</v>
      </c>
      <c r="F433">
        <v>520602</v>
      </c>
      <c r="G433">
        <v>6734</v>
      </c>
      <c r="H433" t="s">
        <v>1188</v>
      </c>
      <c r="I433" t="str">
        <f t="shared" si="6"/>
        <v>Q3</v>
      </c>
    </row>
    <row r="434" spans="1:9" x14ac:dyDescent="0.25">
      <c r="A434" t="s">
        <v>20</v>
      </c>
      <c r="B434">
        <v>2020</v>
      </c>
      <c r="C434">
        <v>9</v>
      </c>
      <c r="D434">
        <v>552</v>
      </c>
      <c r="E434">
        <v>3</v>
      </c>
      <c r="F434">
        <v>85278</v>
      </c>
      <c r="G434">
        <v>937</v>
      </c>
      <c r="H434" t="s">
        <v>1189</v>
      </c>
      <c r="I434" t="str">
        <f t="shared" si="6"/>
        <v>Q3</v>
      </c>
    </row>
    <row r="435" spans="1:9" x14ac:dyDescent="0.25">
      <c r="A435" t="s">
        <v>16</v>
      </c>
      <c r="B435">
        <v>2020</v>
      </c>
      <c r="C435">
        <v>9</v>
      </c>
      <c r="D435">
        <v>1163</v>
      </c>
      <c r="E435">
        <v>23</v>
      </c>
      <c r="F435">
        <v>204289</v>
      </c>
      <c r="G435">
        <v>3073</v>
      </c>
      <c r="H435" t="s">
        <v>1190</v>
      </c>
      <c r="I435" t="str">
        <f t="shared" si="6"/>
        <v>Q3</v>
      </c>
    </row>
    <row r="436" spans="1:9" x14ac:dyDescent="0.25">
      <c r="A436" t="s">
        <v>2</v>
      </c>
      <c r="B436">
        <v>2020</v>
      </c>
      <c r="C436">
        <v>9</v>
      </c>
      <c r="D436">
        <v>1321</v>
      </c>
      <c r="E436">
        <v>45</v>
      </c>
      <c r="F436">
        <v>294868</v>
      </c>
      <c r="G436">
        <v>5424</v>
      </c>
      <c r="H436" t="s">
        <v>1191</v>
      </c>
      <c r="I436" t="str">
        <f t="shared" si="6"/>
        <v>Q3</v>
      </c>
    </row>
    <row r="437" spans="1:9" x14ac:dyDescent="0.25">
      <c r="A437" t="s">
        <v>8</v>
      </c>
      <c r="B437">
        <v>2020</v>
      </c>
      <c r="C437">
        <v>9</v>
      </c>
      <c r="D437">
        <v>1779</v>
      </c>
      <c r="E437">
        <v>21</v>
      </c>
      <c r="F437">
        <v>274359</v>
      </c>
      <c r="G437">
        <v>3393</v>
      </c>
      <c r="H437" t="s">
        <v>1192</v>
      </c>
      <c r="I437" t="str">
        <f t="shared" si="6"/>
        <v>Q3</v>
      </c>
    </row>
    <row r="438" spans="1:9" x14ac:dyDescent="0.25">
      <c r="A438" t="s">
        <v>4</v>
      </c>
      <c r="B438">
        <v>2020</v>
      </c>
      <c r="C438">
        <v>9</v>
      </c>
      <c r="D438">
        <v>157</v>
      </c>
      <c r="E438">
        <v>9</v>
      </c>
      <c r="F438">
        <v>43603</v>
      </c>
      <c r="G438">
        <v>669</v>
      </c>
      <c r="H438" t="s">
        <v>1193</v>
      </c>
      <c r="I438" t="str">
        <f t="shared" si="6"/>
        <v>Q3</v>
      </c>
    </row>
    <row r="439" spans="1:9" x14ac:dyDescent="0.25">
      <c r="A439" t="s">
        <v>11</v>
      </c>
      <c r="B439">
        <v>2020</v>
      </c>
      <c r="C439">
        <v>9</v>
      </c>
      <c r="D439">
        <v>220</v>
      </c>
      <c r="E439">
        <v>3</v>
      </c>
      <c r="F439">
        <v>41854</v>
      </c>
      <c r="G439">
        <v>727</v>
      </c>
      <c r="H439" t="s">
        <v>1194</v>
      </c>
      <c r="I439" t="str">
        <f t="shared" si="6"/>
        <v>Q3</v>
      </c>
    </row>
    <row r="440" spans="1:9" x14ac:dyDescent="0.25">
      <c r="A440" t="s">
        <v>3</v>
      </c>
      <c r="B440">
        <v>2020</v>
      </c>
      <c r="C440">
        <v>9</v>
      </c>
      <c r="D440">
        <v>1115</v>
      </c>
      <c r="E440">
        <v>25</v>
      </c>
      <c r="F440">
        <v>138610</v>
      </c>
      <c r="G440">
        <v>2924</v>
      </c>
      <c r="H440" t="s">
        <v>1195</v>
      </c>
      <c r="I440" t="str">
        <f t="shared" si="6"/>
        <v>Q3</v>
      </c>
    </row>
    <row r="441" spans="1:9" x14ac:dyDescent="0.25">
      <c r="A441" t="s">
        <v>13</v>
      </c>
      <c r="B441">
        <v>2020</v>
      </c>
      <c r="C441">
        <v>9</v>
      </c>
      <c r="D441">
        <v>1127</v>
      </c>
      <c r="E441">
        <v>19</v>
      </c>
      <c r="F441">
        <v>134141</v>
      </c>
      <c r="G441">
        <v>2589</v>
      </c>
      <c r="H441" t="s">
        <v>1196</v>
      </c>
      <c r="I441" t="str">
        <f t="shared" si="6"/>
        <v>Q3</v>
      </c>
    </row>
    <row r="442" spans="1:9" x14ac:dyDescent="0.25">
      <c r="A442" t="s">
        <v>17</v>
      </c>
      <c r="B442">
        <v>2020</v>
      </c>
      <c r="C442">
        <v>9</v>
      </c>
      <c r="D442">
        <v>408</v>
      </c>
      <c r="E442">
        <v>5</v>
      </c>
      <c r="F442">
        <v>50833</v>
      </c>
      <c r="G442">
        <v>697</v>
      </c>
      <c r="H442" t="s">
        <v>1197</v>
      </c>
      <c r="I442" t="str">
        <f t="shared" si="6"/>
        <v>Q3</v>
      </c>
    </row>
    <row r="443" spans="1:9" x14ac:dyDescent="0.25">
      <c r="A443" t="s">
        <v>14</v>
      </c>
      <c r="B443">
        <v>2020</v>
      </c>
      <c r="C443">
        <v>8</v>
      </c>
      <c r="D443">
        <v>95</v>
      </c>
      <c r="E443">
        <v>5</v>
      </c>
      <c r="F443">
        <v>66835</v>
      </c>
      <c r="G443">
        <v>848</v>
      </c>
      <c r="H443" t="s">
        <v>1198</v>
      </c>
      <c r="I443" t="str">
        <f t="shared" si="6"/>
        <v>Q3</v>
      </c>
    </row>
    <row r="444" spans="1:9" x14ac:dyDescent="0.25">
      <c r="A444" t="s">
        <v>10</v>
      </c>
      <c r="B444">
        <v>2020</v>
      </c>
      <c r="C444">
        <v>8</v>
      </c>
      <c r="D444">
        <v>2856</v>
      </c>
      <c r="E444">
        <v>60</v>
      </c>
      <c r="F444">
        <v>304526</v>
      </c>
      <c r="G444">
        <v>4043</v>
      </c>
      <c r="H444" t="s">
        <v>1199</v>
      </c>
      <c r="I444" t="str">
        <f t="shared" si="6"/>
        <v>Q3</v>
      </c>
    </row>
    <row r="445" spans="1:9" x14ac:dyDescent="0.25">
      <c r="A445" t="s">
        <v>9</v>
      </c>
      <c r="B445">
        <v>2020</v>
      </c>
      <c r="C445">
        <v>8</v>
      </c>
      <c r="D445">
        <v>389</v>
      </c>
      <c r="E445">
        <v>4</v>
      </c>
      <c r="F445">
        <v>48374</v>
      </c>
      <c r="G445">
        <v>740</v>
      </c>
      <c r="H445" t="s">
        <v>1200</v>
      </c>
      <c r="I445" t="str">
        <f t="shared" si="6"/>
        <v>Q3</v>
      </c>
    </row>
    <row r="446" spans="1:9" x14ac:dyDescent="0.25">
      <c r="A446" t="s">
        <v>8</v>
      </c>
      <c r="B446">
        <v>2020</v>
      </c>
      <c r="C446">
        <v>8</v>
      </c>
      <c r="D446">
        <v>572</v>
      </c>
      <c r="E446">
        <v>172</v>
      </c>
      <c r="F446">
        <v>244756</v>
      </c>
      <c r="G446">
        <v>2295</v>
      </c>
      <c r="H446" t="s">
        <v>1201</v>
      </c>
      <c r="I446" t="str">
        <f t="shared" si="6"/>
        <v>Q3</v>
      </c>
    </row>
    <row r="447" spans="1:9" x14ac:dyDescent="0.25">
      <c r="A447" t="s">
        <v>20</v>
      </c>
      <c r="B447">
        <v>2020</v>
      </c>
      <c r="C447">
        <v>8</v>
      </c>
      <c r="D447">
        <v>134</v>
      </c>
      <c r="E447">
        <v>3</v>
      </c>
      <c r="F447">
        <v>74651</v>
      </c>
      <c r="G447">
        <v>385</v>
      </c>
      <c r="H447" t="s">
        <v>1202</v>
      </c>
      <c r="I447" t="str">
        <f t="shared" si="6"/>
        <v>Q3</v>
      </c>
    </row>
    <row r="448" spans="1:9" x14ac:dyDescent="0.25">
      <c r="A448" t="s">
        <v>3</v>
      </c>
      <c r="B448">
        <v>2020</v>
      </c>
      <c r="C448">
        <v>8</v>
      </c>
      <c r="D448">
        <v>177</v>
      </c>
      <c r="E448">
        <v>4</v>
      </c>
      <c r="F448">
        <v>72356</v>
      </c>
      <c r="G448">
        <v>1052</v>
      </c>
      <c r="H448" t="s">
        <v>1203</v>
      </c>
      <c r="I448" t="str">
        <f t="shared" si="6"/>
        <v>Q3</v>
      </c>
    </row>
    <row r="449" spans="1:9" x14ac:dyDescent="0.25">
      <c r="A449" t="s">
        <v>16</v>
      </c>
      <c r="B449">
        <v>2020</v>
      </c>
      <c r="C449">
        <v>8</v>
      </c>
      <c r="D449">
        <v>213</v>
      </c>
      <c r="E449">
        <v>7</v>
      </c>
      <c r="F449">
        <v>116686</v>
      </c>
      <c r="G449">
        <v>1409</v>
      </c>
      <c r="H449" t="s">
        <v>1204</v>
      </c>
      <c r="I449" t="str">
        <f t="shared" si="6"/>
        <v>Q3</v>
      </c>
    </row>
    <row r="450" spans="1:9" x14ac:dyDescent="0.25">
      <c r="A450" t="s">
        <v>13</v>
      </c>
      <c r="B450">
        <v>2020</v>
      </c>
      <c r="C450">
        <v>8</v>
      </c>
      <c r="D450">
        <v>560</v>
      </c>
      <c r="E450">
        <v>17</v>
      </c>
      <c r="F450">
        <v>90121</v>
      </c>
      <c r="G450">
        <v>1240</v>
      </c>
      <c r="H450" t="s">
        <v>1205</v>
      </c>
      <c r="I450" t="str">
        <f t="shared" ref="I450:I513" si="7">CHOOSE(C450, "Q1", "Q1", "Q1", "Q2", "Q2", "Q2", "Q3", "Q3", "Q3", "Q4", "Q4", "Q4")</f>
        <v>Q3</v>
      </c>
    </row>
    <row r="451" spans="1:9" x14ac:dyDescent="0.25">
      <c r="A451" t="s">
        <v>18</v>
      </c>
      <c r="B451">
        <v>2020</v>
      </c>
      <c r="C451">
        <v>8</v>
      </c>
      <c r="D451">
        <v>1354</v>
      </c>
      <c r="E451">
        <v>47</v>
      </c>
      <c r="F451">
        <v>317092</v>
      </c>
      <c r="G451">
        <v>2860</v>
      </c>
      <c r="H451" t="s">
        <v>1206</v>
      </c>
      <c r="I451" t="str">
        <f t="shared" si="7"/>
        <v>Q3</v>
      </c>
    </row>
    <row r="452" spans="1:9" x14ac:dyDescent="0.25">
      <c r="A452" t="s">
        <v>2</v>
      </c>
      <c r="B452">
        <v>2020</v>
      </c>
      <c r="C452">
        <v>8</v>
      </c>
      <c r="D452">
        <v>301</v>
      </c>
      <c r="E452">
        <v>15</v>
      </c>
      <c r="F452">
        <v>175481</v>
      </c>
      <c r="G452">
        <v>2651</v>
      </c>
      <c r="H452" t="s">
        <v>1207</v>
      </c>
      <c r="I452" t="str">
        <f t="shared" si="7"/>
        <v>Q3</v>
      </c>
    </row>
    <row r="453" spans="1:9" x14ac:dyDescent="0.25">
      <c r="A453" t="s">
        <v>7</v>
      </c>
      <c r="B453">
        <v>2020</v>
      </c>
      <c r="C453">
        <v>8</v>
      </c>
      <c r="D453">
        <v>253</v>
      </c>
      <c r="E453">
        <v>11</v>
      </c>
      <c r="F453">
        <v>90100</v>
      </c>
      <c r="G453">
        <v>2159</v>
      </c>
      <c r="H453" t="s">
        <v>1208</v>
      </c>
      <c r="I453" t="str">
        <f t="shared" si="7"/>
        <v>Q3</v>
      </c>
    </row>
    <row r="454" spans="1:9" x14ac:dyDescent="0.25">
      <c r="A454" t="s">
        <v>18</v>
      </c>
      <c r="B454">
        <v>2020</v>
      </c>
      <c r="C454">
        <v>7</v>
      </c>
      <c r="D454">
        <v>241</v>
      </c>
      <c r="E454">
        <v>53</v>
      </c>
      <c r="F454">
        <v>272908</v>
      </c>
      <c r="G454">
        <v>877</v>
      </c>
      <c r="H454" t="s">
        <v>1209</v>
      </c>
      <c r="I454" t="str">
        <f t="shared" si="7"/>
        <v>Q3</v>
      </c>
    </row>
    <row r="455" spans="1:9" x14ac:dyDescent="0.25">
      <c r="A455" t="s">
        <v>9</v>
      </c>
      <c r="B455">
        <v>2020</v>
      </c>
      <c r="C455">
        <v>7</v>
      </c>
      <c r="D455">
        <v>306</v>
      </c>
      <c r="E455">
        <v>9</v>
      </c>
      <c r="F455">
        <v>42164</v>
      </c>
      <c r="G455">
        <v>248</v>
      </c>
      <c r="H455" t="s">
        <v>1210</v>
      </c>
      <c r="I455" t="str">
        <f t="shared" si="7"/>
        <v>Q3</v>
      </c>
    </row>
    <row r="456" spans="1:9" x14ac:dyDescent="0.25">
      <c r="A456" t="s">
        <v>8</v>
      </c>
      <c r="B456">
        <v>2020</v>
      </c>
      <c r="C456">
        <v>7</v>
      </c>
      <c r="D456">
        <v>683</v>
      </c>
      <c r="E456">
        <v>27</v>
      </c>
      <c r="F456">
        <v>166315</v>
      </c>
      <c r="G456">
        <v>1218</v>
      </c>
      <c r="H456" t="s">
        <v>1211</v>
      </c>
      <c r="I456" t="str">
        <f t="shared" si="7"/>
        <v>Q3</v>
      </c>
    </row>
    <row r="457" spans="1:9" x14ac:dyDescent="0.25">
      <c r="A457" t="s">
        <v>16</v>
      </c>
      <c r="B457">
        <v>2020</v>
      </c>
      <c r="C457">
        <v>7</v>
      </c>
      <c r="D457">
        <v>137</v>
      </c>
      <c r="E457">
        <v>29</v>
      </c>
      <c r="F457">
        <v>86596</v>
      </c>
      <c r="G457">
        <v>235</v>
      </c>
      <c r="H457" t="s">
        <v>1212</v>
      </c>
      <c r="I457" t="str">
        <f t="shared" si="7"/>
        <v>Q3</v>
      </c>
    </row>
    <row r="458" spans="1:9" x14ac:dyDescent="0.25">
      <c r="A458" t="s">
        <v>14</v>
      </c>
      <c r="B458">
        <v>2020</v>
      </c>
      <c r="C458">
        <v>7</v>
      </c>
      <c r="D458">
        <v>94</v>
      </c>
      <c r="E458">
        <v>7</v>
      </c>
      <c r="F458">
        <v>61172</v>
      </c>
      <c r="G458">
        <v>101</v>
      </c>
      <c r="H458" t="s">
        <v>1213</v>
      </c>
      <c r="I458" t="str">
        <f t="shared" si="7"/>
        <v>Q3</v>
      </c>
    </row>
    <row r="459" spans="1:9" x14ac:dyDescent="0.25">
      <c r="A459" t="s">
        <v>10</v>
      </c>
      <c r="B459">
        <v>2020</v>
      </c>
      <c r="C459">
        <v>7</v>
      </c>
      <c r="D459">
        <v>6090</v>
      </c>
      <c r="E459">
        <v>157</v>
      </c>
      <c r="F459">
        <v>263532</v>
      </c>
      <c r="G459">
        <v>2264</v>
      </c>
      <c r="H459" t="s">
        <v>1214</v>
      </c>
      <c r="I459" t="str">
        <f t="shared" si="7"/>
        <v>Q3</v>
      </c>
    </row>
    <row r="460" spans="1:9" x14ac:dyDescent="0.25">
      <c r="A460" t="s">
        <v>2</v>
      </c>
      <c r="B460">
        <v>2020</v>
      </c>
      <c r="C460">
        <v>7</v>
      </c>
      <c r="D460">
        <v>404</v>
      </c>
      <c r="E460">
        <v>24</v>
      </c>
      <c r="F460">
        <v>77988</v>
      </c>
      <c r="G460">
        <v>546</v>
      </c>
      <c r="H460" t="s">
        <v>1215</v>
      </c>
      <c r="I460" t="str">
        <f t="shared" si="7"/>
        <v>Q3</v>
      </c>
    </row>
    <row r="461" spans="1:9" x14ac:dyDescent="0.25">
      <c r="A461" t="s">
        <v>13</v>
      </c>
      <c r="B461">
        <v>2020</v>
      </c>
      <c r="C461">
        <v>7</v>
      </c>
      <c r="D461">
        <v>832</v>
      </c>
      <c r="E461">
        <v>38</v>
      </c>
      <c r="F461">
        <v>82493</v>
      </c>
      <c r="G461">
        <v>318</v>
      </c>
      <c r="H461" t="s">
        <v>1216</v>
      </c>
      <c r="I461" t="str">
        <f t="shared" si="7"/>
        <v>Q3</v>
      </c>
    </row>
    <row r="462" spans="1:9" x14ac:dyDescent="0.25">
      <c r="A462" t="s">
        <v>4</v>
      </c>
      <c r="B462">
        <v>2020</v>
      </c>
      <c r="C462">
        <v>7</v>
      </c>
      <c r="D462">
        <v>145</v>
      </c>
      <c r="E462">
        <v>8</v>
      </c>
      <c r="F462">
        <v>23251</v>
      </c>
      <c r="G462">
        <v>98</v>
      </c>
      <c r="H462" t="s">
        <v>1217</v>
      </c>
      <c r="I462" t="str">
        <f t="shared" si="7"/>
        <v>Q3</v>
      </c>
    </row>
    <row r="463" spans="1:9" x14ac:dyDescent="0.25">
      <c r="A463" t="s">
        <v>7</v>
      </c>
      <c r="B463">
        <v>2020</v>
      </c>
      <c r="C463">
        <v>7</v>
      </c>
      <c r="D463">
        <v>99</v>
      </c>
      <c r="E463">
        <v>3</v>
      </c>
      <c r="F463">
        <v>49610</v>
      </c>
      <c r="G463">
        <v>310</v>
      </c>
      <c r="H463" t="s">
        <v>1218</v>
      </c>
      <c r="I463" t="str">
        <f t="shared" si="7"/>
        <v>Q3</v>
      </c>
    </row>
    <row r="464" spans="1:9" x14ac:dyDescent="0.25">
      <c r="A464" t="s">
        <v>3</v>
      </c>
      <c r="B464">
        <v>2020</v>
      </c>
      <c r="C464">
        <v>6</v>
      </c>
      <c r="D464">
        <v>471</v>
      </c>
      <c r="E464">
        <v>8</v>
      </c>
      <c r="F464">
        <v>60310</v>
      </c>
      <c r="G464">
        <v>-362</v>
      </c>
      <c r="H464" t="s">
        <v>1219</v>
      </c>
      <c r="I464" t="str">
        <f t="shared" si="7"/>
        <v>Q2</v>
      </c>
    </row>
    <row r="465" spans="1:9" x14ac:dyDescent="0.25">
      <c r="A465" t="s">
        <v>4</v>
      </c>
      <c r="B465">
        <v>2020</v>
      </c>
      <c r="C465">
        <v>6</v>
      </c>
      <c r="D465">
        <v>562</v>
      </c>
      <c r="E465">
        <v>56</v>
      </c>
      <c r="F465">
        <v>29426</v>
      </c>
      <c r="G465">
        <v>44</v>
      </c>
      <c r="H465" t="s">
        <v>1220</v>
      </c>
      <c r="I465" t="str">
        <f t="shared" si="7"/>
        <v>Q2</v>
      </c>
    </row>
    <row r="466" spans="1:9" x14ac:dyDescent="0.25">
      <c r="A466" t="s">
        <v>20</v>
      </c>
      <c r="B466">
        <v>2020</v>
      </c>
      <c r="C466">
        <v>6</v>
      </c>
      <c r="D466">
        <v>238</v>
      </c>
      <c r="E466">
        <v>10</v>
      </c>
      <c r="F466">
        <v>56675</v>
      </c>
      <c r="G466">
        <v>38</v>
      </c>
      <c r="H466" t="s">
        <v>1221</v>
      </c>
      <c r="I466" t="str">
        <f t="shared" si="7"/>
        <v>Q2</v>
      </c>
    </row>
    <row r="467" spans="1:9" x14ac:dyDescent="0.25">
      <c r="A467" t="s">
        <v>16</v>
      </c>
      <c r="B467">
        <v>2020</v>
      </c>
      <c r="C467">
        <v>6</v>
      </c>
      <c r="D467">
        <v>848</v>
      </c>
      <c r="E467">
        <v>58</v>
      </c>
      <c r="F467">
        <v>87320</v>
      </c>
      <c r="G467">
        <v>147</v>
      </c>
      <c r="H467" t="s">
        <v>1222</v>
      </c>
      <c r="I467" t="str">
        <f t="shared" si="7"/>
        <v>Q2</v>
      </c>
    </row>
    <row r="468" spans="1:9" x14ac:dyDescent="0.25">
      <c r="A468" t="s">
        <v>2</v>
      </c>
      <c r="B468">
        <v>2020</v>
      </c>
      <c r="C468">
        <v>6</v>
      </c>
      <c r="D468">
        <v>2343</v>
      </c>
      <c r="E468">
        <v>100</v>
      </c>
      <c r="F468">
        <v>83520</v>
      </c>
      <c r="G468">
        <v>381</v>
      </c>
      <c r="H468" t="s">
        <v>1223</v>
      </c>
      <c r="I468" t="str">
        <f t="shared" si="7"/>
        <v>Q2</v>
      </c>
    </row>
    <row r="469" spans="1:9" x14ac:dyDescent="0.25">
      <c r="A469" t="s">
        <v>15</v>
      </c>
      <c r="B469">
        <v>2020</v>
      </c>
      <c r="C469">
        <v>6</v>
      </c>
      <c r="D469">
        <v>157</v>
      </c>
      <c r="E469">
        <v>2</v>
      </c>
      <c r="F469">
        <v>26882</v>
      </c>
      <c r="G469">
        <v>9</v>
      </c>
      <c r="H469" t="s">
        <v>1224</v>
      </c>
      <c r="I469" t="str">
        <f t="shared" si="7"/>
        <v>Q2</v>
      </c>
    </row>
    <row r="470" spans="1:9" x14ac:dyDescent="0.25">
      <c r="A470" t="s">
        <v>7</v>
      </c>
      <c r="B470">
        <v>2020</v>
      </c>
      <c r="C470">
        <v>6</v>
      </c>
      <c r="D470">
        <v>624</v>
      </c>
      <c r="E470">
        <v>19</v>
      </c>
      <c r="F470">
        <v>81530</v>
      </c>
      <c r="G470">
        <v>-107</v>
      </c>
      <c r="H470" t="s">
        <v>1225</v>
      </c>
      <c r="I470" t="str">
        <f t="shared" si="7"/>
        <v>Q2</v>
      </c>
    </row>
    <row r="471" spans="1:9" x14ac:dyDescent="0.25">
      <c r="A471" t="s">
        <v>23</v>
      </c>
      <c r="B471">
        <v>2020</v>
      </c>
      <c r="C471">
        <v>6</v>
      </c>
      <c r="D471">
        <v>19</v>
      </c>
      <c r="E471">
        <v>3</v>
      </c>
      <c r="F471">
        <v>3184</v>
      </c>
      <c r="G471">
        <v>8</v>
      </c>
      <c r="H471" t="s">
        <v>1226</v>
      </c>
      <c r="I471" t="str">
        <f t="shared" si="7"/>
        <v>Q2</v>
      </c>
    </row>
    <row r="472" spans="1:9" x14ac:dyDescent="0.25">
      <c r="A472" t="s">
        <v>17</v>
      </c>
      <c r="B472">
        <v>2020</v>
      </c>
      <c r="C472">
        <v>6</v>
      </c>
      <c r="D472">
        <v>27</v>
      </c>
      <c r="E472">
        <v>4</v>
      </c>
      <c r="F472">
        <v>25861</v>
      </c>
      <c r="G472">
        <v>10</v>
      </c>
      <c r="H472" t="s">
        <v>1227</v>
      </c>
      <c r="I472" t="str">
        <f t="shared" si="7"/>
        <v>Q2</v>
      </c>
    </row>
    <row r="473" spans="1:9" x14ac:dyDescent="0.25">
      <c r="A473" t="s">
        <v>14</v>
      </c>
      <c r="B473">
        <v>2020</v>
      </c>
      <c r="C473">
        <v>6</v>
      </c>
      <c r="D473">
        <v>1036</v>
      </c>
      <c r="E473">
        <v>39</v>
      </c>
      <c r="F473">
        <v>61014</v>
      </c>
      <c r="G473">
        <v>32</v>
      </c>
      <c r="H473" t="s">
        <v>1228</v>
      </c>
      <c r="I473" t="str">
        <f t="shared" si="7"/>
        <v>Q2</v>
      </c>
    </row>
    <row r="474" spans="1:9" x14ac:dyDescent="0.25">
      <c r="A474" t="s">
        <v>18</v>
      </c>
      <c r="B474">
        <v>2020</v>
      </c>
      <c r="C474">
        <v>6</v>
      </c>
      <c r="D474">
        <v>1081</v>
      </c>
      <c r="E474">
        <v>104</v>
      </c>
      <c r="F474">
        <v>294859</v>
      </c>
      <c r="G474">
        <v>135</v>
      </c>
      <c r="H474" t="s">
        <v>1229</v>
      </c>
      <c r="I474" t="str">
        <f t="shared" si="7"/>
        <v>Q2</v>
      </c>
    </row>
    <row r="475" spans="1:9" x14ac:dyDescent="0.25">
      <c r="A475" t="s">
        <v>10</v>
      </c>
      <c r="B475">
        <v>2020</v>
      </c>
      <c r="C475">
        <v>6</v>
      </c>
      <c r="D475">
        <v>15396</v>
      </c>
      <c r="E475">
        <v>519</v>
      </c>
      <c r="F475">
        <v>287529</v>
      </c>
      <c r="G475">
        <v>4992</v>
      </c>
      <c r="H475" t="s">
        <v>1230</v>
      </c>
      <c r="I475" t="str">
        <f t="shared" si="7"/>
        <v>Q2</v>
      </c>
    </row>
    <row r="476" spans="1:9" x14ac:dyDescent="0.25">
      <c r="A476" t="s">
        <v>13</v>
      </c>
      <c r="B476">
        <v>2020</v>
      </c>
      <c r="C476">
        <v>6</v>
      </c>
      <c r="D476">
        <v>4201</v>
      </c>
      <c r="E476">
        <v>215</v>
      </c>
      <c r="F476">
        <v>97815</v>
      </c>
      <c r="G476">
        <v>707</v>
      </c>
      <c r="H476" t="s">
        <v>1231</v>
      </c>
      <c r="I476" t="str">
        <f t="shared" si="7"/>
        <v>Q2</v>
      </c>
    </row>
    <row r="477" spans="1:9" x14ac:dyDescent="0.25">
      <c r="A477" t="s">
        <v>9</v>
      </c>
      <c r="B477">
        <v>2020</v>
      </c>
      <c r="C477">
        <v>6</v>
      </c>
      <c r="D477">
        <v>503</v>
      </c>
      <c r="E477">
        <v>91</v>
      </c>
      <c r="F477">
        <v>40798</v>
      </c>
      <c r="G477">
        <v>263</v>
      </c>
      <c r="H477" t="s">
        <v>1232</v>
      </c>
      <c r="I477" t="str">
        <f t="shared" si="7"/>
        <v>Q2</v>
      </c>
    </row>
    <row r="478" spans="1:9" x14ac:dyDescent="0.25">
      <c r="A478" t="s">
        <v>8</v>
      </c>
      <c r="B478">
        <v>2020</v>
      </c>
      <c r="C478">
        <v>6</v>
      </c>
      <c r="D478">
        <v>2625</v>
      </c>
      <c r="E478">
        <v>140</v>
      </c>
      <c r="F478">
        <v>170068</v>
      </c>
      <c r="G478">
        <v>699</v>
      </c>
      <c r="H478" t="s">
        <v>1233</v>
      </c>
      <c r="I478" t="str">
        <f t="shared" si="7"/>
        <v>Q2</v>
      </c>
    </row>
    <row r="479" spans="1:9" x14ac:dyDescent="0.25">
      <c r="A479" t="s">
        <v>22</v>
      </c>
      <c r="B479">
        <v>2020</v>
      </c>
      <c r="C479">
        <v>6</v>
      </c>
      <c r="D479">
        <v>735</v>
      </c>
      <c r="E479">
        <v>-57</v>
      </c>
      <c r="F479">
        <v>33339</v>
      </c>
      <c r="G479">
        <v>432</v>
      </c>
      <c r="H479" t="s">
        <v>1234</v>
      </c>
      <c r="I479" t="str">
        <f t="shared" si="7"/>
        <v>Q2</v>
      </c>
    </row>
    <row r="480" spans="1:9" x14ac:dyDescent="0.25">
      <c r="A480" t="s">
        <v>5</v>
      </c>
      <c r="B480">
        <v>2020</v>
      </c>
      <c r="C480">
        <v>5</v>
      </c>
      <c r="D480">
        <v>184</v>
      </c>
      <c r="E480">
        <v>2</v>
      </c>
      <c r="F480">
        <v>16687</v>
      </c>
      <c r="G480">
        <v>21</v>
      </c>
      <c r="H480" t="s">
        <v>1235</v>
      </c>
      <c r="I480" t="str">
        <f t="shared" si="7"/>
        <v>Q2</v>
      </c>
    </row>
    <row r="481" spans="1:9" x14ac:dyDescent="0.25">
      <c r="A481" t="s">
        <v>11</v>
      </c>
      <c r="B481">
        <v>2020</v>
      </c>
      <c r="C481">
        <v>5</v>
      </c>
      <c r="D481">
        <v>2263</v>
      </c>
      <c r="E481">
        <v>76</v>
      </c>
      <c r="F481">
        <v>42753</v>
      </c>
      <c r="G481">
        <v>455</v>
      </c>
      <c r="H481" t="s">
        <v>1236</v>
      </c>
      <c r="I481" t="str">
        <f t="shared" si="7"/>
        <v>Q2</v>
      </c>
    </row>
    <row r="482" spans="1:9" x14ac:dyDescent="0.25">
      <c r="A482" t="s">
        <v>3</v>
      </c>
      <c r="B482">
        <v>2020</v>
      </c>
      <c r="C482">
        <v>5</v>
      </c>
      <c r="D482">
        <v>1416</v>
      </c>
      <c r="E482">
        <v>37</v>
      </c>
      <c r="F482">
        <v>68326</v>
      </c>
      <c r="G482">
        <v>249</v>
      </c>
      <c r="H482" t="s">
        <v>1237</v>
      </c>
      <c r="I482" t="str">
        <f t="shared" si="7"/>
        <v>Q2</v>
      </c>
    </row>
    <row r="483" spans="1:9" x14ac:dyDescent="0.25">
      <c r="A483" t="s">
        <v>10</v>
      </c>
      <c r="B483">
        <v>2020</v>
      </c>
      <c r="C483">
        <v>5</v>
      </c>
      <c r="D483">
        <v>25890</v>
      </c>
      <c r="E483">
        <v>2271</v>
      </c>
      <c r="F483">
        <v>366802</v>
      </c>
      <c r="G483">
        <v>12549</v>
      </c>
      <c r="H483" t="s">
        <v>1238</v>
      </c>
      <c r="I483" t="str">
        <f t="shared" si="7"/>
        <v>Q2</v>
      </c>
    </row>
    <row r="484" spans="1:9" x14ac:dyDescent="0.25">
      <c r="A484" t="s">
        <v>7</v>
      </c>
      <c r="B484">
        <v>2020</v>
      </c>
      <c r="C484">
        <v>5</v>
      </c>
      <c r="D484">
        <v>2122</v>
      </c>
      <c r="E484">
        <v>54</v>
      </c>
      <c r="F484">
        <v>123918</v>
      </c>
      <c r="G484">
        <v>362</v>
      </c>
      <c r="H484" t="s">
        <v>1239</v>
      </c>
      <c r="I484" t="str">
        <f t="shared" si="7"/>
        <v>Q2</v>
      </c>
    </row>
    <row r="485" spans="1:9" x14ac:dyDescent="0.25">
      <c r="A485" t="s">
        <v>22</v>
      </c>
      <c r="B485">
        <v>2020</v>
      </c>
      <c r="C485">
        <v>5</v>
      </c>
      <c r="D485">
        <v>1261</v>
      </c>
      <c r="E485">
        <v>39</v>
      </c>
      <c r="F485">
        <v>51397</v>
      </c>
      <c r="G485">
        <v>300</v>
      </c>
      <c r="H485" t="s">
        <v>1240</v>
      </c>
      <c r="I485" t="str">
        <f t="shared" si="7"/>
        <v>Q2</v>
      </c>
    </row>
    <row r="486" spans="1:9" x14ac:dyDescent="0.25">
      <c r="A486" t="s">
        <v>23</v>
      </c>
      <c r="B486">
        <v>2020</v>
      </c>
      <c r="C486">
        <v>5</v>
      </c>
      <c r="D486">
        <v>123</v>
      </c>
      <c r="E486">
        <v>6</v>
      </c>
      <c r="F486">
        <v>7461</v>
      </c>
      <c r="G486">
        <v>54</v>
      </c>
      <c r="H486" t="s">
        <v>1241</v>
      </c>
      <c r="I486" t="str">
        <f t="shared" si="7"/>
        <v>Q2</v>
      </c>
    </row>
    <row r="487" spans="1:9" x14ac:dyDescent="0.25">
      <c r="A487" t="s">
        <v>8</v>
      </c>
      <c r="B487">
        <v>2020</v>
      </c>
      <c r="C487">
        <v>5</v>
      </c>
      <c r="D487">
        <v>8036</v>
      </c>
      <c r="E487">
        <v>545</v>
      </c>
      <c r="F487">
        <v>141094</v>
      </c>
      <c r="G487">
        <v>2165</v>
      </c>
      <c r="H487" t="s">
        <v>1242</v>
      </c>
      <c r="I487" t="str">
        <f t="shared" si="7"/>
        <v>Q2</v>
      </c>
    </row>
    <row r="488" spans="1:9" x14ac:dyDescent="0.25">
      <c r="A488" t="s">
        <v>13</v>
      </c>
      <c r="B488">
        <v>2020</v>
      </c>
      <c r="C488">
        <v>5</v>
      </c>
      <c r="D488">
        <v>13695</v>
      </c>
      <c r="E488">
        <v>779</v>
      </c>
      <c r="F488">
        <v>158908</v>
      </c>
      <c r="G488">
        <v>3974</v>
      </c>
      <c r="H488" t="s">
        <v>1243</v>
      </c>
      <c r="I488" t="str">
        <f t="shared" si="7"/>
        <v>Q2</v>
      </c>
    </row>
    <row r="489" spans="1:9" x14ac:dyDescent="0.25">
      <c r="A489" t="s">
        <v>14</v>
      </c>
      <c r="B489">
        <v>2020</v>
      </c>
      <c r="C489">
        <v>5</v>
      </c>
      <c r="D489">
        <v>2106</v>
      </c>
      <c r="E489">
        <v>85</v>
      </c>
      <c r="F489">
        <v>55358</v>
      </c>
      <c r="G489">
        <v>399</v>
      </c>
      <c r="H489" t="s">
        <v>1244</v>
      </c>
      <c r="I489" t="str">
        <f t="shared" si="7"/>
        <v>Q2</v>
      </c>
    </row>
    <row r="490" spans="1:9" x14ac:dyDescent="0.25">
      <c r="A490" t="s">
        <v>15</v>
      </c>
      <c r="B490">
        <v>2020</v>
      </c>
      <c r="C490">
        <v>5</v>
      </c>
      <c r="D490">
        <v>613</v>
      </c>
      <c r="E490">
        <v>14</v>
      </c>
      <c r="F490">
        <v>31445</v>
      </c>
      <c r="G490">
        <v>44</v>
      </c>
      <c r="H490" t="s">
        <v>1245</v>
      </c>
      <c r="I490" t="str">
        <f t="shared" si="7"/>
        <v>Q2</v>
      </c>
    </row>
    <row r="491" spans="1:9" x14ac:dyDescent="0.25">
      <c r="A491" t="s">
        <v>20</v>
      </c>
      <c r="B491">
        <v>2020</v>
      </c>
      <c r="C491">
        <v>5</v>
      </c>
      <c r="D491">
        <v>1041</v>
      </c>
      <c r="E491">
        <v>41</v>
      </c>
      <c r="F491">
        <v>64418</v>
      </c>
      <c r="G491">
        <v>233</v>
      </c>
      <c r="H491" t="s">
        <v>1246</v>
      </c>
      <c r="I491" t="str">
        <f t="shared" si="7"/>
        <v>Q2</v>
      </c>
    </row>
    <row r="492" spans="1:9" x14ac:dyDescent="0.25">
      <c r="A492" t="s">
        <v>2</v>
      </c>
      <c r="B492">
        <v>2020</v>
      </c>
      <c r="C492">
        <v>5</v>
      </c>
      <c r="D492">
        <v>2361</v>
      </c>
      <c r="E492">
        <v>257</v>
      </c>
      <c r="F492">
        <v>113759</v>
      </c>
      <c r="G492">
        <v>1066</v>
      </c>
      <c r="H492" t="s">
        <v>1247</v>
      </c>
      <c r="I492" t="str">
        <f t="shared" si="7"/>
        <v>Q2</v>
      </c>
    </row>
    <row r="493" spans="1:9" x14ac:dyDescent="0.25">
      <c r="A493" t="s">
        <v>4</v>
      </c>
      <c r="B493">
        <v>2020</v>
      </c>
      <c r="C493">
        <v>5</v>
      </c>
      <c r="D493">
        <v>1380</v>
      </c>
      <c r="E493">
        <v>84</v>
      </c>
      <c r="F493">
        <v>37539</v>
      </c>
      <c r="G493">
        <v>297</v>
      </c>
      <c r="H493" t="s">
        <v>1248</v>
      </c>
      <c r="I493" t="str">
        <f t="shared" si="7"/>
        <v>Q2</v>
      </c>
    </row>
    <row r="494" spans="1:9" x14ac:dyDescent="0.25">
      <c r="A494" t="s">
        <v>18</v>
      </c>
      <c r="B494">
        <v>2020</v>
      </c>
      <c r="C494">
        <v>5</v>
      </c>
      <c r="D494">
        <v>6928</v>
      </c>
      <c r="E494">
        <v>439</v>
      </c>
      <c r="F494">
        <v>313475</v>
      </c>
      <c r="G494">
        <v>1056</v>
      </c>
      <c r="H494" t="s">
        <v>1249</v>
      </c>
      <c r="I494" t="str">
        <f t="shared" si="7"/>
        <v>Q2</v>
      </c>
    </row>
    <row r="495" spans="1:9" x14ac:dyDescent="0.25">
      <c r="A495" t="s">
        <v>16</v>
      </c>
      <c r="B495">
        <v>2020</v>
      </c>
      <c r="C495">
        <v>5</v>
      </c>
      <c r="D495">
        <v>4759</v>
      </c>
      <c r="E495">
        <v>194</v>
      </c>
      <c r="F495">
        <v>107389</v>
      </c>
      <c r="G495">
        <v>662</v>
      </c>
      <c r="H495" t="s">
        <v>1250</v>
      </c>
      <c r="I495" t="str">
        <f t="shared" si="7"/>
        <v>Q2</v>
      </c>
    </row>
    <row r="496" spans="1:9" x14ac:dyDescent="0.25">
      <c r="A496" t="s">
        <v>21</v>
      </c>
      <c r="B496">
        <v>2020</v>
      </c>
      <c r="C496">
        <v>5</v>
      </c>
      <c r="D496">
        <v>691</v>
      </c>
      <c r="E496">
        <v>13</v>
      </c>
      <c r="F496">
        <v>24218</v>
      </c>
      <c r="G496">
        <v>70</v>
      </c>
      <c r="H496" t="s">
        <v>1251</v>
      </c>
      <c r="I496" t="str">
        <f t="shared" si="7"/>
        <v>Q2</v>
      </c>
    </row>
    <row r="497" spans="1:9" x14ac:dyDescent="0.25">
      <c r="A497" t="s">
        <v>9</v>
      </c>
      <c r="B497">
        <v>2020</v>
      </c>
      <c r="C497">
        <v>5</v>
      </c>
      <c r="D497">
        <v>4217</v>
      </c>
      <c r="E497">
        <v>283</v>
      </c>
      <c r="F497">
        <v>56588</v>
      </c>
      <c r="G497">
        <v>1593</v>
      </c>
      <c r="H497" t="s">
        <v>1252</v>
      </c>
      <c r="I497" t="str">
        <f t="shared" si="7"/>
        <v>Q2</v>
      </c>
    </row>
    <row r="498" spans="1:9" x14ac:dyDescent="0.25">
      <c r="A498" t="s">
        <v>6</v>
      </c>
      <c r="B498">
        <v>2020</v>
      </c>
      <c r="C498">
        <v>5</v>
      </c>
      <c r="D498">
        <v>627</v>
      </c>
      <c r="E498">
        <v>11</v>
      </c>
      <c r="F498">
        <v>33838</v>
      </c>
      <c r="G498">
        <v>46</v>
      </c>
      <c r="H498" t="s">
        <v>1253</v>
      </c>
      <c r="I498" t="str">
        <f t="shared" si="7"/>
        <v>Q2</v>
      </c>
    </row>
    <row r="499" spans="1:9" x14ac:dyDescent="0.25">
      <c r="A499" t="s">
        <v>17</v>
      </c>
      <c r="B499">
        <v>2020</v>
      </c>
      <c r="C499">
        <v>5</v>
      </c>
      <c r="D499">
        <v>203</v>
      </c>
      <c r="E499">
        <v>8</v>
      </c>
      <c r="F499">
        <v>32979</v>
      </c>
      <c r="G499">
        <v>38</v>
      </c>
      <c r="H499" t="s">
        <v>1254</v>
      </c>
      <c r="I499" t="str">
        <f t="shared" si="7"/>
        <v>Q2</v>
      </c>
    </row>
    <row r="500" spans="1:9" x14ac:dyDescent="0.25">
      <c r="A500" t="s">
        <v>8</v>
      </c>
      <c r="B500">
        <v>2020</v>
      </c>
      <c r="C500">
        <v>4</v>
      </c>
      <c r="D500">
        <v>11015</v>
      </c>
      <c r="E500">
        <v>1847</v>
      </c>
      <c r="F500">
        <v>129807</v>
      </c>
      <c r="G500">
        <v>10857</v>
      </c>
      <c r="H500" t="s">
        <v>1255</v>
      </c>
      <c r="I500" t="str">
        <f t="shared" si="7"/>
        <v>Q2</v>
      </c>
    </row>
    <row r="501" spans="1:9" x14ac:dyDescent="0.25">
      <c r="A501" t="s">
        <v>11</v>
      </c>
      <c r="B501">
        <v>2020</v>
      </c>
      <c r="C501">
        <v>4</v>
      </c>
      <c r="D501">
        <v>2124</v>
      </c>
      <c r="E501">
        <v>434</v>
      </c>
      <c r="F501">
        <v>48945</v>
      </c>
      <c r="G501">
        <v>2313</v>
      </c>
      <c r="H501" t="s">
        <v>1256</v>
      </c>
      <c r="I501" t="str">
        <f t="shared" si="7"/>
        <v>Q2</v>
      </c>
    </row>
    <row r="502" spans="1:9" x14ac:dyDescent="0.25">
      <c r="A502" t="s">
        <v>10</v>
      </c>
      <c r="B502">
        <v>2020</v>
      </c>
      <c r="C502">
        <v>4</v>
      </c>
      <c r="D502">
        <v>14721</v>
      </c>
      <c r="E502">
        <v>6267</v>
      </c>
      <c r="F502">
        <v>269195</v>
      </c>
      <c r="G502">
        <v>31696</v>
      </c>
      <c r="H502" t="s">
        <v>1257</v>
      </c>
      <c r="I502" t="str">
        <f t="shared" si="7"/>
        <v>Q2</v>
      </c>
    </row>
    <row r="503" spans="1:9" x14ac:dyDescent="0.25">
      <c r="A503" t="s">
        <v>3</v>
      </c>
      <c r="B503">
        <v>2020</v>
      </c>
      <c r="C503">
        <v>4</v>
      </c>
      <c r="D503">
        <v>700</v>
      </c>
      <c r="E503">
        <v>149</v>
      </c>
      <c r="F503">
        <v>66024</v>
      </c>
      <c r="G503">
        <v>1476</v>
      </c>
      <c r="H503" t="s">
        <v>1258</v>
      </c>
      <c r="I503" t="str">
        <f t="shared" si="7"/>
        <v>Q2</v>
      </c>
    </row>
    <row r="504" spans="1:9" x14ac:dyDescent="0.25">
      <c r="A504" t="s">
        <v>15</v>
      </c>
      <c r="B504">
        <v>2020</v>
      </c>
      <c r="C504">
        <v>4</v>
      </c>
      <c r="D504">
        <v>416</v>
      </c>
      <c r="E504">
        <v>83</v>
      </c>
      <c r="F504">
        <v>20741</v>
      </c>
      <c r="G504">
        <v>568</v>
      </c>
      <c r="H504" t="s">
        <v>1259</v>
      </c>
      <c r="I504" t="str">
        <f t="shared" si="7"/>
        <v>Q2</v>
      </c>
    </row>
    <row r="505" spans="1:9" x14ac:dyDescent="0.25">
      <c r="A505" t="s">
        <v>4</v>
      </c>
      <c r="B505">
        <v>2020</v>
      </c>
      <c r="C505">
        <v>4</v>
      </c>
      <c r="D505">
        <v>611</v>
      </c>
      <c r="E505">
        <v>201</v>
      </c>
      <c r="F505">
        <v>29775</v>
      </c>
      <c r="G505">
        <v>1512</v>
      </c>
      <c r="H505" t="s">
        <v>1260</v>
      </c>
      <c r="I505" t="str">
        <f t="shared" si="7"/>
        <v>Q2</v>
      </c>
    </row>
    <row r="506" spans="1:9" x14ac:dyDescent="0.25">
      <c r="A506" t="s">
        <v>17</v>
      </c>
      <c r="B506">
        <v>2020</v>
      </c>
      <c r="C506">
        <v>4</v>
      </c>
      <c r="D506">
        <v>927</v>
      </c>
      <c r="E506">
        <v>31</v>
      </c>
      <c r="F506">
        <v>28682</v>
      </c>
      <c r="G506">
        <v>298</v>
      </c>
      <c r="H506" t="s">
        <v>1261</v>
      </c>
      <c r="I506" t="str">
        <f t="shared" si="7"/>
        <v>Q2</v>
      </c>
    </row>
    <row r="507" spans="1:9" x14ac:dyDescent="0.25">
      <c r="A507" t="s">
        <v>6</v>
      </c>
      <c r="B507">
        <v>2020</v>
      </c>
      <c r="C507">
        <v>4</v>
      </c>
      <c r="D507">
        <v>278</v>
      </c>
      <c r="E507">
        <v>48</v>
      </c>
      <c r="F507">
        <v>27071</v>
      </c>
      <c r="G507">
        <v>443</v>
      </c>
      <c r="H507" t="s">
        <v>1262</v>
      </c>
      <c r="I507" t="str">
        <f t="shared" si="7"/>
        <v>Q2</v>
      </c>
    </row>
    <row r="508" spans="1:9" x14ac:dyDescent="0.25">
      <c r="A508" t="s">
        <v>12</v>
      </c>
      <c r="B508">
        <v>2020</v>
      </c>
      <c r="C508">
        <v>4</v>
      </c>
      <c r="D508">
        <v>70</v>
      </c>
      <c r="E508">
        <v>11</v>
      </c>
      <c r="F508">
        <v>5306</v>
      </c>
      <c r="G508">
        <v>140</v>
      </c>
      <c r="H508" t="s">
        <v>1263</v>
      </c>
      <c r="I508" t="str">
        <f t="shared" si="7"/>
        <v>Q2</v>
      </c>
    </row>
    <row r="509" spans="1:9" x14ac:dyDescent="0.25">
      <c r="A509" t="s">
        <v>5</v>
      </c>
      <c r="B509">
        <v>2020</v>
      </c>
      <c r="C509">
        <v>4</v>
      </c>
      <c r="D509">
        <v>157</v>
      </c>
      <c r="E509">
        <v>16</v>
      </c>
      <c r="F509">
        <v>11007</v>
      </c>
      <c r="G509">
        <v>141</v>
      </c>
      <c r="H509" t="s">
        <v>1264</v>
      </c>
      <c r="I509" t="str">
        <f t="shared" si="7"/>
        <v>Q2</v>
      </c>
    </row>
    <row r="510" spans="1:9" x14ac:dyDescent="0.25">
      <c r="A510" t="s">
        <v>18</v>
      </c>
      <c r="B510">
        <v>2020</v>
      </c>
      <c r="C510">
        <v>4</v>
      </c>
      <c r="D510">
        <v>7938</v>
      </c>
      <c r="E510">
        <v>980</v>
      </c>
      <c r="F510">
        <v>249713</v>
      </c>
      <c r="G510">
        <v>8473</v>
      </c>
      <c r="H510" t="s">
        <v>1265</v>
      </c>
      <c r="I510" t="str">
        <f t="shared" si="7"/>
        <v>Q2</v>
      </c>
    </row>
    <row r="511" spans="1:9" x14ac:dyDescent="0.25">
      <c r="A511" t="s">
        <v>23</v>
      </c>
      <c r="B511">
        <v>2020</v>
      </c>
      <c r="C511">
        <v>4</v>
      </c>
      <c r="D511">
        <v>872</v>
      </c>
      <c r="E511">
        <v>78</v>
      </c>
      <c r="F511">
        <v>6052</v>
      </c>
      <c r="G511">
        <v>502</v>
      </c>
      <c r="H511" t="s">
        <v>1266</v>
      </c>
      <c r="I511" t="str">
        <f t="shared" si="7"/>
        <v>Q2</v>
      </c>
    </row>
    <row r="512" spans="1:9" x14ac:dyDescent="0.25">
      <c r="A512" t="s">
        <v>22</v>
      </c>
      <c r="B512">
        <v>2020</v>
      </c>
      <c r="C512">
        <v>4</v>
      </c>
      <c r="D512">
        <v>2202</v>
      </c>
      <c r="E512">
        <v>250</v>
      </c>
      <c r="F512">
        <v>30163</v>
      </c>
      <c r="G512">
        <v>2262</v>
      </c>
      <c r="H512" t="s">
        <v>1267</v>
      </c>
      <c r="I512" t="str">
        <f t="shared" si="7"/>
        <v>Q2</v>
      </c>
    </row>
    <row r="513" spans="1:9" x14ac:dyDescent="0.25">
      <c r="A513" t="s">
        <v>14</v>
      </c>
      <c r="B513">
        <v>2020</v>
      </c>
      <c r="C513">
        <v>4</v>
      </c>
      <c r="D513">
        <v>670</v>
      </c>
      <c r="E513">
        <v>292</v>
      </c>
      <c r="F513">
        <v>49083</v>
      </c>
      <c r="G513">
        <v>2153</v>
      </c>
      <c r="H513" t="s">
        <v>1268</v>
      </c>
      <c r="I513" t="str">
        <f t="shared" si="7"/>
        <v>Q2</v>
      </c>
    </row>
    <row r="514" spans="1:9" x14ac:dyDescent="0.25">
      <c r="A514" t="s">
        <v>16</v>
      </c>
      <c r="B514">
        <v>2020</v>
      </c>
      <c r="C514">
        <v>4</v>
      </c>
      <c r="D514">
        <v>3036</v>
      </c>
      <c r="E514">
        <v>601</v>
      </c>
      <c r="F514">
        <v>109881</v>
      </c>
      <c r="G514">
        <v>4578</v>
      </c>
      <c r="H514" t="s">
        <v>1269</v>
      </c>
      <c r="I514" t="str">
        <f t="shared" ref="I514:I577" si="8">CHOOSE(C514, "Q1", "Q1", "Q1", "Q2", "Q2", "Q2", "Q3", "Q3", "Q3", "Q4", "Q4", "Q4")</f>
        <v>Q2</v>
      </c>
    </row>
    <row r="515" spans="1:9" x14ac:dyDescent="0.25">
      <c r="A515" t="s">
        <v>21</v>
      </c>
      <c r="B515">
        <v>2020</v>
      </c>
      <c r="C515">
        <v>4</v>
      </c>
      <c r="D515">
        <v>1303</v>
      </c>
      <c r="E515">
        <v>162</v>
      </c>
      <c r="F515">
        <v>30952</v>
      </c>
      <c r="G515">
        <v>1110</v>
      </c>
      <c r="H515" t="s">
        <v>1270</v>
      </c>
      <c r="I515" t="str">
        <f t="shared" si="8"/>
        <v>Q2</v>
      </c>
    </row>
    <row r="516" spans="1:9" x14ac:dyDescent="0.25">
      <c r="A516" t="s">
        <v>20</v>
      </c>
      <c r="B516">
        <v>2020</v>
      </c>
      <c r="C516">
        <v>4</v>
      </c>
      <c r="D516">
        <v>1275</v>
      </c>
      <c r="E516">
        <v>172</v>
      </c>
      <c r="F516">
        <v>55026</v>
      </c>
      <c r="G516">
        <v>1356</v>
      </c>
      <c r="H516" t="s">
        <v>1271</v>
      </c>
      <c r="I516" t="str">
        <f t="shared" si="8"/>
        <v>Q2</v>
      </c>
    </row>
    <row r="517" spans="1:9" x14ac:dyDescent="0.25">
      <c r="A517" t="s">
        <v>2</v>
      </c>
      <c r="B517">
        <v>2020</v>
      </c>
      <c r="C517">
        <v>4</v>
      </c>
      <c r="D517">
        <v>1407</v>
      </c>
      <c r="E517">
        <v>313</v>
      </c>
      <c r="F517">
        <v>107994</v>
      </c>
      <c r="G517">
        <v>3408</v>
      </c>
      <c r="H517" t="s">
        <v>1272</v>
      </c>
      <c r="I517" t="str">
        <f t="shared" si="8"/>
        <v>Q2</v>
      </c>
    </row>
    <row r="518" spans="1:9" x14ac:dyDescent="0.25">
      <c r="A518" t="s">
        <v>9</v>
      </c>
      <c r="B518">
        <v>2020</v>
      </c>
      <c r="C518">
        <v>4</v>
      </c>
      <c r="D518">
        <v>2869</v>
      </c>
      <c r="E518">
        <v>724</v>
      </c>
      <c r="F518">
        <v>39865</v>
      </c>
      <c r="G518">
        <v>4466</v>
      </c>
      <c r="H518" t="s">
        <v>1273</v>
      </c>
      <c r="I518" t="str">
        <f t="shared" si="8"/>
        <v>Q2</v>
      </c>
    </row>
    <row r="519" spans="1:9" x14ac:dyDescent="0.25">
      <c r="A519" t="s">
        <v>13</v>
      </c>
      <c r="B519">
        <v>2020</v>
      </c>
      <c r="C519">
        <v>4</v>
      </c>
      <c r="D519">
        <v>7586</v>
      </c>
      <c r="E519">
        <v>2211</v>
      </c>
      <c r="F519">
        <v>132508</v>
      </c>
      <c r="G519">
        <v>16889</v>
      </c>
      <c r="H519" t="s">
        <v>1274</v>
      </c>
      <c r="I519" t="str">
        <f t="shared" si="8"/>
        <v>Q2</v>
      </c>
    </row>
    <row r="520" spans="1:9" x14ac:dyDescent="0.25">
      <c r="A520" t="s">
        <v>7</v>
      </c>
      <c r="B520">
        <v>2020</v>
      </c>
      <c r="C520">
        <v>4</v>
      </c>
      <c r="D520">
        <v>1225</v>
      </c>
      <c r="E520">
        <v>211</v>
      </c>
      <c r="F520">
        <v>64212</v>
      </c>
      <c r="G520">
        <v>2213</v>
      </c>
      <c r="H520" t="s">
        <v>1275</v>
      </c>
      <c r="I520" t="str">
        <f t="shared" si="8"/>
        <v>Q2</v>
      </c>
    </row>
    <row r="521" spans="1:9" x14ac:dyDescent="0.25">
      <c r="A521" t="s">
        <v>12</v>
      </c>
      <c r="B521">
        <v>2020</v>
      </c>
      <c r="C521">
        <v>3</v>
      </c>
      <c r="D521">
        <v>19</v>
      </c>
      <c r="E521">
        <v>10</v>
      </c>
      <c r="F521">
        <v>1151</v>
      </c>
      <c r="G521">
        <v>160</v>
      </c>
      <c r="H521" t="s">
        <v>1276</v>
      </c>
      <c r="I521" t="str">
        <f t="shared" si="8"/>
        <v>Q1</v>
      </c>
    </row>
    <row r="522" spans="1:9" x14ac:dyDescent="0.25">
      <c r="A522" t="s">
        <v>21</v>
      </c>
      <c r="B522">
        <v>2020</v>
      </c>
      <c r="C522">
        <v>3</v>
      </c>
      <c r="D522">
        <v>190</v>
      </c>
      <c r="E522">
        <v>116</v>
      </c>
      <c r="F522">
        <v>11931</v>
      </c>
      <c r="G522">
        <v>1417</v>
      </c>
      <c r="H522" t="s">
        <v>1277</v>
      </c>
      <c r="I522" t="str">
        <f t="shared" si="8"/>
        <v>Q1</v>
      </c>
    </row>
    <row r="523" spans="1:9" x14ac:dyDescent="0.25">
      <c r="A523" t="s">
        <v>22</v>
      </c>
      <c r="B523">
        <v>2020</v>
      </c>
      <c r="C523">
        <v>3</v>
      </c>
      <c r="D523">
        <v>214</v>
      </c>
      <c r="E523">
        <v>173</v>
      </c>
      <c r="F523">
        <v>7553</v>
      </c>
      <c r="G523">
        <v>1870</v>
      </c>
      <c r="H523" t="s">
        <v>1278</v>
      </c>
      <c r="I523" t="str">
        <f t="shared" si="8"/>
        <v>Q1</v>
      </c>
    </row>
    <row r="524" spans="1:9" x14ac:dyDescent="0.25">
      <c r="A524" t="s">
        <v>7</v>
      </c>
      <c r="B524">
        <v>2020</v>
      </c>
      <c r="C524">
        <v>3</v>
      </c>
      <c r="D524">
        <v>107</v>
      </c>
      <c r="E524">
        <v>148</v>
      </c>
      <c r="F524">
        <v>15355</v>
      </c>
      <c r="G524">
        <v>2214</v>
      </c>
      <c r="H524" t="s">
        <v>1279</v>
      </c>
      <c r="I524" t="str">
        <f t="shared" si="8"/>
        <v>Q1</v>
      </c>
    </row>
    <row r="525" spans="1:9" x14ac:dyDescent="0.25">
      <c r="A525" t="s">
        <v>10</v>
      </c>
      <c r="B525">
        <v>2020</v>
      </c>
      <c r="C525">
        <v>3</v>
      </c>
      <c r="D525">
        <v>11342</v>
      </c>
      <c r="E525">
        <v>7569</v>
      </c>
      <c r="F525">
        <v>114570</v>
      </c>
      <c r="G525">
        <v>43789</v>
      </c>
      <c r="H525" t="s">
        <v>1280</v>
      </c>
      <c r="I525" t="str">
        <f t="shared" si="8"/>
        <v>Q1</v>
      </c>
    </row>
    <row r="526" spans="1:9" x14ac:dyDescent="0.25">
      <c r="A526" t="s">
        <v>9</v>
      </c>
      <c r="B526">
        <v>2020</v>
      </c>
      <c r="C526">
        <v>3</v>
      </c>
      <c r="D526">
        <v>551</v>
      </c>
      <c r="E526">
        <v>460</v>
      </c>
      <c r="F526">
        <v>11213</v>
      </c>
      <c r="G526">
        <v>3635</v>
      </c>
      <c r="H526" t="s">
        <v>1281</v>
      </c>
      <c r="I526" t="str">
        <f t="shared" si="8"/>
        <v>Q1</v>
      </c>
    </row>
    <row r="527" spans="1:9" x14ac:dyDescent="0.25">
      <c r="A527" t="s">
        <v>13</v>
      </c>
      <c r="B527">
        <v>2020</v>
      </c>
      <c r="C527">
        <v>3</v>
      </c>
      <c r="D527">
        <v>439</v>
      </c>
      <c r="E527">
        <v>886</v>
      </c>
      <c r="F527">
        <v>29698</v>
      </c>
      <c r="G527">
        <v>9746</v>
      </c>
      <c r="H527" t="s">
        <v>1282</v>
      </c>
      <c r="I527" t="str">
        <f t="shared" si="8"/>
        <v>Q1</v>
      </c>
    </row>
    <row r="528" spans="1:9" x14ac:dyDescent="0.25">
      <c r="A528" t="s">
        <v>8</v>
      </c>
      <c r="B528">
        <v>2020</v>
      </c>
      <c r="C528">
        <v>3</v>
      </c>
      <c r="D528">
        <v>1566</v>
      </c>
      <c r="E528">
        <v>1724</v>
      </c>
      <c r="F528">
        <v>56662</v>
      </c>
      <c r="G528">
        <v>14502</v>
      </c>
      <c r="H528" t="s">
        <v>1283</v>
      </c>
      <c r="I528" t="str">
        <f t="shared" si="8"/>
        <v>Q1</v>
      </c>
    </row>
    <row r="529" spans="1:9" x14ac:dyDescent="0.25">
      <c r="A529" t="s">
        <v>14</v>
      </c>
      <c r="B529">
        <v>2020</v>
      </c>
      <c r="C529">
        <v>3</v>
      </c>
      <c r="D529">
        <v>61</v>
      </c>
      <c r="E529">
        <v>129</v>
      </c>
      <c r="F529">
        <v>14947</v>
      </c>
      <c r="G529">
        <v>1943</v>
      </c>
      <c r="H529" t="s">
        <v>1284</v>
      </c>
      <c r="I529" t="str">
        <f t="shared" si="8"/>
        <v>Q1</v>
      </c>
    </row>
    <row r="530" spans="1:9" x14ac:dyDescent="0.25">
      <c r="A530" t="s">
        <v>20</v>
      </c>
      <c r="B530">
        <v>2020</v>
      </c>
      <c r="C530">
        <v>3</v>
      </c>
      <c r="D530">
        <v>357</v>
      </c>
      <c r="E530">
        <v>122</v>
      </c>
      <c r="F530">
        <v>15744</v>
      </c>
      <c r="G530">
        <v>1679</v>
      </c>
      <c r="H530" t="s">
        <v>1285</v>
      </c>
      <c r="I530" t="str">
        <f t="shared" si="8"/>
        <v>Q1</v>
      </c>
    </row>
    <row r="531" spans="1:9" x14ac:dyDescent="0.25">
      <c r="A531" t="s">
        <v>4</v>
      </c>
      <c r="B531">
        <v>2020</v>
      </c>
      <c r="C531">
        <v>3</v>
      </c>
      <c r="D531">
        <v>102</v>
      </c>
      <c r="E531">
        <v>123</v>
      </c>
      <c r="F531">
        <v>9558</v>
      </c>
      <c r="G531">
        <v>1431</v>
      </c>
      <c r="H531" t="s">
        <v>1286</v>
      </c>
      <c r="I531" t="str">
        <f t="shared" si="8"/>
        <v>Q1</v>
      </c>
    </row>
    <row r="532" spans="1:9" x14ac:dyDescent="0.25">
      <c r="A532" t="s">
        <v>5</v>
      </c>
      <c r="B532">
        <v>2020</v>
      </c>
      <c r="C532">
        <v>3</v>
      </c>
      <c r="D532">
        <v>3</v>
      </c>
      <c r="E532">
        <v>9</v>
      </c>
      <c r="F532">
        <v>2223</v>
      </c>
      <c r="G532">
        <v>237</v>
      </c>
      <c r="H532" t="s">
        <v>1287</v>
      </c>
      <c r="I532" t="str">
        <f t="shared" si="8"/>
        <v>Q1</v>
      </c>
    </row>
    <row r="533" spans="1:9" x14ac:dyDescent="0.25">
      <c r="A533" t="s">
        <v>3</v>
      </c>
      <c r="B533">
        <v>2020</v>
      </c>
      <c r="C533">
        <v>3</v>
      </c>
      <c r="D533">
        <v>84</v>
      </c>
      <c r="E533">
        <v>88</v>
      </c>
      <c r="F533">
        <v>16545</v>
      </c>
      <c r="G533">
        <v>1709</v>
      </c>
      <c r="H533" t="s">
        <v>1288</v>
      </c>
      <c r="I533" t="str">
        <f t="shared" si="8"/>
        <v>Q1</v>
      </c>
    </row>
    <row r="534" spans="1:9" x14ac:dyDescent="0.25">
      <c r="A534" t="s">
        <v>6</v>
      </c>
      <c r="B534">
        <v>2020</v>
      </c>
      <c r="C534">
        <v>3</v>
      </c>
      <c r="D534">
        <v>21</v>
      </c>
      <c r="E534">
        <v>38</v>
      </c>
      <c r="F534">
        <v>9948</v>
      </c>
      <c r="G534">
        <v>668</v>
      </c>
      <c r="H534" t="s">
        <v>1289</v>
      </c>
      <c r="I534" t="str">
        <f t="shared" si="8"/>
        <v>Q1</v>
      </c>
    </row>
    <row r="535" spans="1:9" x14ac:dyDescent="0.25">
      <c r="A535" t="s">
        <v>17</v>
      </c>
      <c r="B535">
        <v>2020</v>
      </c>
      <c r="C535">
        <v>3</v>
      </c>
      <c r="D535">
        <v>194</v>
      </c>
      <c r="E535">
        <v>37</v>
      </c>
      <c r="F535">
        <v>9045</v>
      </c>
      <c r="G535">
        <v>1093</v>
      </c>
      <c r="H535" t="s">
        <v>1290</v>
      </c>
      <c r="I535" t="str">
        <f t="shared" si="8"/>
        <v>Q1</v>
      </c>
    </row>
    <row r="536" spans="1:9" x14ac:dyDescent="0.25">
      <c r="A536" t="s">
        <v>16</v>
      </c>
      <c r="B536">
        <v>2020</v>
      </c>
      <c r="C536">
        <v>3</v>
      </c>
      <c r="D536">
        <v>181</v>
      </c>
      <c r="E536">
        <v>253</v>
      </c>
      <c r="F536">
        <v>36003</v>
      </c>
      <c r="G536">
        <v>4854</v>
      </c>
      <c r="H536" t="s">
        <v>1291</v>
      </c>
      <c r="I536" t="str">
        <f t="shared" si="8"/>
        <v>Q1</v>
      </c>
    </row>
    <row r="537" spans="1:9" x14ac:dyDescent="0.25">
      <c r="A537" t="s">
        <v>23</v>
      </c>
      <c r="B537">
        <v>2020</v>
      </c>
      <c r="C537">
        <v>3</v>
      </c>
      <c r="D537">
        <v>32</v>
      </c>
      <c r="E537">
        <v>59</v>
      </c>
      <c r="F537">
        <v>1707</v>
      </c>
      <c r="G537">
        <v>631</v>
      </c>
      <c r="H537" t="s">
        <v>1292</v>
      </c>
      <c r="I537" t="str">
        <f t="shared" si="8"/>
        <v>Q1</v>
      </c>
    </row>
    <row r="538" spans="1:9" x14ac:dyDescent="0.25">
      <c r="A538" t="s">
        <v>11</v>
      </c>
      <c r="B538">
        <v>2020</v>
      </c>
      <c r="C538">
        <v>3</v>
      </c>
      <c r="D538">
        <v>29</v>
      </c>
      <c r="E538">
        <v>477</v>
      </c>
      <c r="F538">
        <v>12195</v>
      </c>
      <c r="G538">
        <v>3937</v>
      </c>
      <c r="H538" t="s">
        <v>1293</v>
      </c>
      <c r="I538" t="str">
        <f t="shared" si="8"/>
        <v>Q1</v>
      </c>
    </row>
    <row r="539" spans="1:9" x14ac:dyDescent="0.25">
      <c r="A539" t="s">
        <v>18</v>
      </c>
      <c r="B539">
        <v>2020</v>
      </c>
      <c r="C539">
        <v>3</v>
      </c>
      <c r="D539">
        <v>902</v>
      </c>
      <c r="E539">
        <v>497</v>
      </c>
      <c r="F539">
        <v>103690</v>
      </c>
      <c r="G539">
        <v>9362</v>
      </c>
      <c r="H539" t="s">
        <v>1294</v>
      </c>
      <c r="I539" t="str">
        <f t="shared" si="8"/>
        <v>Q1</v>
      </c>
    </row>
    <row r="540" spans="1:9" x14ac:dyDescent="0.25">
      <c r="A540" t="s">
        <v>2</v>
      </c>
      <c r="B540">
        <v>2020</v>
      </c>
      <c r="C540">
        <v>3</v>
      </c>
      <c r="D540">
        <v>334</v>
      </c>
      <c r="E540">
        <v>169</v>
      </c>
      <c r="F540">
        <v>35086</v>
      </c>
      <c r="G540">
        <v>3258</v>
      </c>
      <c r="H540" t="s">
        <v>1295</v>
      </c>
      <c r="I540" t="str">
        <f t="shared" si="8"/>
        <v>Q1</v>
      </c>
    </row>
    <row r="541" spans="1:9" x14ac:dyDescent="0.25">
      <c r="A541" t="s">
        <v>15</v>
      </c>
      <c r="B541">
        <v>2020</v>
      </c>
      <c r="C541">
        <v>3</v>
      </c>
      <c r="D541">
        <v>36</v>
      </c>
      <c r="E541">
        <v>34</v>
      </c>
      <c r="F541">
        <v>5472</v>
      </c>
      <c r="G541">
        <v>745</v>
      </c>
      <c r="H541" t="s">
        <v>1296</v>
      </c>
      <c r="I541" t="str">
        <f t="shared" si="8"/>
        <v>Q1</v>
      </c>
    </row>
    <row r="542" spans="1:9" x14ac:dyDescent="0.25">
      <c r="A542" t="s">
        <v>10</v>
      </c>
      <c r="B542">
        <v>2020</v>
      </c>
      <c r="C542">
        <v>2</v>
      </c>
      <c r="D542">
        <v>73</v>
      </c>
      <c r="E542">
        <v>18</v>
      </c>
      <c r="F542">
        <v>5416</v>
      </c>
      <c r="G542">
        <v>812</v>
      </c>
      <c r="H542" t="s">
        <v>1297</v>
      </c>
      <c r="I542" t="str">
        <f t="shared" si="8"/>
        <v>Q1</v>
      </c>
    </row>
    <row r="543" spans="1:9" x14ac:dyDescent="0.25">
      <c r="A543" t="s">
        <v>8</v>
      </c>
      <c r="B543">
        <v>2020</v>
      </c>
      <c r="C543">
        <v>2</v>
      </c>
      <c r="D543">
        <v>0</v>
      </c>
      <c r="E543">
        <v>8</v>
      </c>
      <c r="F543">
        <v>1647</v>
      </c>
      <c r="G543">
        <v>267</v>
      </c>
      <c r="H543" t="s">
        <v>1298</v>
      </c>
      <c r="I543" t="str">
        <f t="shared" si="8"/>
        <v>Q1</v>
      </c>
    </row>
    <row r="544" spans="1:9" x14ac:dyDescent="0.25">
      <c r="A544" t="s">
        <v>22</v>
      </c>
      <c r="B544">
        <v>2023</v>
      </c>
      <c r="C544">
        <v>12</v>
      </c>
      <c r="D544">
        <v>2105</v>
      </c>
      <c r="E544">
        <v>10</v>
      </c>
      <c r="F544">
        <v>7530</v>
      </c>
      <c r="G544">
        <v>1548</v>
      </c>
      <c r="H544" t="s">
        <v>557</v>
      </c>
      <c r="I544" t="str">
        <f t="shared" si="8"/>
        <v>Q4</v>
      </c>
    </row>
    <row r="545" spans="1:9" x14ac:dyDescent="0.25">
      <c r="A545" t="s">
        <v>5</v>
      </c>
      <c r="B545">
        <v>2023</v>
      </c>
      <c r="C545">
        <v>12</v>
      </c>
      <c r="D545">
        <v>53</v>
      </c>
      <c r="E545">
        <v>3</v>
      </c>
      <c r="F545">
        <v>4735</v>
      </c>
      <c r="G545">
        <v>520</v>
      </c>
      <c r="H545" t="s">
        <v>553</v>
      </c>
      <c r="I545" t="str">
        <f t="shared" si="8"/>
        <v>Q4</v>
      </c>
    </row>
    <row r="546" spans="1:9" x14ac:dyDescent="0.25">
      <c r="A546" t="s">
        <v>7</v>
      </c>
      <c r="B546">
        <v>2023</v>
      </c>
      <c r="C546">
        <v>12</v>
      </c>
      <c r="D546">
        <v>33371</v>
      </c>
      <c r="E546">
        <v>15</v>
      </c>
      <c r="F546">
        <v>131181</v>
      </c>
      <c r="G546">
        <v>23945</v>
      </c>
      <c r="H546" t="s">
        <v>545</v>
      </c>
      <c r="I546" t="str">
        <f t="shared" si="8"/>
        <v>Q4</v>
      </c>
    </row>
    <row r="547" spans="1:9" x14ac:dyDescent="0.25">
      <c r="A547" t="s">
        <v>9</v>
      </c>
      <c r="B547">
        <v>2023</v>
      </c>
      <c r="C547">
        <v>12</v>
      </c>
      <c r="D547">
        <v>6433</v>
      </c>
      <c r="E547">
        <v>13</v>
      </c>
      <c r="F547">
        <v>29112</v>
      </c>
      <c r="G547">
        <v>6440</v>
      </c>
      <c r="H547" t="s">
        <v>559</v>
      </c>
      <c r="I547" t="str">
        <f t="shared" si="8"/>
        <v>Q4</v>
      </c>
    </row>
    <row r="548" spans="1:9" x14ac:dyDescent="0.25">
      <c r="A548" t="s">
        <v>12</v>
      </c>
      <c r="B548">
        <v>2023</v>
      </c>
      <c r="C548">
        <v>12</v>
      </c>
      <c r="D548">
        <v>703</v>
      </c>
      <c r="E548">
        <v>12</v>
      </c>
      <c r="F548">
        <v>5172</v>
      </c>
      <c r="G548">
        <v>1129</v>
      </c>
      <c r="H548" t="s">
        <v>556</v>
      </c>
      <c r="I548" t="str">
        <f t="shared" si="8"/>
        <v>Q4</v>
      </c>
    </row>
    <row r="549" spans="1:9" x14ac:dyDescent="0.25">
      <c r="A549" t="s">
        <v>11</v>
      </c>
      <c r="B549">
        <v>2023</v>
      </c>
      <c r="C549">
        <v>12</v>
      </c>
      <c r="D549">
        <v>5993</v>
      </c>
      <c r="E549">
        <v>21</v>
      </c>
      <c r="F549">
        <v>10769</v>
      </c>
      <c r="G549">
        <v>6019</v>
      </c>
      <c r="H549" t="s">
        <v>560</v>
      </c>
      <c r="I549" t="str">
        <f t="shared" si="8"/>
        <v>Q4</v>
      </c>
    </row>
    <row r="550" spans="1:9" x14ac:dyDescent="0.25">
      <c r="A550" t="s">
        <v>16</v>
      </c>
      <c r="B550">
        <v>2023</v>
      </c>
      <c r="C550">
        <v>12</v>
      </c>
      <c r="D550">
        <v>11187</v>
      </c>
      <c r="E550">
        <v>179</v>
      </c>
      <c r="F550">
        <v>68755</v>
      </c>
      <c r="G550">
        <v>12810</v>
      </c>
      <c r="H550" t="s">
        <v>546</v>
      </c>
      <c r="I550" t="str">
        <f t="shared" si="8"/>
        <v>Q4</v>
      </c>
    </row>
    <row r="551" spans="1:9" x14ac:dyDescent="0.25">
      <c r="A551" t="s">
        <v>21</v>
      </c>
      <c r="B551">
        <v>2023</v>
      </c>
      <c r="C551">
        <v>12</v>
      </c>
      <c r="D551">
        <v>868</v>
      </c>
      <c r="E551">
        <v>6</v>
      </c>
      <c r="F551">
        <v>3190</v>
      </c>
      <c r="G551">
        <v>863</v>
      </c>
      <c r="H551" t="s">
        <v>561</v>
      </c>
      <c r="I551" t="str">
        <f t="shared" si="8"/>
        <v>Q4</v>
      </c>
    </row>
    <row r="552" spans="1:9" x14ac:dyDescent="0.25">
      <c r="A552" t="s">
        <v>6</v>
      </c>
      <c r="B552">
        <v>2023</v>
      </c>
      <c r="C552">
        <v>12</v>
      </c>
      <c r="D552">
        <v>2056</v>
      </c>
      <c r="E552">
        <v>47</v>
      </c>
      <c r="F552">
        <v>21007</v>
      </c>
      <c r="G552">
        <v>4468</v>
      </c>
      <c r="H552" t="s">
        <v>547</v>
      </c>
      <c r="I552" t="str">
        <f t="shared" si="8"/>
        <v>Q4</v>
      </c>
    </row>
    <row r="553" spans="1:9" x14ac:dyDescent="0.25">
      <c r="A553" t="s">
        <v>4</v>
      </c>
      <c r="B553">
        <v>2023</v>
      </c>
      <c r="C553">
        <v>12</v>
      </c>
      <c r="D553">
        <v>6158</v>
      </c>
      <c r="E553">
        <v>44</v>
      </c>
      <c r="F553">
        <v>48078</v>
      </c>
      <c r="G553">
        <v>10556</v>
      </c>
      <c r="H553" t="s">
        <v>550</v>
      </c>
      <c r="I553" t="str">
        <f t="shared" si="8"/>
        <v>Q4</v>
      </c>
    </row>
    <row r="554" spans="1:9" x14ac:dyDescent="0.25">
      <c r="A554" t="s">
        <v>17</v>
      </c>
      <c r="B554">
        <v>2023</v>
      </c>
      <c r="C554">
        <v>12</v>
      </c>
      <c r="D554">
        <v>4336</v>
      </c>
      <c r="E554">
        <v>7</v>
      </c>
      <c r="F554">
        <v>15776</v>
      </c>
      <c r="G554">
        <v>4804</v>
      </c>
      <c r="H554" t="s">
        <v>558</v>
      </c>
      <c r="I554" t="str">
        <f t="shared" si="8"/>
        <v>Q4</v>
      </c>
    </row>
    <row r="555" spans="1:9" x14ac:dyDescent="0.25">
      <c r="A555" t="s">
        <v>20</v>
      </c>
      <c r="B555">
        <v>2023</v>
      </c>
      <c r="C555">
        <v>12</v>
      </c>
      <c r="D555">
        <v>5224</v>
      </c>
      <c r="E555">
        <v>71</v>
      </c>
      <c r="F555">
        <v>20189</v>
      </c>
      <c r="G555">
        <v>4919</v>
      </c>
      <c r="H555" t="s">
        <v>549</v>
      </c>
      <c r="I555" t="str">
        <f t="shared" si="8"/>
        <v>Q4</v>
      </c>
    </row>
    <row r="556" spans="1:9" x14ac:dyDescent="0.25">
      <c r="A556" t="s">
        <v>3</v>
      </c>
      <c r="B556">
        <v>2023</v>
      </c>
      <c r="C556">
        <v>12</v>
      </c>
      <c r="D556">
        <v>584</v>
      </c>
      <c r="E556">
        <v>48</v>
      </c>
      <c r="F556">
        <v>4509</v>
      </c>
      <c r="G556">
        <v>698</v>
      </c>
      <c r="H556" t="s">
        <v>551</v>
      </c>
      <c r="I556" t="str">
        <f t="shared" si="8"/>
        <v>Q4</v>
      </c>
    </row>
    <row r="557" spans="1:9" x14ac:dyDescent="0.25">
      <c r="A557" t="s">
        <v>10</v>
      </c>
      <c r="B557">
        <v>2023</v>
      </c>
      <c r="C557">
        <v>12</v>
      </c>
      <c r="D557">
        <v>44836</v>
      </c>
      <c r="E557">
        <v>563</v>
      </c>
      <c r="F557">
        <v>239176</v>
      </c>
      <c r="G557">
        <v>41505</v>
      </c>
      <c r="H557" t="s">
        <v>555</v>
      </c>
      <c r="I557" t="str">
        <f t="shared" si="8"/>
        <v>Q4</v>
      </c>
    </row>
    <row r="558" spans="1:9" x14ac:dyDescent="0.25">
      <c r="A558" t="s">
        <v>2</v>
      </c>
      <c r="B558">
        <v>2023</v>
      </c>
      <c r="C558">
        <v>12</v>
      </c>
      <c r="D558">
        <v>19806</v>
      </c>
      <c r="E558">
        <v>66</v>
      </c>
      <c r="F558">
        <v>159750</v>
      </c>
      <c r="G558">
        <v>36761</v>
      </c>
      <c r="H558" t="s">
        <v>552</v>
      </c>
      <c r="I558" t="str">
        <f t="shared" si="8"/>
        <v>Q4</v>
      </c>
    </row>
    <row r="559" spans="1:9" x14ac:dyDescent="0.25">
      <c r="A559" t="s">
        <v>23</v>
      </c>
      <c r="B559">
        <v>2023</v>
      </c>
      <c r="C559">
        <v>12</v>
      </c>
      <c r="D559">
        <v>310</v>
      </c>
      <c r="E559">
        <v>8</v>
      </c>
      <c r="F559">
        <v>1602</v>
      </c>
      <c r="G559">
        <v>301</v>
      </c>
      <c r="H559" t="s">
        <v>563</v>
      </c>
      <c r="I559" t="str">
        <f t="shared" si="8"/>
        <v>Q4</v>
      </c>
    </row>
    <row r="560" spans="1:9" x14ac:dyDescent="0.25">
      <c r="A560" t="s">
        <v>8</v>
      </c>
      <c r="B560">
        <v>2023</v>
      </c>
      <c r="C560">
        <v>12</v>
      </c>
      <c r="D560">
        <v>16192</v>
      </c>
      <c r="E560">
        <v>146</v>
      </c>
      <c r="F560">
        <v>72911</v>
      </c>
      <c r="G560">
        <v>13389</v>
      </c>
      <c r="H560" t="s">
        <v>544</v>
      </c>
      <c r="I560" t="str">
        <f t="shared" si="8"/>
        <v>Q4</v>
      </c>
    </row>
    <row r="561" spans="1:9" x14ac:dyDescent="0.25">
      <c r="A561" t="s">
        <v>18</v>
      </c>
      <c r="B561">
        <v>2023</v>
      </c>
      <c r="C561">
        <v>12</v>
      </c>
      <c r="D561">
        <v>29053</v>
      </c>
      <c r="E561">
        <v>165</v>
      </c>
      <c r="F561">
        <v>176130</v>
      </c>
      <c r="G561">
        <v>25918</v>
      </c>
      <c r="H561" t="s">
        <v>554</v>
      </c>
      <c r="I561" t="str">
        <f t="shared" si="8"/>
        <v>Q4</v>
      </c>
    </row>
    <row r="562" spans="1:9" x14ac:dyDescent="0.25">
      <c r="A562" t="s">
        <v>13</v>
      </c>
      <c r="B562">
        <v>2023</v>
      </c>
      <c r="C562">
        <v>12</v>
      </c>
      <c r="D562">
        <v>9552</v>
      </c>
      <c r="E562">
        <v>9</v>
      </c>
      <c r="F562">
        <v>106077</v>
      </c>
      <c r="G562">
        <v>16059</v>
      </c>
      <c r="H562" t="s">
        <v>543</v>
      </c>
      <c r="I562" t="str">
        <f t="shared" si="8"/>
        <v>Q4</v>
      </c>
    </row>
    <row r="563" spans="1:9" x14ac:dyDescent="0.25">
      <c r="A563" t="s">
        <v>14</v>
      </c>
      <c r="B563">
        <v>2023</v>
      </c>
      <c r="C563">
        <v>12</v>
      </c>
      <c r="D563">
        <v>9397</v>
      </c>
      <c r="E563">
        <v>60</v>
      </c>
      <c r="F563">
        <v>76477</v>
      </c>
      <c r="G563">
        <v>16345</v>
      </c>
      <c r="H563" t="s">
        <v>548</v>
      </c>
      <c r="I563" t="str">
        <f t="shared" si="8"/>
        <v>Q4</v>
      </c>
    </row>
    <row r="564" spans="1:9" x14ac:dyDescent="0.25">
      <c r="A564" t="s">
        <v>13</v>
      </c>
      <c r="B564">
        <v>2023</v>
      </c>
      <c r="C564">
        <v>11</v>
      </c>
      <c r="D564">
        <v>8612</v>
      </c>
      <c r="E564">
        <v>10</v>
      </c>
      <c r="F564">
        <v>106555</v>
      </c>
      <c r="G564">
        <v>18394</v>
      </c>
      <c r="H564" t="s">
        <v>584</v>
      </c>
      <c r="I564" t="str">
        <f t="shared" si="8"/>
        <v>Q4</v>
      </c>
    </row>
    <row r="565" spans="1:9" x14ac:dyDescent="0.25">
      <c r="A565" t="s">
        <v>14</v>
      </c>
      <c r="B565">
        <v>2023</v>
      </c>
      <c r="C565">
        <v>11</v>
      </c>
      <c r="D565">
        <v>6350</v>
      </c>
      <c r="E565">
        <v>39</v>
      </c>
      <c r="F565">
        <v>58865</v>
      </c>
      <c r="G565">
        <v>7268</v>
      </c>
      <c r="H565" t="s">
        <v>567</v>
      </c>
      <c r="I565" t="str">
        <f t="shared" si="8"/>
        <v>Q4</v>
      </c>
    </row>
    <row r="566" spans="1:9" x14ac:dyDescent="0.25">
      <c r="A566" t="s">
        <v>10</v>
      </c>
      <c r="B566">
        <v>2023</v>
      </c>
      <c r="C566">
        <v>11</v>
      </c>
      <c r="D566">
        <v>40215</v>
      </c>
      <c r="E566">
        <v>325</v>
      </c>
      <c r="F566">
        <v>219784</v>
      </c>
      <c r="G566">
        <v>45850</v>
      </c>
      <c r="H566" t="s">
        <v>573</v>
      </c>
      <c r="I566" t="str">
        <f t="shared" si="8"/>
        <v>Q4</v>
      </c>
    </row>
    <row r="567" spans="1:9" x14ac:dyDescent="0.25">
      <c r="A567" t="s">
        <v>3</v>
      </c>
      <c r="B567">
        <v>2023</v>
      </c>
      <c r="C567">
        <v>11</v>
      </c>
      <c r="D567">
        <v>1496</v>
      </c>
      <c r="E567">
        <v>19</v>
      </c>
      <c r="F567">
        <v>4651</v>
      </c>
      <c r="G567">
        <v>280</v>
      </c>
      <c r="H567" t="s">
        <v>574</v>
      </c>
      <c r="I567" t="str">
        <f t="shared" si="8"/>
        <v>Q4</v>
      </c>
    </row>
    <row r="568" spans="1:9" x14ac:dyDescent="0.25">
      <c r="A568" t="s">
        <v>22</v>
      </c>
      <c r="B568">
        <v>2023</v>
      </c>
      <c r="C568">
        <v>11</v>
      </c>
      <c r="D568">
        <v>1744</v>
      </c>
      <c r="E568">
        <v>4</v>
      </c>
      <c r="F568">
        <v>7302</v>
      </c>
      <c r="G568">
        <v>2183</v>
      </c>
      <c r="H568" t="s">
        <v>571</v>
      </c>
      <c r="I568" t="str">
        <f t="shared" si="8"/>
        <v>Q4</v>
      </c>
    </row>
    <row r="569" spans="1:9" x14ac:dyDescent="0.25">
      <c r="A569" t="s">
        <v>20</v>
      </c>
      <c r="B569">
        <v>2023</v>
      </c>
      <c r="C569">
        <v>11</v>
      </c>
      <c r="D569">
        <v>3011</v>
      </c>
      <c r="E569">
        <v>68</v>
      </c>
      <c r="F569">
        <v>15935</v>
      </c>
      <c r="G569">
        <v>3761</v>
      </c>
      <c r="H569" t="s">
        <v>576</v>
      </c>
      <c r="I569" t="str">
        <f t="shared" si="8"/>
        <v>Q4</v>
      </c>
    </row>
    <row r="570" spans="1:9" x14ac:dyDescent="0.25">
      <c r="A570" t="s">
        <v>7</v>
      </c>
      <c r="B570">
        <v>2023</v>
      </c>
      <c r="C570">
        <v>11</v>
      </c>
      <c r="D570">
        <v>5968</v>
      </c>
      <c r="E570">
        <v>37</v>
      </c>
      <c r="F570">
        <v>102688</v>
      </c>
      <c r="G570">
        <v>8448</v>
      </c>
      <c r="H570" t="s">
        <v>565</v>
      </c>
      <c r="I570" t="str">
        <f t="shared" si="8"/>
        <v>Q4</v>
      </c>
    </row>
    <row r="571" spans="1:9" x14ac:dyDescent="0.25">
      <c r="A571" t="s">
        <v>9</v>
      </c>
      <c r="B571">
        <v>2023</v>
      </c>
      <c r="C571">
        <v>11</v>
      </c>
      <c r="D571">
        <v>4193</v>
      </c>
      <c r="E571">
        <v>19</v>
      </c>
      <c r="F571">
        <v>22879</v>
      </c>
      <c r="G571">
        <v>4316</v>
      </c>
      <c r="H571" t="s">
        <v>568</v>
      </c>
      <c r="I571" t="str">
        <f t="shared" si="8"/>
        <v>Q4</v>
      </c>
    </row>
    <row r="572" spans="1:9" x14ac:dyDescent="0.25">
      <c r="A572" t="s">
        <v>6</v>
      </c>
      <c r="B572">
        <v>2023</v>
      </c>
      <c r="C572">
        <v>11</v>
      </c>
      <c r="D572">
        <v>805</v>
      </c>
      <c r="E572">
        <v>23</v>
      </c>
      <c r="F572">
        <v>14611</v>
      </c>
      <c r="G572">
        <v>1535</v>
      </c>
      <c r="H572" t="s">
        <v>580</v>
      </c>
      <c r="I572" t="str">
        <f t="shared" si="8"/>
        <v>Q4</v>
      </c>
    </row>
    <row r="573" spans="1:9" x14ac:dyDescent="0.25">
      <c r="A573" t="s">
        <v>4</v>
      </c>
      <c r="B573">
        <v>2023</v>
      </c>
      <c r="C573">
        <v>11</v>
      </c>
      <c r="D573">
        <v>2819</v>
      </c>
      <c r="E573">
        <v>26</v>
      </c>
      <c r="F573">
        <v>27877</v>
      </c>
      <c r="G573">
        <v>5797</v>
      </c>
      <c r="H573" t="s">
        <v>577</v>
      </c>
      <c r="I573" t="str">
        <f t="shared" si="8"/>
        <v>Q4</v>
      </c>
    </row>
    <row r="574" spans="1:9" x14ac:dyDescent="0.25">
      <c r="A574" t="s">
        <v>11</v>
      </c>
      <c r="B574">
        <v>2023</v>
      </c>
      <c r="C574">
        <v>11</v>
      </c>
      <c r="D574">
        <v>3710</v>
      </c>
      <c r="E574">
        <v>18</v>
      </c>
      <c r="F574">
        <v>8095</v>
      </c>
      <c r="G574">
        <v>3828</v>
      </c>
      <c r="H574" t="s">
        <v>582</v>
      </c>
      <c r="I574" t="str">
        <f t="shared" si="8"/>
        <v>Q4</v>
      </c>
    </row>
    <row r="575" spans="1:9" x14ac:dyDescent="0.25">
      <c r="A575" t="s">
        <v>16</v>
      </c>
      <c r="B575">
        <v>2023</v>
      </c>
      <c r="C575">
        <v>11</v>
      </c>
      <c r="D575">
        <v>7580</v>
      </c>
      <c r="E575">
        <v>93</v>
      </c>
      <c r="F575">
        <v>57175</v>
      </c>
      <c r="G575">
        <v>8182</v>
      </c>
      <c r="H575" t="s">
        <v>578</v>
      </c>
      <c r="I575" t="str">
        <f t="shared" si="8"/>
        <v>Q4</v>
      </c>
    </row>
    <row r="576" spans="1:9" x14ac:dyDescent="0.25">
      <c r="A576" t="s">
        <v>12</v>
      </c>
      <c r="B576">
        <v>2023</v>
      </c>
      <c r="C576">
        <v>11</v>
      </c>
      <c r="D576">
        <v>247</v>
      </c>
      <c r="E576">
        <v>9</v>
      </c>
      <c r="F576">
        <v>3326</v>
      </c>
      <c r="G576">
        <v>380</v>
      </c>
      <c r="H576" t="s">
        <v>575</v>
      </c>
      <c r="I576" t="str">
        <f t="shared" si="8"/>
        <v>Q4</v>
      </c>
    </row>
    <row r="577" spans="1:9" x14ac:dyDescent="0.25">
      <c r="A577" t="s">
        <v>2</v>
      </c>
      <c r="B577">
        <v>2023</v>
      </c>
      <c r="C577">
        <v>11</v>
      </c>
      <c r="D577">
        <v>11736</v>
      </c>
      <c r="E577">
        <v>24</v>
      </c>
      <c r="F577">
        <v>102905</v>
      </c>
      <c r="G577">
        <v>16702</v>
      </c>
      <c r="H577" t="s">
        <v>581</v>
      </c>
      <c r="I577" t="str">
        <f t="shared" si="8"/>
        <v>Q4</v>
      </c>
    </row>
    <row r="578" spans="1:9" x14ac:dyDescent="0.25">
      <c r="A578" t="s">
        <v>21</v>
      </c>
      <c r="B578">
        <v>2023</v>
      </c>
      <c r="C578">
        <v>11</v>
      </c>
      <c r="D578">
        <v>1272</v>
      </c>
      <c r="E578">
        <v>13</v>
      </c>
      <c r="F578">
        <v>3506</v>
      </c>
      <c r="G578">
        <v>1257</v>
      </c>
      <c r="H578" t="s">
        <v>570</v>
      </c>
      <c r="I578" t="str">
        <f t="shared" ref="I578:I641" si="9">CHOOSE(C578, "Q1", "Q1", "Q1", "Q2", "Q2", "Q2", "Q3", "Q3", "Q3", "Q4", "Q4", "Q4")</f>
        <v>Q4</v>
      </c>
    </row>
    <row r="579" spans="1:9" x14ac:dyDescent="0.25">
      <c r="A579" t="s">
        <v>18</v>
      </c>
      <c r="B579">
        <v>2023</v>
      </c>
      <c r="C579">
        <v>11</v>
      </c>
      <c r="D579">
        <v>23894</v>
      </c>
      <c r="E579">
        <v>126</v>
      </c>
      <c r="F579">
        <v>189952</v>
      </c>
      <c r="G579">
        <v>30812</v>
      </c>
      <c r="H579" t="s">
        <v>572</v>
      </c>
      <c r="I579" t="str">
        <f t="shared" si="9"/>
        <v>Q4</v>
      </c>
    </row>
    <row r="580" spans="1:9" x14ac:dyDescent="0.25">
      <c r="A580" t="s">
        <v>8</v>
      </c>
      <c r="B580">
        <v>2023</v>
      </c>
      <c r="C580">
        <v>11</v>
      </c>
      <c r="D580">
        <v>8783</v>
      </c>
      <c r="E580">
        <v>140</v>
      </c>
      <c r="F580">
        <v>67615</v>
      </c>
      <c r="G580">
        <v>13171</v>
      </c>
      <c r="H580" t="s">
        <v>583</v>
      </c>
      <c r="I580" t="str">
        <f t="shared" si="9"/>
        <v>Q4</v>
      </c>
    </row>
    <row r="581" spans="1:9" x14ac:dyDescent="0.25">
      <c r="A581" t="s">
        <v>3</v>
      </c>
      <c r="B581">
        <v>2023</v>
      </c>
      <c r="C581">
        <v>10</v>
      </c>
      <c r="D581">
        <v>1662</v>
      </c>
      <c r="E581">
        <v>34</v>
      </c>
      <c r="F581">
        <v>5388</v>
      </c>
      <c r="G581">
        <v>587</v>
      </c>
      <c r="H581" t="s">
        <v>588</v>
      </c>
      <c r="I581" t="str">
        <f t="shared" si="9"/>
        <v>Q4</v>
      </c>
    </row>
    <row r="582" spans="1:9" x14ac:dyDescent="0.25">
      <c r="A582" t="s">
        <v>14</v>
      </c>
      <c r="B582">
        <v>2023</v>
      </c>
      <c r="C582">
        <v>10</v>
      </c>
      <c r="D582">
        <v>6846</v>
      </c>
      <c r="E582">
        <v>17</v>
      </c>
      <c r="F582">
        <v>63640</v>
      </c>
      <c r="G582">
        <v>6765</v>
      </c>
      <c r="H582" t="s">
        <v>597</v>
      </c>
      <c r="I582" t="str">
        <f t="shared" si="9"/>
        <v>Q4</v>
      </c>
    </row>
    <row r="583" spans="1:9" x14ac:dyDescent="0.25">
      <c r="A583" t="s">
        <v>6</v>
      </c>
      <c r="B583">
        <v>2023</v>
      </c>
      <c r="C583">
        <v>10</v>
      </c>
      <c r="D583">
        <v>2089</v>
      </c>
      <c r="E583">
        <v>33</v>
      </c>
      <c r="F583">
        <v>17825</v>
      </c>
      <c r="G583">
        <v>1843</v>
      </c>
      <c r="H583" t="s">
        <v>589</v>
      </c>
      <c r="I583" t="str">
        <f t="shared" si="9"/>
        <v>Q4</v>
      </c>
    </row>
    <row r="584" spans="1:9" x14ac:dyDescent="0.25">
      <c r="A584" t="s">
        <v>15</v>
      </c>
      <c r="B584">
        <v>2023</v>
      </c>
      <c r="C584">
        <v>10</v>
      </c>
      <c r="D584">
        <v>729</v>
      </c>
      <c r="E584">
        <v>5</v>
      </c>
      <c r="F584">
        <v>13089</v>
      </c>
      <c r="G584">
        <v>1738</v>
      </c>
      <c r="H584" t="s">
        <v>600</v>
      </c>
      <c r="I584" t="str">
        <f t="shared" si="9"/>
        <v>Q4</v>
      </c>
    </row>
    <row r="585" spans="1:9" x14ac:dyDescent="0.25">
      <c r="A585" t="s">
        <v>13</v>
      </c>
      <c r="B585">
        <v>2023</v>
      </c>
      <c r="C585">
        <v>10</v>
      </c>
      <c r="D585">
        <v>9918</v>
      </c>
      <c r="E585">
        <v>16</v>
      </c>
      <c r="F585">
        <v>103844</v>
      </c>
      <c r="G585">
        <v>14789</v>
      </c>
      <c r="H585" t="s">
        <v>594</v>
      </c>
      <c r="I585" t="str">
        <f t="shared" si="9"/>
        <v>Q4</v>
      </c>
    </row>
    <row r="586" spans="1:9" x14ac:dyDescent="0.25">
      <c r="A586" t="s">
        <v>21</v>
      </c>
      <c r="B586">
        <v>2023</v>
      </c>
      <c r="C586">
        <v>10</v>
      </c>
      <c r="D586">
        <v>1105</v>
      </c>
      <c r="E586">
        <v>7</v>
      </c>
      <c r="F586">
        <v>3660</v>
      </c>
      <c r="G586">
        <v>1166</v>
      </c>
      <c r="H586" t="s">
        <v>587</v>
      </c>
      <c r="I586" t="str">
        <f t="shared" si="9"/>
        <v>Q4</v>
      </c>
    </row>
    <row r="587" spans="1:9" x14ac:dyDescent="0.25">
      <c r="A587" t="s">
        <v>23</v>
      </c>
      <c r="B587">
        <v>2023</v>
      </c>
      <c r="C587">
        <v>10</v>
      </c>
      <c r="D587">
        <v>538</v>
      </c>
      <c r="E587">
        <v>3</v>
      </c>
      <c r="F587">
        <v>2367</v>
      </c>
      <c r="G587">
        <v>521</v>
      </c>
      <c r="H587" t="s">
        <v>603</v>
      </c>
      <c r="I587" t="str">
        <f t="shared" si="9"/>
        <v>Q4</v>
      </c>
    </row>
    <row r="588" spans="1:9" x14ac:dyDescent="0.25">
      <c r="A588" t="s">
        <v>11</v>
      </c>
      <c r="B588">
        <v>2023</v>
      </c>
      <c r="C588">
        <v>10</v>
      </c>
      <c r="D588">
        <v>2768</v>
      </c>
      <c r="E588">
        <v>11</v>
      </c>
      <c r="F588">
        <v>7602</v>
      </c>
      <c r="G588">
        <v>2784</v>
      </c>
      <c r="H588" t="s">
        <v>598</v>
      </c>
      <c r="I588" t="str">
        <f t="shared" si="9"/>
        <v>Q4</v>
      </c>
    </row>
    <row r="589" spans="1:9" x14ac:dyDescent="0.25">
      <c r="A589" t="s">
        <v>9</v>
      </c>
      <c r="B589">
        <v>2023</v>
      </c>
      <c r="C589">
        <v>10</v>
      </c>
      <c r="D589">
        <v>3829</v>
      </c>
      <c r="E589">
        <v>17</v>
      </c>
      <c r="F589">
        <v>24278</v>
      </c>
      <c r="G589">
        <v>3891</v>
      </c>
      <c r="H589" t="s">
        <v>593</v>
      </c>
      <c r="I589" t="str">
        <f t="shared" si="9"/>
        <v>Q4</v>
      </c>
    </row>
    <row r="590" spans="1:9" x14ac:dyDescent="0.25">
      <c r="A590" t="s">
        <v>16</v>
      </c>
      <c r="B590">
        <v>2023</v>
      </c>
      <c r="C590">
        <v>10</v>
      </c>
      <c r="D590">
        <v>9373</v>
      </c>
      <c r="E590">
        <v>63</v>
      </c>
      <c r="F590">
        <v>63358</v>
      </c>
      <c r="G590">
        <v>9065</v>
      </c>
      <c r="H590" t="s">
        <v>602</v>
      </c>
      <c r="I590" t="str">
        <f t="shared" si="9"/>
        <v>Q4</v>
      </c>
    </row>
    <row r="591" spans="1:9" x14ac:dyDescent="0.25">
      <c r="A591" t="s">
        <v>10</v>
      </c>
      <c r="B591">
        <v>2023</v>
      </c>
      <c r="C591">
        <v>10</v>
      </c>
      <c r="D591">
        <v>36055</v>
      </c>
      <c r="E591">
        <v>268</v>
      </c>
      <c r="F591">
        <v>212014</v>
      </c>
      <c r="G591">
        <v>35400</v>
      </c>
      <c r="H591" t="s">
        <v>592</v>
      </c>
      <c r="I591" t="str">
        <f t="shared" si="9"/>
        <v>Q4</v>
      </c>
    </row>
    <row r="592" spans="1:9" x14ac:dyDescent="0.25">
      <c r="A592" t="s">
        <v>7</v>
      </c>
      <c r="B592">
        <v>2023</v>
      </c>
      <c r="C592">
        <v>10</v>
      </c>
      <c r="D592">
        <v>14928</v>
      </c>
      <c r="E592">
        <v>25</v>
      </c>
      <c r="F592">
        <v>126709</v>
      </c>
      <c r="G592">
        <v>12842</v>
      </c>
      <c r="H592" t="s">
        <v>586</v>
      </c>
      <c r="I592" t="str">
        <f t="shared" si="9"/>
        <v>Q4</v>
      </c>
    </row>
    <row r="593" spans="1:9" x14ac:dyDescent="0.25">
      <c r="A593" t="s">
        <v>17</v>
      </c>
      <c r="B593">
        <v>2023</v>
      </c>
      <c r="C593">
        <v>10</v>
      </c>
      <c r="D593">
        <v>3137</v>
      </c>
      <c r="E593">
        <v>10</v>
      </c>
      <c r="F593">
        <v>14436</v>
      </c>
      <c r="G593">
        <v>2921</v>
      </c>
      <c r="H593" t="s">
        <v>585</v>
      </c>
      <c r="I593" t="str">
        <f t="shared" si="9"/>
        <v>Q4</v>
      </c>
    </row>
    <row r="594" spans="1:9" x14ac:dyDescent="0.25">
      <c r="A594" t="s">
        <v>4</v>
      </c>
      <c r="B594">
        <v>2023</v>
      </c>
      <c r="C594">
        <v>10</v>
      </c>
      <c r="D594">
        <v>2833</v>
      </c>
      <c r="E594">
        <v>10</v>
      </c>
      <c r="F594">
        <v>22932</v>
      </c>
      <c r="G594">
        <v>3469</v>
      </c>
      <c r="H594" t="s">
        <v>596</v>
      </c>
      <c r="I594" t="str">
        <f t="shared" si="9"/>
        <v>Q4</v>
      </c>
    </row>
    <row r="595" spans="1:9" x14ac:dyDescent="0.25">
      <c r="A595" t="s">
        <v>20</v>
      </c>
      <c r="B595">
        <v>2023</v>
      </c>
      <c r="C595">
        <v>10</v>
      </c>
      <c r="D595">
        <v>2995</v>
      </c>
      <c r="E595">
        <v>41</v>
      </c>
      <c r="F595">
        <v>16143</v>
      </c>
      <c r="G595">
        <v>3049</v>
      </c>
      <c r="H595" t="s">
        <v>595</v>
      </c>
      <c r="I595" t="str">
        <f t="shared" si="9"/>
        <v>Q4</v>
      </c>
    </row>
    <row r="596" spans="1:9" x14ac:dyDescent="0.25">
      <c r="A596" t="s">
        <v>2</v>
      </c>
      <c r="B596">
        <v>2023</v>
      </c>
      <c r="C596">
        <v>10</v>
      </c>
      <c r="D596">
        <v>13544</v>
      </c>
      <c r="E596">
        <v>44</v>
      </c>
      <c r="F596">
        <v>116424</v>
      </c>
      <c r="G596">
        <v>17015</v>
      </c>
      <c r="H596" t="s">
        <v>590</v>
      </c>
      <c r="I596" t="str">
        <f t="shared" si="9"/>
        <v>Q4</v>
      </c>
    </row>
    <row r="597" spans="1:9" x14ac:dyDescent="0.25">
      <c r="A597" t="s">
        <v>5</v>
      </c>
      <c r="B597">
        <v>2023</v>
      </c>
      <c r="C597">
        <v>10</v>
      </c>
      <c r="D597">
        <v>46</v>
      </c>
      <c r="E597">
        <v>5</v>
      </c>
      <c r="F597">
        <v>3356</v>
      </c>
      <c r="G597">
        <v>225</v>
      </c>
      <c r="H597" t="s">
        <v>605</v>
      </c>
      <c r="I597" t="str">
        <f t="shared" si="9"/>
        <v>Q4</v>
      </c>
    </row>
    <row r="598" spans="1:9" x14ac:dyDescent="0.25">
      <c r="A598" t="s">
        <v>12</v>
      </c>
      <c r="B598">
        <v>2023</v>
      </c>
      <c r="C598">
        <v>10</v>
      </c>
      <c r="D598">
        <v>119</v>
      </c>
      <c r="E598">
        <v>15</v>
      </c>
      <c r="F598">
        <v>4178</v>
      </c>
      <c r="G598">
        <v>393</v>
      </c>
      <c r="H598" t="s">
        <v>599</v>
      </c>
      <c r="I598" t="str">
        <f t="shared" si="9"/>
        <v>Q4</v>
      </c>
    </row>
    <row r="599" spans="1:9" x14ac:dyDescent="0.25">
      <c r="A599" t="s">
        <v>18</v>
      </c>
      <c r="B599">
        <v>2023</v>
      </c>
      <c r="C599">
        <v>10</v>
      </c>
      <c r="D599">
        <v>20571</v>
      </c>
      <c r="E599">
        <v>59</v>
      </c>
      <c r="F599">
        <v>172266</v>
      </c>
      <c r="G599">
        <v>20549</v>
      </c>
      <c r="H599" t="s">
        <v>601</v>
      </c>
      <c r="I599" t="str">
        <f t="shared" si="9"/>
        <v>Q4</v>
      </c>
    </row>
    <row r="600" spans="1:9" x14ac:dyDescent="0.25">
      <c r="A600" t="s">
        <v>8</v>
      </c>
      <c r="B600">
        <v>2023</v>
      </c>
      <c r="C600">
        <v>10</v>
      </c>
      <c r="D600">
        <v>11564</v>
      </c>
      <c r="E600">
        <v>75</v>
      </c>
      <c r="F600">
        <v>70270</v>
      </c>
      <c r="G600">
        <v>10926</v>
      </c>
      <c r="H600" t="s">
        <v>591</v>
      </c>
      <c r="I600" t="str">
        <f t="shared" si="9"/>
        <v>Q4</v>
      </c>
    </row>
    <row r="601" spans="1:9" x14ac:dyDescent="0.25">
      <c r="A601" t="s">
        <v>22</v>
      </c>
      <c r="B601">
        <v>2023</v>
      </c>
      <c r="C601">
        <v>10</v>
      </c>
      <c r="D601">
        <v>1423</v>
      </c>
      <c r="E601">
        <v>5</v>
      </c>
      <c r="F601">
        <v>6413</v>
      </c>
      <c r="G601">
        <v>1506</v>
      </c>
      <c r="H601" t="s">
        <v>604</v>
      </c>
      <c r="I601" t="str">
        <f t="shared" si="9"/>
        <v>Q4</v>
      </c>
    </row>
    <row r="602" spans="1:9" x14ac:dyDescent="0.25">
      <c r="A602" t="s">
        <v>11</v>
      </c>
      <c r="B602">
        <v>2023</v>
      </c>
      <c r="C602">
        <v>9</v>
      </c>
      <c r="D602">
        <v>2518</v>
      </c>
      <c r="E602">
        <v>13</v>
      </c>
      <c r="F602">
        <v>6881</v>
      </c>
      <c r="G602">
        <v>2554</v>
      </c>
      <c r="H602" t="s">
        <v>619</v>
      </c>
      <c r="I602" t="str">
        <f t="shared" si="9"/>
        <v>Q3</v>
      </c>
    </row>
    <row r="603" spans="1:9" x14ac:dyDescent="0.25">
      <c r="A603" t="s">
        <v>8</v>
      </c>
      <c r="B603">
        <v>2023</v>
      </c>
      <c r="C603">
        <v>9</v>
      </c>
      <c r="D603">
        <v>5336</v>
      </c>
      <c r="E603">
        <v>49</v>
      </c>
      <c r="F603">
        <v>56478</v>
      </c>
      <c r="G603">
        <v>9304</v>
      </c>
      <c r="H603" t="s">
        <v>611</v>
      </c>
      <c r="I603" t="str">
        <f t="shared" si="9"/>
        <v>Q3</v>
      </c>
    </row>
    <row r="604" spans="1:9" x14ac:dyDescent="0.25">
      <c r="A604" t="s">
        <v>12</v>
      </c>
      <c r="B604">
        <v>2023</v>
      </c>
      <c r="C604">
        <v>9</v>
      </c>
      <c r="D604">
        <v>46</v>
      </c>
      <c r="E604">
        <v>8</v>
      </c>
      <c r="F604">
        <v>3928</v>
      </c>
      <c r="G604">
        <v>343</v>
      </c>
      <c r="H604" t="s">
        <v>614</v>
      </c>
      <c r="I604" t="str">
        <f t="shared" si="9"/>
        <v>Q3</v>
      </c>
    </row>
    <row r="605" spans="1:9" x14ac:dyDescent="0.25">
      <c r="A605" t="s">
        <v>14</v>
      </c>
      <c r="B605">
        <v>2023</v>
      </c>
      <c r="C605">
        <v>9</v>
      </c>
      <c r="D605">
        <v>3543</v>
      </c>
      <c r="E605">
        <v>21</v>
      </c>
      <c r="F605">
        <v>60548</v>
      </c>
      <c r="G605">
        <v>6448</v>
      </c>
      <c r="H605" t="s">
        <v>623</v>
      </c>
      <c r="I605" t="str">
        <f t="shared" si="9"/>
        <v>Q3</v>
      </c>
    </row>
    <row r="606" spans="1:9" x14ac:dyDescent="0.25">
      <c r="A606" t="s">
        <v>13</v>
      </c>
      <c r="B606">
        <v>2023</v>
      </c>
      <c r="C606">
        <v>9</v>
      </c>
      <c r="D606">
        <v>5875</v>
      </c>
      <c r="E606">
        <v>4</v>
      </c>
      <c r="F606">
        <v>82736</v>
      </c>
      <c r="G606">
        <v>10930</v>
      </c>
      <c r="H606" t="s">
        <v>617</v>
      </c>
      <c r="I606" t="str">
        <f t="shared" si="9"/>
        <v>Q3</v>
      </c>
    </row>
    <row r="607" spans="1:9" x14ac:dyDescent="0.25">
      <c r="A607" t="s">
        <v>9</v>
      </c>
      <c r="B607">
        <v>2023</v>
      </c>
      <c r="C607">
        <v>9</v>
      </c>
      <c r="D607">
        <v>3133</v>
      </c>
      <c r="E607">
        <v>6</v>
      </c>
      <c r="F607">
        <v>15857</v>
      </c>
      <c r="G607">
        <v>3176</v>
      </c>
      <c r="H607" t="s">
        <v>610</v>
      </c>
      <c r="I607" t="str">
        <f t="shared" si="9"/>
        <v>Q3</v>
      </c>
    </row>
    <row r="608" spans="1:9" x14ac:dyDescent="0.25">
      <c r="A608" t="s">
        <v>6</v>
      </c>
      <c r="B608">
        <v>2023</v>
      </c>
      <c r="C608">
        <v>9</v>
      </c>
      <c r="D608">
        <v>2390</v>
      </c>
      <c r="E608">
        <v>42</v>
      </c>
      <c r="F608">
        <v>24764</v>
      </c>
      <c r="G608">
        <v>3328</v>
      </c>
      <c r="H608" t="s">
        <v>624</v>
      </c>
      <c r="I608" t="str">
        <f t="shared" si="9"/>
        <v>Q3</v>
      </c>
    </row>
    <row r="609" spans="1:9" x14ac:dyDescent="0.25">
      <c r="A609" t="s">
        <v>3</v>
      </c>
      <c r="B609">
        <v>2023</v>
      </c>
      <c r="C609">
        <v>9</v>
      </c>
      <c r="D609">
        <v>2038</v>
      </c>
      <c r="E609">
        <v>32</v>
      </c>
      <c r="F609">
        <v>5926</v>
      </c>
      <c r="G609">
        <v>780</v>
      </c>
      <c r="H609" t="s">
        <v>622</v>
      </c>
      <c r="I609" t="str">
        <f t="shared" si="9"/>
        <v>Q3</v>
      </c>
    </row>
    <row r="610" spans="1:9" x14ac:dyDescent="0.25">
      <c r="A610" t="s">
        <v>2</v>
      </c>
      <c r="B610">
        <v>2023</v>
      </c>
      <c r="C610">
        <v>9</v>
      </c>
      <c r="D610">
        <v>12210</v>
      </c>
      <c r="E610">
        <v>50</v>
      </c>
      <c r="F610">
        <v>114394</v>
      </c>
      <c r="G610">
        <v>18179</v>
      </c>
      <c r="H610" t="s">
        <v>620</v>
      </c>
      <c r="I610" t="str">
        <f t="shared" si="9"/>
        <v>Q3</v>
      </c>
    </row>
    <row r="611" spans="1:9" x14ac:dyDescent="0.25">
      <c r="A611" t="s">
        <v>16</v>
      </c>
      <c r="B611">
        <v>2023</v>
      </c>
      <c r="C611">
        <v>9</v>
      </c>
      <c r="D611">
        <v>6578</v>
      </c>
      <c r="E611">
        <v>55</v>
      </c>
      <c r="F611">
        <v>55775</v>
      </c>
      <c r="G611">
        <v>8457</v>
      </c>
      <c r="H611" t="s">
        <v>606</v>
      </c>
      <c r="I611" t="str">
        <f t="shared" si="9"/>
        <v>Q3</v>
      </c>
    </row>
    <row r="612" spans="1:9" x14ac:dyDescent="0.25">
      <c r="A612" t="s">
        <v>7</v>
      </c>
      <c r="B612">
        <v>2023</v>
      </c>
      <c r="C612">
        <v>9</v>
      </c>
      <c r="D612">
        <v>11190</v>
      </c>
      <c r="E612">
        <v>19</v>
      </c>
      <c r="F612">
        <v>123759</v>
      </c>
      <c r="G612">
        <v>18567</v>
      </c>
      <c r="H612" t="s">
        <v>607</v>
      </c>
      <c r="I612" t="str">
        <f t="shared" si="9"/>
        <v>Q3</v>
      </c>
    </row>
    <row r="613" spans="1:9" x14ac:dyDescent="0.25">
      <c r="A613" t="s">
        <v>10</v>
      </c>
      <c r="B613">
        <v>2023</v>
      </c>
      <c r="C613">
        <v>9</v>
      </c>
      <c r="D613">
        <v>21317</v>
      </c>
      <c r="E613">
        <v>102</v>
      </c>
      <c r="F613">
        <v>177312</v>
      </c>
      <c r="G613">
        <v>30970</v>
      </c>
      <c r="H613" t="s">
        <v>613</v>
      </c>
      <c r="I613" t="str">
        <f t="shared" si="9"/>
        <v>Q3</v>
      </c>
    </row>
    <row r="614" spans="1:9" x14ac:dyDescent="0.25">
      <c r="A614" t="s">
        <v>17</v>
      </c>
      <c r="B614">
        <v>2023</v>
      </c>
      <c r="C614">
        <v>9</v>
      </c>
      <c r="D614">
        <v>1592</v>
      </c>
      <c r="E614">
        <v>4</v>
      </c>
      <c r="F614">
        <v>12565</v>
      </c>
      <c r="G614">
        <v>2504</v>
      </c>
      <c r="H614" t="s">
        <v>625</v>
      </c>
      <c r="I614" t="str">
        <f t="shared" si="9"/>
        <v>Q3</v>
      </c>
    </row>
    <row r="615" spans="1:9" x14ac:dyDescent="0.25">
      <c r="A615" t="s">
        <v>18</v>
      </c>
      <c r="B615">
        <v>2023</v>
      </c>
      <c r="C615">
        <v>9</v>
      </c>
      <c r="D615">
        <v>26917</v>
      </c>
      <c r="E615">
        <v>30</v>
      </c>
      <c r="F615">
        <v>157140</v>
      </c>
      <c r="G615">
        <v>18157</v>
      </c>
      <c r="H615" t="s">
        <v>616</v>
      </c>
      <c r="I615" t="str">
        <f t="shared" si="9"/>
        <v>Q3</v>
      </c>
    </row>
    <row r="616" spans="1:9" x14ac:dyDescent="0.25">
      <c r="A616" t="s">
        <v>5</v>
      </c>
      <c r="B616">
        <v>2023</v>
      </c>
      <c r="C616">
        <v>9</v>
      </c>
      <c r="D616">
        <v>23</v>
      </c>
      <c r="E616">
        <v>3</v>
      </c>
      <c r="F616">
        <v>3031</v>
      </c>
      <c r="G616">
        <v>287</v>
      </c>
      <c r="H616" t="s">
        <v>1299</v>
      </c>
      <c r="I616" t="str">
        <f t="shared" si="9"/>
        <v>Q3</v>
      </c>
    </row>
    <row r="617" spans="1:9" x14ac:dyDescent="0.25">
      <c r="A617" t="s">
        <v>4</v>
      </c>
      <c r="B617">
        <v>2023</v>
      </c>
      <c r="C617">
        <v>9</v>
      </c>
      <c r="D617">
        <v>2024</v>
      </c>
      <c r="E617">
        <v>7</v>
      </c>
      <c r="F617">
        <v>20938</v>
      </c>
      <c r="G617">
        <v>3092</v>
      </c>
      <c r="H617" t="s">
        <v>612</v>
      </c>
      <c r="I617" t="str">
        <f t="shared" si="9"/>
        <v>Q3</v>
      </c>
    </row>
    <row r="618" spans="1:9" x14ac:dyDescent="0.25">
      <c r="A618" t="s">
        <v>20</v>
      </c>
      <c r="B618">
        <v>2023</v>
      </c>
      <c r="C618">
        <v>9</v>
      </c>
      <c r="D618">
        <v>2344</v>
      </c>
      <c r="E618">
        <v>31</v>
      </c>
      <c r="F618">
        <v>12243</v>
      </c>
      <c r="G618">
        <v>2691</v>
      </c>
      <c r="H618" t="s">
        <v>615</v>
      </c>
      <c r="I618" t="str">
        <f t="shared" si="9"/>
        <v>Q3</v>
      </c>
    </row>
    <row r="619" spans="1:9" x14ac:dyDescent="0.25">
      <c r="A619" t="s">
        <v>21</v>
      </c>
      <c r="B619">
        <v>2023</v>
      </c>
      <c r="C619">
        <v>9</v>
      </c>
      <c r="D619">
        <v>683</v>
      </c>
      <c r="E619">
        <v>4</v>
      </c>
      <c r="F619">
        <v>2409</v>
      </c>
      <c r="G619">
        <v>702</v>
      </c>
      <c r="H619" t="s">
        <v>621</v>
      </c>
      <c r="I619" t="str">
        <f t="shared" si="9"/>
        <v>Q3</v>
      </c>
    </row>
    <row r="620" spans="1:9" x14ac:dyDescent="0.25">
      <c r="A620" t="s">
        <v>11</v>
      </c>
      <c r="B620">
        <v>2023</v>
      </c>
      <c r="C620">
        <v>8</v>
      </c>
      <c r="D620">
        <v>1191</v>
      </c>
      <c r="E620">
        <v>8</v>
      </c>
      <c r="F620">
        <v>5538</v>
      </c>
      <c r="G620">
        <v>1214</v>
      </c>
      <c r="H620" t="s">
        <v>635</v>
      </c>
      <c r="I620" t="str">
        <f t="shared" si="9"/>
        <v>Q3</v>
      </c>
    </row>
    <row r="621" spans="1:9" x14ac:dyDescent="0.25">
      <c r="A621" t="s">
        <v>18</v>
      </c>
      <c r="B621">
        <v>2023</v>
      </c>
      <c r="C621">
        <v>8</v>
      </c>
      <c r="D621">
        <v>4398</v>
      </c>
      <c r="E621">
        <v>13</v>
      </c>
      <c r="F621">
        <v>121725</v>
      </c>
      <c r="G621">
        <v>5763</v>
      </c>
      <c r="H621" t="s">
        <v>626</v>
      </c>
      <c r="I621" t="str">
        <f t="shared" si="9"/>
        <v>Q3</v>
      </c>
    </row>
    <row r="622" spans="1:9" x14ac:dyDescent="0.25">
      <c r="A622" t="s">
        <v>2</v>
      </c>
      <c r="B622">
        <v>2023</v>
      </c>
      <c r="C622">
        <v>8</v>
      </c>
      <c r="D622">
        <v>5370</v>
      </c>
      <c r="E622">
        <v>10</v>
      </c>
      <c r="F622">
        <v>66559</v>
      </c>
      <c r="G622">
        <v>6166</v>
      </c>
      <c r="H622" t="s">
        <v>637</v>
      </c>
      <c r="I622" t="str">
        <f t="shared" si="9"/>
        <v>Q3</v>
      </c>
    </row>
    <row r="623" spans="1:9" x14ac:dyDescent="0.25">
      <c r="A623" t="s">
        <v>15</v>
      </c>
      <c r="B623">
        <v>2023</v>
      </c>
      <c r="C623">
        <v>8</v>
      </c>
      <c r="D623">
        <v>1033</v>
      </c>
      <c r="E623">
        <v>8</v>
      </c>
      <c r="F623">
        <v>7132</v>
      </c>
      <c r="G623">
        <v>1953</v>
      </c>
      <c r="H623" t="s">
        <v>633</v>
      </c>
      <c r="I623" t="str">
        <f t="shared" si="9"/>
        <v>Q3</v>
      </c>
    </row>
    <row r="624" spans="1:9" x14ac:dyDescent="0.25">
      <c r="A624" t="s">
        <v>13</v>
      </c>
      <c r="B624">
        <v>2023</v>
      </c>
      <c r="C624">
        <v>8</v>
      </c>
      <c r="D624">
        <v>1352</v>
      </c>
      <c r="E624">
        <v>4</v>
      </c>
      <c r="F624">
        <v>47492</v>
      </c>
      <c r="G624">
        <v>2314</v>
      </c>
      <c r="H624" t="s">
        <v>630</v>
      </c>
      <c r="I624" t="str">
        <f t="shared" si="9"/>
        <v>Q3</v>
      </c>
    </row>
    <row r="625" spans="1:9" x14ac:dyDescent="0.25">
      <c r="A625" t="s">
        <v>20</v>
      </c>
      <c r="B625">
        <v>2023</v>
      </c>
      <c r="C625">
        <v>8</v>
      </c>
      <c r="D625">
        <v>732</v>
      </c>
      <c r="E625">
        <v>16</v>
      </c>
      <c r="F625">
        <v>6318</v>
      </c>
      <c r="G625">
        <v>874</v>
      </c>
      <c r="H625" t="s">
        <v>631</v>
      </c>
      <c r="I625" t="str">
        <f t="shared" si="9"/>
        <v>Q3</v>
      </c>
    </row>
    <row r="626" spans="1:9" x14ac:dyDescent="0.25">
      <c r="A626" t="s">
        <v>9</v>
      </c>
      <c r="B626">
        <v>2023</v>
      </c>
      <c r="C626">
        <v>8</v>
      </c>
      <c r="D626">
        <v>1716</v>
      </c>
      <c r="E626">
        <v>5</v>
      </c>
      <c r="F626">
        <v>11951</v>
      </c>
      <c r="G626">
        <v>1705</v>
      </c>
      <c r="H626" t="s">
        <v>629</v>
      </c>
      <c r="I626" t="str">
        <f t="shared" si="9"/>
        <v>Q3</v>
      </c>
    </row>
    <row r="627" spans="1:9" x14ac:dyDescent="0.25">
      <c r="A627" t="s">
        <v>10</v>
      </c>
      <c r="B627">
        <v>2023</v>
      </c>
      <c r="C627">
        <v>8</v>
      </c>
      <c r="D627">
        <v>4636</v>
      </c>
      <c r="E627">
        <v>56</v>
      </c>
      <c r="F627">
        <v>88853</v>
      </c>
      <c r="G627">
        <v>6800</v>
      </c>
      <c r="H627" t="s">
        <v>628</v>
      </c>
      <c r="I627" t="str">
        <f t="shared" si="9"/>
        <v>Q3</v>
      </c>
    </row>
    <row r="628" spans="1:9" x14ac:dyDescent="0.25">
      <c r="A628" t="s">
        <v>5</v>
      </c>
      <c r="B628">
        <v>2023</v>
      </c>
      <c r="C628">
        <v>8</v>
      </c>
      <c r="D628">
        <v>17</v>
      </c>
      <c r="E628">
        <v>4</v>
      </c>
      <c r="F628">
        <v>1493</v>
      </c>
      <c r="G628">
        <v>81</v>
      </c>
      <c r="H628" t="s">
        <v>1300</v>
      </c>
      <c r="I628" t="str">
        <f t="shared" si="9"/>
        <v>Q3</v>
      </c>
    </row>
    <row r="629" spans="1:9" x14ac:dyDescent="0.25">
      <c r="A629" t="s">
        <v>8</v>
      </c>
      <c r="B629">
        <v>2023</v>
      </c>
      <c r="C629">
        <v>8</v>
      </c>
      <c r="D629">
        <v>1423</v>
      </c>
      <c r="E629">
        <v>26</v>
      </c>
      <c r="F629">
        <v>36879</v>
      </c>
      <c r="G629">
        <v>3252</v>
      </c>
      <c r="H629" t="s">
        <v>636</v>
      </c>
      <c r="I629" t="str">
        <f t="shared" si="9"/>
        <v>Q3</v>
      </c>
    </row>
    <row r="630" spans="1:9" x14ac:dyDescent="0.25">
      <c r="A630" t="s">
        <v>16</v>
      </c>
      <c r="B630">
        <v>2023</v>
      </c>
      <c r="C630">
        <v>8</v>
      </c>
      <c r="D630">
        <v>3543</v>
      </c>
      <c r="E630">
        <v>56</v>
      </c>
      <c r="F630">
        <v>33708</v>
      </c>
      <c r="G630">
        <v>3066</v>
      </c>
      <c r="H630" t="s">
        <v>632</v>
      </c>
      <c r="I630" t="str">
        <f t="shared" si="9"/>
        <v>Q3</v>
      </c>
    </row>
    <row r="631" spans="1:9" x14ac:dyDescent="0.25">
      <c r="A631" t="s">
        <v>6</v>
      </c>
      <c r="B631">
        <v>2023</v>
      </c>
      <c r="C631">
        <v>8</v>
      </c>
      <c r="D631">
        <v>918</v>
      </c>
      <c r="E631">
        <v>15</v>
      </c>
      <c r="F631">
        <v>18306</v>
      </c>
      <c r="G631">
        <v>1556</v>
      </c>
      <c r="H631" t="s">
        <v>642</v>
      </c>
      <c r="I631" t="str">
        <f t="shared" si="9"/>
        <v>Q3</v>
      </c>
    </row>
    <row r="632" spans="1:9" x14ac:dyDescent="0.25">
      <c r="A632" t="s">
        <v>4</v>
      </c>
      <c r="B632">
        <v>2023</v>
      </c>
      <c r="C632">
        <v>8</v>
      </c>
      <c r="D632">
        <v>2027</v>
      </c>
      <c r="E632">
        <v>3</v>
      </c>
      <c r="F632">
        <v>11230</v>
      </c>
      <c r="G632">
        <v>1303</v>
      </c>
      <c r="H632" t="s">
        <v>644</v>
      </c>
      <c r="I632" t="str">
        <f t="shared" si="9"/>
        <v>Q3</v>
      </c>
    </row>
    <row r="633" spans="1:9" x14ac:dyDescent="0.25">
      <c r="A633" t="s">
        <v>14</v>
      </c>
      <c r="B633">
        <v>2023</v>
      </c>
      <c r="C633">
        <v>8</v>
      </c>
      <c r="D633">
        <v>1039</v>
      </c>
      <c r="E633">
        <v>10</v>
      </c>
      <c r="F633">
        <v>39297</v>
      </c>
      <c r="G633">
        <v>2868</v>
      </c>
      <c r="H633" t="s">
        <v>634</v>
      </c>
      <c r="I633" t="str">
        <f t="shared" si="9"/>
        <v>Q3</v>
      </c>
    </row>
    <row r="634" spans="1:9" x14ac:dyDescent="0.25">
      <c r="A634" t="s">
        <v>17</v>
      </c>
      <c r="B634">
        <v>2023</v>
      </c>
      <c r="C634">
        <v>8</v>
      </c>
      <c r="D634">
        <v>334</v>
      </c>
      <c r="E634">
        <v>3</v>
      </c>
      <c r="F634">
        <v>5889</v>
      </c>
      <c r="G634">
        <v>690</v>
      </c>
      <c r="H634" t="s">
        <v>640</v>
      </c>
      <c r="I634" t="str">
        <f t="shared" si="9"/>
        <v>Q3</v>
      </c>
    </row>
    <row r="635" spans="1:9" x14ac:dyDescent="0.25">
      <c r="A635" t="s">
        <v>7</v>
      </c>
      <c r="B635">
        <v>2023</v>
      </c>
      <c r="C635">
        <v>8</v>
      </c>
      <c r="D635">
        <v>2374</v>
      </c>
      <c r="E635">
        <v>17</v>
      </c>
      <c r="F635">
        <v>41526</v>
      </c>
      <c r="G635">
        <v>4092</v>
      </c>
      <c r="H635" t="s">
        <v>639</v>
      </c>
      <c r="I635" t="str">
        <f t="shared" si="9"/>
        <v>Q3</v>
      </c>
    </row>
    <row r="636" spans="1:9" x14ac:dyDescent="0.25">
      <c r="A636" t="s">
        <v>3</v>
      </c>
      <c r="B636">
        <v>2023</v>
      </c>
      <c r="C636">
        <v>8</v>
      </c>
      <c r="D636">
        <v>628</v>
      </c>
      <c r="E636">
        <v>21</v>
      </c>
      <c r="F636">
        <v>6295</v>
      </c>
      <c r="G636">
        <v>747</v>
      </c>
      <c r="H636" t="s">
        <v>638</v>
      </c>
      <c r="I636" t="str">
        <f t="shared" si="9"/>
        <v>Q3</v>
      </c>
    </row>
    <row r="637" spans="1:9" x14ac:dyDescent="0.25">
      <c r="A637" t="s">
        <v>16</v>
      </c>
      <c r="B637">
        <v>2023</v>
      </c>
      <c r="C637">
        <v>7</v>
      </c>
      <c r="D637">
        <v>1389</v>
      </c>
      <c r="E637">
        <v>33</v>
      </c>
      <c r="F637">
        <v>44103</v>
      </c>
      <c r="G637">
        <v>1287</v>
      </c>
      <c r="H637" t="s">
        <v>655</v>
      </c>
      <c r="I637" t="str">
        <f t="shared" si="9"/>
        <v>Q3</v>
      </c>
    </row>
    <row r="638" spans="1:9" x14ac:dyDescent="0.25">
      <c r="A638" t="s">
        <v>20</v>
      </c>
      <c r="B638">
        <v>2023</v>
      </c>
      <c r="C638">
        <v>7</v>
      </c>
      <c r="D638">
        <v>337</v>
      </c>
      <c r="E638">
        <v>5</v>
      </c>
      <c r="F638">
        <v>7260</v>
      </c>
      <c r="G638">
        <v>359</v>
      </c>
      <c r="H638" t="s">
        <v>658</v>
      </c>
      <c r="I638" t="str">
        <f t="shared" si="9"/>
        <v>Q3</v>
      </c>
    </row>
    <row r="639" spans="1:9" x14ac:dyDescent="0.25">
      <c r="A639" t="s">
        <v>2</v>
      </c>
      <c r="B639">
        <v>2023</v>
      </c>
      <c r="C639">
        <v>7</v>
      </c>
      <c r="D639">
        <v>1551</v>
      </c>
      <c r="E639">
        <v>10</v>
      </c>
      <c r="F639">
        <v>75786</v>
      </c>
      <c r="G639">
        <v>2818</v>
      </c>
      <c r="H639" t="s">
        <v>653</v>
      </c>
      <c r="I639" t="str">
        <f t="shared" si="9"/>
        <v>Q3</v>
      </c>
    </row>
    <row r="640" spans="1:9" x14ac:dyDescent="0.25">
      <c r="A640" t="s">
        <v>4</v>
      </c>
      <c r="B640">
        <v>2023</v>
      </c>
      <c r="C640">
        <v>7</v>
      </c>
      <c r="D640">
        <v>1044</v>
      </c>
      <c r="E640">
        <v>4</v>
      </c>
      <c r="F640">
        <v>12789</v>
      </c>
      <c r="G640">
        <v>482</v>
      </c>
      <c r="H640" t="s">
        <v>654</v>
      </c>
      <c r="I640" t="str">
        <f t="shared" si="9"/>
        <v>Q3</v>
      </c>
    </row>
    <row r="641" spans="1:9" x14ac:dyDescent="0.25">
      <c r="A641" t="s">
        <v>14</v>
      </c>
      <c r="B641">
        <v>2023</v>
      </c>
      <c r="C641">
        <v>7</v>
      </c>
      <c r="D641">
        <v>1034</v>
      </c>
      <c r="E641">
        <v>6</v>
      </c>
      <c r="F641">
        <v>50066</v>
      </c>
      <c r="G641">
        <v>744</v>
      </c>
      <c r="H641" t="s">
        <v>656</v>
      </c>
      <c r="I641" t="str">
        <f t="shared" si="9"/>
        <v>Q3</v>
      </c>
    </row>
    <row r="642" spans="1:9" x14ac:dyDescent="0.25">
      <c r="A642" t="s">
        <v>10</v>
      </c>
      <c r="B642">
        <v>2023</v>
      </c>
      <c r="C642">
        <v>7</v>
      </c>
      <c r="D642">
        <v>2312</v>
      </c>
      <c r="E642">
        <v>16</v>
      </c>
      <c r="F642">
        <v>97807</v>
      </c>
      <c r="G642">
        <v>2416</v>
      </c>
      <c r="H642" t="s">
        <v>650</v>
      </c>
      <c r="I642" t="str">
        <f t="shared" ref="I642:I705" si="10">CHOOSE(C642, "Q1", "Q1", "Q1", "Q2", "Q2", "Q2", "Q3", "Q3", "Q3", "Q4", "Q4", "Q4")</f>
        <v>Q3</v>
      </c>
    </row>
    <row r="643" spans="1:9" x14ac:dyDescent="0.25">
      <c r="A643" t="s">
        <v>6</v>
      </c>
      <c r="B643">
        <v>2023</v>
      </c>
      <c r="C643">
        <v>7</v>
      </c>
      <c r="D643">
        <v>440</v>
      </c>
      <c r="E643">
        <v>12</v>
      </c>
      <c r="F643">
        <v>18638</v>
      </c>
      <c r="G643">
        <v>447</v>
      </c>
      <c r="H643" t="s">
        <v>659</v>
      </c>
      <c r="I643" t="str">
        <f t="shared" si="10"/>
        <v>Q3</v>
      </c>
    </row>
    <row r="644" spans="1:9" x14ac:dyDescent="0.25">
      <c r="A644" t="s">
        <v>7</v>
      </c>
      <c r="B644">
        <v>2023</v>
      </c>
      <c r="C644">
        <v>7</v>
      </c>
      <c r="D644">
        <v>1961</v>
      </c>
      <c r="E644">
        <v>15</v>
      </c>
      <c r="F644">
        <v>74680</v>
      </c>
      <c r="G644">
        <v>1326</v>
      </c>
      <c r="H644" t="s">
        <v>662</v>
      </c>
      <c r="I644" t="str">
        <f t="shared" si="10"/>
        <v>Q3</v>
      </c>
    </row>
    <row r="645" spans="1:9" x14ac:dyDescent="0.25">
      <c r="A645" t="s">
        <v>18</v>
      </c>
      <c r="B645">
        <v>2023</v>
      </c>
      <c r="C645">
        <v>7</v>
      </c>
      <c r="D645">
        <v>2453</v>
      </c>
      <c r="E645">
        <v>10</v>
      </c>
      <c r="F645">
        <v>127840</v>
      </c>
      <c r="G645">
        <v>1957</v>
      </c>
      <c r="H645" t="s">
        <v>647</v>
      </c>
      <c r="I645" t="str">
        <f t="shared" si="10"/>
        <v>Q3</v>
      </c>
    </row>
    <row r="646" spans="1:9" x14ac:dyDescent="0.25">
      <c r="A646" t="s">
        <v>3</v>
      </c>
      <c r="B646">
        <v>2023</v>
      </c>
      <c r="C646">
        <v>7</v>
      </c>
      <c r="D646">
        <v>883</v>
      </c>
      <c r="E646">
        <v>14</v>
      </c>
      <c r="F646">
        <v>21967</v>
      </c>
      <c r="G646">
        <v>1277</v>
      </c>
      <c r="H646" t="s">
        <v>664</v>
      </c>
      <c r="I646" t="str">
        <f t="shared" si="10"/>
        <v>Q3</v>
      </c>
    </row>
    <row r="647" spans="1:9" x14ac:dyDescent="0.25">
      <c r="A647" t="s">
        <v>9</v>
      </c>
      <c r="B647">
        <v>2023</v>
      </c>
      <c r="C647">
        <v>7</v>
      </c>
      <c r="D647">
        <v>544</v>
      </c>
      <c r="E647">
        <v>3</v>
      </c>
      <c r="F647">
        <v>11591</v>
      </c>
      <c r="G647">
        <v>559</v>
      </c>
      <c r="H647" t="s">
        <v>651</v>
      </c>
      <c r="I647" t="str">
        <f t="shared" si="10"/>
        <v>Q3</v>
      </c>
    </row>
    <row r="648" spans="1:9" x14ac:dyDescent="0.25">
      <c r="A648" t="s">
        <v>15</v>
      </c>
      <c r="B648">
        <v>2023</v>
      </c>
      <c r="C648">
        <v>7</v>
      </c>
      <c r="D648">
        <v>620</v>
      </c>
      <c r="E648">
        <v>3</v>
      </c>
      <c r="F648">
        <v>9042</v>
      </c>
      <c r="G648">
        <v>721</v>
      </c>
      <c r="H648" t="s">
        <v>648</v>
      </c>
      <c r="I648" t="str">
        <f t="shared" si="10"/>
        <v>Q3</v>
      </c>
    </row>
    <row r="649" spans="1:9" x14ac:dyDescent="0.25">
      <c r="A649" t="s">
        <v>8</v>
      </c>
      <c r="B649">
        <v>2023</v>
      </c>
      <c r="C649">
        <v>7</v>
      </c>
      <c r="D649">
        <v>1077</v>
      </c>
      <c r="E649">
        <v>8</v>
      </c>
      <c r="F649">
        <v>37649</v>
      </c>
      <c r="G649">
        <v>1061</v>
      </c>
      <c r="H649" t="s">
        <v>652</v>
      </c>
      <c r="I649" t="str">
        <f t="shared" si="10"/>
        <v>Q3</v>
      </c>
    </row>
    <row r="650" spans="1:9" x14ac:dyDescent="0.25">
      <c r="A650" t="s">
        <v>11</v>
      </c>
      <c r="B650">
        <v>2023</v>
      </c>
      <c r="C650">
        <v>7</v>
      </c>
      <c r="D650">
        <v>314</v>
      </c>
      <c r="E650">
        <v>2</v>
      </c>
      <c r="F650">
        <v>3186</v>
      </c>
      <c r="G650">
        <v>299</v>
      </c>
      <c r="H650" t="s">
        <v>660</v>
      </c>
      <c r="I650" t="str">
        <f t="shared" si="10"/>
        <v>Q3</v>
      </c>
    </row>
    <row r="651" spans="1:9" x14ac:dyDescent="0.25">
      <c r="A651" t="s">
        <v>2</v>
      </c>
      <c r="B651">
        <v>2023</v>
      </c>
      <c r="C651">
        <v>6</v>
      </c>
      <c r="D651">
        <v>3008</v>
      </c>
      <c r="E651">
        <v>21</v>
      </c>
      <c r="F651">
        <v>95029</v>
      </c>
      <c r="G651">
        <v>4906</v>
      </c>
      <c r="H651" t="s">
        <v>674</v>
      </c>
      <c r="I651" t="str">
        <f t="shared" si="10"/>
        <v>Q2</v>
      </c>
    </row>
    <row r="652" spans="1:9" x14ac:dyDescent="0.25">
      <c r="A652" t="s">
        <v>4</v>
      </c>
      <c r="B652">
        <v>2023</v>
      </c>
      <c r="C652">
        <v>6</v>
      </c>
      <c r="D652">
        <v>1874</v>
      </c>
      <c r="E652">
        <v>11</v>
      </c>
      <c r="F652">
        <v>18254</v>
      </c>
      <c r="G652">
        <v>1283</v>
      </c>
      <c r="H652" t="s">
        <v>677</v>
      </c>
      <c r="I652" t="str">
        <f t="shared" si="10"/>
        <v>Q2</v>
      </c>
    </row>
    <row r="653" spans="1:9" x14ac:dyDescent="0.25">
      <c r="A653" t="s">
        <v>9</v>
      </c>
      <c r="B653">
        <v>2023</v>
      </c>
      <c r="C653">
        <v>6</v>
      </c>
      <c r="D653">
        <v>1053</v>
      </c>
      <c r="E653">
        <v>8</v>
      </c>
      <c r="F653">
        <v>15823</v>
      </c>
      <c r="G653">
        <v>809</v>
      </c>
      <c r="H653" t="s">
        <v>673</v>
      </c>
      <c r="I653" t="str">
        <f t="shared" si="10"/>
        <v>Q2</v>
      </c>
    </row>
    <row r="654" spans="1:9" x14ac:dyDescent="0.25">
      <c r="A654" t="s">
        <v>11</v>
      </c>
      <c r="B654">
        <v>2023</v>
      </c>
      <c r="C654">
        <v>6</v>
      </c>
      <c r="D654">
        <v>625</v>
      </c>
      <c r="E654">
        <v>8</v>
      </c>
      <c r="F654">
        <v>4760</v>
      </c>
      <c r="G654">
        <v>533</v>
      </c>
      <c r="H654" t="s">
        <v>678</v>
      </c>
      <c r="I654" t="str">
        <f t="shared" si="10"/>
        <v>Q2</v>
      </c>
    </row>
    <row r="655" spans="1:9" x14ac:dyDescent="0.25">
      <c r="A655" t="s">
        <v>21</v>
      </c>
      <c r="B655">
        <v>2023</v>
      </c>
      <c r="C655">
        <v>6</v>
      </c>
      <c r="D655">
        <v>131</v>
      </c>
      <c r="E655">
        <v>2</v>
      </c>
      <c r="F655">
        <v>2060</v>
      </c>
      <c r="G655">
        <v>101</v>
      </c>
      <c r="H655" t="s">
        <v>684</v>
      </c>
      <c r="I655" t="str">
        <f t="shared" si="10"/>
        <v>Q2</v>
      </c>
    </row>
    <row r="656" spans="1:9" x14ac:dyDescent="0.25">
      <c r="A656" t="s">
        <v>16</v>
      </c>
      <c r="B656">
        <v>2023</v>
      </c>
      <c r="C656">
        <v>6</v>
      </c>
      <c r="D656">
        <v>3683</v>
      </c>
      <c r="E656">
        <v>117</v>
      </c>
      <c r="F656">
        <v>52380</v>
      </c>
      <c r="G656">
        <v>1919</v>
      </c>
      <c r="H656" t="s">
        <v>667</v>
      </c>
      <c r="I656" t="str">
        <f t="shared" si="10"/>
        <v>Q2</v>
      </c>
    </row>
    <row r="657" spans="1:9" x14ac:dyDescent="0.25">
      <c r="A657" t="s">
        <v>6</v>
      </c>
      <c r="B657">
        <v>2023</v>
      </c>
      <c r="C657">
        <v>6</v>
      </c>
      <c r="D657">
        <v>1665</v>
      </c>
      <c r="E657">
        <v>11</v>
      </c>
      <c r="F657">
        <v>24084</v>
      </c>
      <c r="G657">
        <v>1319</v>
      </c>
      <c r="H657" t="s">
        <v>676</v>
      </c>
      <c r="I657" t="str">
        <f t="shared" si="10"/>
        <v>Q2</v>
      </c>
    </row>
    <row r="658" spans="1:9" x14ac:dyDescent="0.25">
      <c r="A658" t="s">
        <v>15</v>
      </c>
      <c r="B658">
        <v>2023</v>
      </c>
      <c r="C658">
        <v>6</v>
      </c>
      <c r="D658">
        <v>1318</v>
      </c>
      <c r="E658">
        <v>4</v>
      </c>
      <c r="F658">
        <v>11785</v>
      </c>
      <c r="G658">
        <v>1519</v>
      </c>
      <c r="H658" t="s">
        <v>679</v>
      </c>
      <c r="I658" t="str">
        <f t="shared" si="10"/>
        <v>Q2</v>
      </c>
    </row>
    <row r="659" spans="1:9" x14ac:dyDescent="0.25">
      <c r="A659" t="s">
        <v>17</v>
      </c>
      <c r="B659">
        <v>2023</v>
      </c>
      <c r="C659">
        <v>6</v>
      </c>
      <c r="D659">
        <v>1059</v>
      </c>
      <c r="E659">
        <v>4</v>
      </c>
      <c r="F659">
        <v>8496</v>
      </c>
      <c r="G659">
        <v>567</v>
      </c>
      <c r="H659" t="s">
        <v>682</v>
      </c>
      <c r="I659" t="str">
        <f t="shared" si="10"/>
        <v>Q2</v>
      </c>
    </row>
    <row r="660" spans="1:9" x14ac:dyDescent="0.25">
      <c r="A660" t="s">
        <v>20</v>
      </c>
      <c r="B660">
        <v>2023</v>
      </c>
      <c r="C660">
        <v>6</v>
      </c>
      <c r="D660">
        <v>797</v>
      </c>
      <c r="E660">
        <v>22</v>
      </c>
      <c r="F660">
        <v>16661</v>
      </c>
      <c r="G660">
        <v>550</v>
      </c>
      <c r="H660" t="s">
        <v>681</v>
      </c>
      <c r="I660" t="str">
        <f t="shared" si="10"/>
        <v>Q2</v>
      </c>
    </row>
    <row r="661" spans="1:9" x14ac:dyDescent="0.25">
      <c r="A661" t="s">
        <v>12</v>
      </c>
      <c r="B661">
        <v>2023</v>
      </c>
      <c r="C661">
        <v>6</v>
      </c>
      <c r="D661">
        <v>338</v>
      </c>
      <c r="E661">
        <v>4</v>
      </c>
      <c r="F661">
        <v>4541</v>
      </c>
      <c r="G661">
        <v>97</v>
      </c>
      <c r="H661" t="s">
        <v>680</v>
      </c>
      <c r="I661" t="str">
        <f t="shared" si="10"/>
        <v>Q2</v>
      </c>
    </row>
    <row r="662" spans="1:9" x14ac:dyDescent="0.25">
      <c r="A662" t="s">
        <v>7</v>
      </c>
      <c r="B662">
        <v>2023</v>
      </c>
      <c r="C662">
        <v>6</v>
      </c>
      <c r="D662">
        <v>3968</v>
      </c>
      <c r="E662">
        <v>21</v>
      </c>
      <c r="F662">
        <v>104390</v>
      </c>
      <c r="G662">
        <v>2385</v>
      </c>
      <c r="H662" t="s">
        <v>668</v>
      </c>
      <c r="I662" t="str">
        <f t="shared" si="10"/>
        <v>Q2</v>
      </c>
    </row>
    <row r="663" spans="1:9" x14ac:dyDescent="0.25">
      <c r="A663" t="s">
        <v>18</v>
      </c>
      <c r="B663">
        <v>2023</v>
      </c>
      <c r="C663">
        <v>6</v>
      </c>
      <c r="D663">
        <v>1941</v>
      </c>
      <c r="E663">
        <v>42</v>
      </c>
      <c r="F663">
        <v>151075</v>
      </c>
      <c r="G663">
        <v>2400</v>
      </c>
      <c r="H663" t="s">
        <v>666</v>
      </c>
      <c r="I663" t="str">
        <f t="shared" si="10"/>
        <v>Q2</v>
      </c>
    </row>
    <row r="664" spans="1:9" x14ac:dyDescent="0.25">
      <c r="A664" t="s">
        <v>10</v>
      </c>
      <c r="B664">
        <v>2023</v>
      </c>
      <c r="C664">
        <v>6</v>
      </c>
      <c r="D664">
        <v>4451</v>
      </c>
      <c r="E664">
        <v>49</v>
      </c>
      <c r="F664">
        <v>118207</v>
      </c>
      <c r="G664">
        <v>3310</v>
      </c>
      <c r="H664" t="s">
        <v>669</v>
      </c>
      <c r="I664" t="str">
        <f t="shared" si="10"/>
        <v>Q2</v>
      </c>
    </row>
    <row r="665" spans="1:9" x14ac:dyDescent="0.25">
      <c r="A665" t="s">
        <v>3</v>
      </c>
      <c r="B665">
        <v>2023</v>
      </c>
      <c r="C665">
        <v>6</v>
      </c>
      <c r="D665">
        <v>1391</v>
      </c>
      <c r="E665">
        <v>18</v>
      </c>
      <c r="F665">
        <v>35999</v>
      </c>
      <c r="G665">
        <v>1993</v>
      </c>
      <c r="H665" t="s">
        <v>685</v>
      </c>
      <c r="I665" t="str">
        <f t="shared" si="10"/>
        <v>Q2</v>
      </c>
    </row>
    <row r="666" spans="1:9" x14ac:dyDescent="0.25">
      <c r="A666" t="s">
        <v>14</v>
      </c>
      <c r="B666">
        <v>2023</v>
      </c>
      <c r="C666">
        <v>6</v>
      </c>
      <c r="D666">
        <v>1737</v>
      </c>
      <c r="E666">
        <v>9</v>
      </c>
      <c r="F666">
        <v>59406</v>
      </c>
      <c r="G666">
        <v>1360</v>
      </c>
      <c r="H666" t="s">
        <v>671</v>
      </c>
      <c r="I666" t="str">
        <f t="shared" si="10"/>
        <v>Q2</v>
      </c>
    </row>
    <row r="667" spans="1:9" x14ac:dyDescent="0.25">
      <c r="A667" t="s">
        <v>8</v>
      </c>
      <c r="B667">
        <v>2023</v>
      </c>
      <c r="C667">
        <v>6</v>
      </c>
      <c r="D667">
        <v>2642</v>
      </c>
      <c r="E667">
        <v>16</v>
      </c>
      <c r="F667">
        <v>47152</v>
      </c>
      <c r="G667">
        <v>1447</v>
      </c>
      <c r="H667" t="s">
        <v>675</v>
      </c>
      <c r="I667" t="str">
        <f t="shared" si="10"/>
        <v>Q2</v>
      </c>
    </row>
    <row r="668" spans="1:9" x14ac:dyDescent="0.25">
      <c r="A668" t="s">
        <v>4</v>
      </c>
      <c r="B668">
        <v>2023</v>
      </c>
      <c r="C668">
        <v>5</v>
      </c>
      <c r="D668">
        <v>3984</v>
      </c>
      <c r="E668">
        <v>9</v>
      </c>
      <c r="F668">
        <v>32664</v>
      </c>
      <c r="G668">
        <v>3574</v>
      </c>
      <c r="H668" t="s">
        <v>703</v>
      </c>
      <c r="I668" t="str">
        <f t="shared" si="10"/>
        <v>Q2</v>
      </c>
    </row>
    <row r="669" spans="1:9" x14ac:dyDescent="0.25">
      <c r="A669" t="s">
        <v>10</v>
      </c>
      <c r="B669">
        <v>2023</v>
      </c>
      <c r="C669">
        <v>5</v>
      </c>
      <c r="D669">
        <v>11867</v>
      </c>
      <c r="E669">
        <v>134</v>
      </c>
      <c r="F669">
        <v>178663</v>
      </c>
      <c r="G669">
        <v>10215</v>
      </c>
      <c r="H669" t="s">
        <v>698</v>
      </c>
      <c r="I669" t="str">
        <f t="shared" si="10"/>
        <v>Q2</v>
      </c>
    </row>
    <row r="670" spans="1:9" x14ac:dyDescent="0.25">
      <c r="A670" t="s">
        <v>21</v>
      </c>
      <c r="B670">
        <v>2023</v>
      </c>
      <c r="C670">
        <v>5</v>
      </c>
      <c r="D670">
        <v>436</v>
      </c>
      <c r="E670">
        <v>2</v>
      </c>
      <c r="F670">
        <v>6632</v>
      </c>
      <c r="G670">
        <v>397</v>
      </c>
      <c r="H670" t="s">
        <v>696</v>
      </c>
      <c r="I670" t="str">
        <f t="shared" si="10"/>
        <v>Q2</v>
      </c>
    </row>
    <row r="671" spans="1:9" x14ac:dyDescent="0.25">
      <c r="A671" t="s">
        <v>5</v>
      </c>
      <c r="B671">
        <v>2023</v>
      </c>
      <c r="C671">
        <v>5</v>
      </c>
      <c r="D671">
        <v>175</v>
      </c>
      <c r="E671">
        <v>5</v>
      </c>
      <c r="F671">
        <v>5430</v>
      </c>
      <c r="G671">
        <v>361</v>
      </c>
      <c r="H671" t="s">
        <v>704</v>
      </c>
      <c r="I671" t="str">
        <f t="shared" si="10"/>
        <v>Q2</v>
      </c>
    </row>
    <row r="672" spans="1:9" x14ac:dyDescent="0.25">
      <c r="A672" t="s">
        <v>9</v>
      </c>
      <c r="B672">
        <v>2023</v>
      </c>
      <c r="C672">
        <v>5</v>
      </c>
      <c r="D672">
        <v>2374</v>
      </c>
      <c r="E672">
        <v>22</v>
      </c>
      <c r="F672">
        <v>28618</v>
      </c>
      <c r="G672">
        <v>1987</v>
      </c>
      <c r="H672" t="s">
        <v>699</v>
      </c>
      <c r="I672" t="str">
        <f t="shared" si="10"/>
        <v>Q2</v>
      </c>
    </row>
    <row r="673" spans="1:9" x14ac:dyDescent="0.25">
      <c r="A673" t="s">
        <v>17</v>
      </c>
      <c r="B673">
        <v>2023</v>
      </c>
      <c r="C673">
        <v>5</v>
      </c>
      <c r="D673">
        <v>2076</v>
      </c>
      <c r="E673">
        <v>10</v>
      </c>
      <c r="F673">
        <v>13755</v>
      </c>
      <c r="G673">
        <v>1877</v>
      </c>
      <c r="H673" t="s">
        <v>707</v>
      </c>
      <c r="I673" t="str">
        <f t="shared" si="10"/>
        <v>Q2</v>
      </c>
    </row>
    <row r="674" spans="1:9" x14ac:dyDescent="0.25">
      <c r="A674" t="s">
        <v>22</v>
      </c>
      <c r="B674">
        <v>2023</v>
      </c>
      <c r="C674">
        <v>5</v>
      </c>
      <c r="D674">
        <v>626</v>
      </c>
      <c r="E674">
        <v>4</v>
      </c>
      <c r="F674">
        <v>5534</v>
      </c>
      <c r="G674">
        <v>497</v>
      </c>
      <c r="H674" t="s">
        <v>705</v>
      </c>
      <c r="I674" t="str">
        <f t="shared" si="10"/>
        <v>Q2</v>
      </c>
    </row>
    <row r="675" spans="1:9" x14ac:dyDescent="0.25">
      <c r="A675" t="s">
        <v>8</v>
      </c>
      <c r="B675">
        <v>2023</v>
      </c>
      <c r="C675">
        <v>5</v>
      </c>
      <c r="D675">
        <v>6303</v>
      </c>
      <c r="E675">
        <v>60</v>
      </c>
      <c r="F675">
        <v>76686</v>
      </c>
      <c r="G675">
        <v>4421</v>
      </c>
      <c r="H675" t="s">
        <v>700</v>
      </c>
      <c r="I675" t="str">
        <f t="shared" si="10"/>
        <v>Q2</v>
      </c>
    </row>
    <row r="676" spans="1:9" x14ac:dyDescent="0.25">
      <c r="A676" t="s">
        <v>16</v>
      </c>
      <c r="B676">
        <v>2023</v>
      </c>
      <c r="C676">
        <v>5</v>
      </c>
      <c r="D676">
        <v>4413</v>
      </c>
      <c r="E676">
        <v>106</v>
      </c>
      <c r="F676">
        <v>68621</v>
      </c>
      <c r="G676">
        <v>4634</v>
      </c>
      <c r="H676" t="s">
        <v>690</v>
      </c>
      <c r="I676" t="str">
        <f t="shared" si="10"/>
        <v>Q2</v>
      </c>
    </row>
    <row r="677" spans="1:9" x14ac:dyDescent="0.25">
      <c r="A677" t="s">
        <v>3</v>
      </c>
      <c r="B677">
        <v>2023</v>
      </c>
      <c r="C677">
        <v>5</v>
      </c>
      <c r="D677">
        <v>7304</v>
      </c>
      <c r="E677">
        <v>32</v>
      </c>
      <c r="F677">
        <v>69931</v>
      </c>
      <c r="G677">
        <v>2449</v>
      </c>
      <c r="H677" t="s">
        <v>693</v>
      </c>
      <c r="I677" t="str">
        <f t="shared" si="10"/>
        <v>Q2</v>
      </c>
    </row>
    <row r="678" spans="1:9" x14ac:dyDescent="0.25">
      <c r="A678" t="s">
        <v>15</v>
      </c>
      <c r="B678">
        <v>2023</v>
      </c>
      <c r="C678">
        <v>5</v>
      </c>
      <c r="D678">
        <v>1468</v>
      </c>
      <c r="E678">
        <v>8</v>
      </c>
      <c r="F678">
        <v>16040</v>
      </c>
      <c r="G678">
        <v>1803</v>
      </c>
      <c r="H678" t="s">
        <v>694</v>
      </c>
      <c r="I678" t="str">
        <f t="shared" si="10"/>
        <v>Q2</v>
      </c>
    </row>
    <row r="679" spans="1:9" x14ac:dyDescent="0.25">
      <c r="A679" t="s">
        <v>12</v>
      </c>
      <c r="B679">
        <v>2023</v>
      </c>
      <c r="C679">
        <v>5</v>
      </c>
      <c r="D679">
        <v>290</v>
      </c>
      <c r="E679">
        <v>6</v>
      </c>
      <c r="F679">
        <v>7445</v>
      </c>
      <c r="G679">
        <v>321</v>
      </c>
      <c r="H679" t="s">
        <v>706</v>
      </c>
      <c r="I679" t="str">
        <f t="shared" si="10"/>
        <v>Q2</v>
      </c>
    </row>
    <row r="680" spans="1:9" x14ac:dyDescent="0.25">
      <c r="A680" t="s">
        <v>6</v>
      </c>
      <c r="B680">
        <v>2023</v>
      </c>
      <c r="C680">
        <v>5</v>
      </c>
      <c r="D680">
        <v>2837</v>
      </c>
      <c r="E680">
        <v>35</v>
      </c>
      <c r="F680">
        <v>34704</v>
      </c>
      <c r="G680">
        <v>2569</v>
      </c>
      <c r="H680" t="s">
        <v>701</v>
      </c>
      <c r="I680" t="str">
        <f t="shared" si="10"/>
        <v>Q2</v>
      </c>
    </row>
    <row r="681" spans="1:9" x14ac:dyDescent="0.25">
      <c r="A681" t="s">
        <v>13</v>
      </c>
      <c r="B681">
        <v>2023</v>
      </c>
      <c r="C681">
        <v>5</v>
      </c>
      <c r="D681">
        <v>3839</v>
      </c>
      <c r="E681">
        <v>11</v>
      </c>
      <c r="F681">
        <v>84884</v>
      </c>
      <c r="G681">
        <v>4077</v>
      </c>
      <c r="H681" t="s">
        <v>691</v>
      </c>
      <c r="I681" t="str">
        <f t="shared" si="10"/>
        <v>Q2</v>
      </c>
    </row>
    <row r="682" spans="1:9" x14ac:dyDescent="0.25">
      <c r="A682" t="s">
        <v>14</v>
      </c>
      <c r="B682">
        <v>2023</v>
      </c>
      <c r="C682">
        <v>5</v>
      </c>
      <c r="D682">
        <v>4709</v>
      </c>
      <c r="E682">
        <v>53</v>
      </c>
      <c r="F682">
        <v>79859</v>
      </c>
      <c r="G682">
        <v>4041</v>
      </c>
      <c r="H682" t="s">
        <v>692</v>
      </c>
      <c r="I682" t="str">
        <f t="shared" si="10"/>
        <v>Q2</v>
      </c>
    </row>
    <row r="683" spans="1:9" x14ac:dyDescent="0.25">
      <c r="A683" t="s">
        <v>2</v>
      </c>
      <c r="B683">
        <v>2023</v>
      </c>
      <c r="C683">
        <v>5</v>
      </c>
      <c r="D683">
        <v>6659</v>
      </c>
      <c r="E683">
        <v>52</v>
      </c>
      <c r="F683">
        <v>137948</v>
      </c>
      <c r="G683">
        <v>9904</v>
      </c>
      <c r="H683" t="s">
        <v>695</v>
      </c>
      <c r="I683" t="str">
        <f t="shared" si="10"/>
        <v>Q2</v>
      </c>
    </row>
    <row r="684" spans="1:9" x14ac:dyDescent="0.25">
      <c r="A684" t="s">
        <v>11</v>
      </c>
      <c r="B684">
        <v>2023</v>
      </c>
      <c r="C684">
        <v>5</v>
      </c>
      <c r="D684">
        <v>1641</v>
      </c>
      <c r="E684">
        <v>6</v>
      </c>
      <c r="F684">
        <v>6847</v>
      </c>
      <c r="G684">
        <v>1571</v>
      </c>
      <c r="H684" t="s">
        <v>697</v>
      </c>
      <c r="I684" t="str">
        <f t="shared" si="10"/>
        <v>Q2</v>
      </c>
    </row>
    <row r="685" spans="1:9" x14ac:dyDescent="0.25">
      <c r="A685" t="s">
        <v>20</v>
      </c>
      <c r="B685">
        <v>2023</v>
      </c>
      <c r="C685">
        <v>5</v>
      </c>
      <c r="D685">
        <v>2015</v>
      </c>
      <c r="E685">
        <v>48</v>
      </c>
      <c r="F685">
        <v>28777</v>
      </c>
      <c r="G685">
        <v>1808</v>
      </c>
      <c r="H685" t="s">
        <v>702</v>
      </c>
      <c r="I685" t="str">
        <f t="shared" si="10"/>
        <v>Q2</v>
      </c>
    </row>
    <row r="686" spans="1:9" x14ac:dyDescent="0.25">
      <c r="A686" t="s">
        <v>7</v>
      </c>
      <c r="B686">
        <v>2023</v>
      </c>
      <c r="C686">
        <v>5</v>
      </c>
      <c r="D686">
        <v>8017</v>
      </c>
      <c r="E686">
        <v>34</v>
      </c>
      <c r="F686">
        <v>134467</v>
      </c>
      <c r="G686">
        <v>7173</v>
      </c>
      <c r="H686" t="s">
        <v>688</v>
      </c>
      <c r="I686" t="str">
        <f t="shared" si="10"/>
        <v>Q2</v>
      </c>
    </row>
    <row r="687" spans="1:9" x14ac:dyDescent="0.25">
      <c r="A687" t="s">
        <v>18</v>
      </c>
      <c r="B687">
        <v>2023</v>
      </c>
      <c r="C687">
        <v>5</v>
      </c>
      <c r="D687">
        <v>8398</v>
      </c>
      <c r="E687">
        <v>75</v>
      </c>
      <c r="F687">
        <v>218942</v>
      </c>
      <c r="G687">
        <v>8065</v>
      </c>
      <c r="H687" t="s">
        <v>689</v>
      </c>
      <c r="I687" t="str">
        <f t="shared" si="10"/>
        <v>Q2</v>
      </c>
    </row>
    <row r="688" spans="1:9" x14ac:dyDescent="0.25">
      <c r="A688" t="s">
        <v>20</v>
      </c>
      <c r="B688">
        <v>2023</v>
      </c>
      <c r="C688">
        <v>4</v>
      </c>
      <c r="D688">
        <v>2261</v>
      </c>
      <c r="E688">
        <v>47</v>
      </c>
      <c r="F688">
        <v>30872</v>
      </c>
      <c r="G688">
        <v>2333</v>
      </c>
      <c r="H688" t="s">
        <v>723</v>
      </c>
      <c r="I688" t="str">
        <f t="shared" si="10"/>
        <v>Q2</v>
      </c>
    </row>
    <row r="689" spans="1:9" x14ac:dyDescent="0.25">
      <c r="A689" t="s">
        <v>14</v>
      </c>
      <c r="B689">
        <v>2023</v>
      </c>
      <c r="C689">
        <v>4</v>
      </c>
      <c r="D689">
        <v>5168</v>
      </c>
      <c r="E689">
        <v>42</v>
      </c>
      <c r="F689">
        <v>83030</v>
      </c>
      <c r="G689">
        <v>5618</v>
      </c>
      <c r="H689" t="s">
        <v>719</v>
      </c>
      <c r="I689" t="str">
        <f t="shared" si="10"/>
        <v>Q2</v>
      </c>
    </row>
    <row r="690" spans="1:9" x14ac:dyDescent="0.25">
      <c r="A690" t="s">
        <v>13</v>
      </c>
      <c r="B690">
        <v>2023</v>
      </c>
      <c r="C690">
        <v>4</v>
      </c>
      <c r="D690">
        <v>5863</v>
      </c>
      <c r="E690">
        <v>13</v>
      </c>
      <c r="F690">
        <v>120303</v>
      </c>
      <c r="G690">
        <v>6942</v>
      </c>
      <c r="H690" t="s">
        <v>714</v>
      </c>
      <c r="I690" t="str">
        <f t="shared" si="10"/>
        <v>Q2</v>
      </c>
    </row>
    <row r="691" spans="1:9" x14ac:dyDescent="0.25">
      <c r="A691" t="s">
        <v>4</v>
      </c>
      <c r="B691">
        <v>2023</v>
      </c>
      <c r="C691">
        <v>4</v>
      </c>
      <c r="D691">
        <v>9869</v>
      </c>
      <c r="E691">
        <v>11</v>
      </c>
      <c r="F691">
        <v>36491</v>
      </c>
      <c r="G691">
        <v>3621</v>
      </c>
      <c r="H691" t="s">
        <v>725</v>
      </c>
      <c r="I691" t="str">
        <f t="shared" si="10"/>
        <v>Q2</v>
      </c>
    </row>
    <row r="692" spans="1:9" x14ac:dyDescent="0.25">
      <c r="A692" t="s">
        <v>6</v>
      </c>
      <c r="B692">
        <v>2023</v>
      </c>
      <c r="C692">
        <v>4</v>
      </c>
      <c r="D692">
        <v>2604</v>
      </c>
      <c r="E692">
        <v>34</v>
      </c>
      <c r="F692">
        <v>41042</v>
      </c>
      <c r="G692">
        <v>2866</v>
      </c>
      <c r="H692" t="s">
        <v>726</v>
      </c>
      <c r="I692" t="str">
        <f t="shared" si="10"/>
        <v>Q2</v>
      </c>
    </row>
    <row r="693" spans="1:9" x14ac:dyDescent="0.25">
      <c r="A693" t="s">
        <v>16</v>
      </c>
      <c r="B693">
        <v>2023</v>
      </c>
      <c r="C693">
        <v>4</v>
      </c>
      <c r="D693">
        <v>8605</v>
      </c>
      <c r="E693">
        <v>51</v>
      </c>
      <c r="F693">
        <v>68579</v>
      </c>
      <c r="G693">
        <v>5583</v>
      </c>
      <c r="H693" t="s">
        <v>712</v>
      </c>
      <c r="I693" t="str">
        <f t="shared" si="10"/>
        <v>Q2</v>
      </c>
    </row>
    <row r="694" spans="1:9" x14ac:dyDescent="0.25">
      <c r="A694" t="s">
        <v>18</v>
      </c>
      <c r="B694">
        <v>2023</v>
      </c>
      <c r="C694">
        <v>4</v>
      </c>
      <c r="D694">
        <v>14392</v>
      </c>
      <c r="E694">
        <v>54</v>
      </c>
      <c r="F694">
        <v>228895</v>
      </c>
      <c r="G694">
        <v>12494</v>
      </c>
      <c r="H694" t="s">
        <v>710</v>
      </c>
      <c r="I694" t="str">
        <f t="shared" si="10"/>
        <v>Q2</v>
      </c>
    </row>
    <row r="695" spans="1:9" x14ac:dyDescent="0.25">
      <c r="A695" t="s">
        <v>9</v>
      </c>
      <c r="B695">
        <v>2023</v>
      </c>
      <c r="C695">
        <v>4</v>
      </c>
      <c r="D695">
        <v>2445</v>
      </c>
      <c r="E695">
        <v>18</v>
      </c>
      <c r="F695">
        <v>49996</v>
      </c>
      <c r="G695">
        <v>2643</v>
      </c>
      <c r="H695" t="s">
        <v>715</v>
      </c>
      <c r="I695" t="str">
        <f t="shared" si="10"/>
        <v>Q2</v>
      </c>
    </row>
    <row r="696" spans="1:9" x14ac:dyDescent="0.25">
      <c r="A696" t="s">
        <v>7</v>
      </c>
      <c r="B696">
        <v>2023</v>
      </c>
      <c r="C696">
        <v>4</v>
      </c>
      <c r="D696">
        <v>7850</v>
      </c>
      <c r="E696">
        <v>43</v>
      </c>
      <c r="F696">
        <v>144374</v>
      </c>
      <c r="G696">
        <v>9599</v>
      </c>
      <c r="H696" t="s">
        <v>717</v>
      </c>
      <c r="I696" t="str">
        <f t="shared" si="10"/>
        <v>Q2</v>
      </c>
    </row>
    <row r="697" spans="1:9" x14ac:dyDescent="0.25">
      <c r="A697" t="s">
        <v>2</v>
      </c>
      <c r="B697">
        <v>2023</v>
      </c>
      <c r="C697">
        <v>4</v>
      </c>
      <c r="D697">
        <v>10817</v>
      </c>
      <c r="E697">
        <v>44</v>
      </c>
      <c r="F697">
        <v>163488</v>
      </c>
      <c r="G697">
        <v>10986</v>
      </c>
      <c r="H697" t="s">
        <v>709</v>
      </c>
      <c r="I697" t="str">
        <f t="shared" si="10"/>
        <v>Q2</v>
      </c>
    </row>
    <row r="698" spans="1:9" x14ac:dyDescent="0.25">
      <c r="A698" t="s">
        <v>21</v>
      </c>
      <c r="B698">
        <v>2023</v>
      </c>
      <c r="C698">
        <v>4</v>
      </c>
      <c r="D698">
        <v>843</v>
      </c>
      <c r="E698">
        <v>5</v>
      </c>
      <c r="F698">
        <v>12024</v>
      </c>
      <c r="G698">
        <v>750</v>
      </c>
      <c r="H698" t="s">
        <v>722</v>
      </c>
      <c r="I698" t="str">
        <f t="shared" si="10"/>
        <v>Q2</v>
      </c>
    </row>
    <row r="699" spans="1:9" x14ac:dyDescent="0.25">
      <c r="A699" t="s">
        <v>5</v>
      </c>
      <c r="B699">
        <v>2023</v>
      </c>
      <c r="C699">
        <v>4</v>
      </c>
      <c r="D699">
        <v>167</v>
      </c>
      <c r="E699">
        <v>3</v>
      </c>
      <c r="F699">
        <v>6217</v>
      </c>
      <c r="G699">
        <v>436</v>
      </c>
      <c r="H699" t="s">
        <v>727</v>
      </c>
      <c r="I699" t="str">
        <f t="shared" si="10"/>
        <v>Q2</v>
      </c>
    </row>
    <row r="700" spans="1:9" x14ac:dyDescent="0.25">
      <c r="A700" t="s">
        <v>22</v>
      </c>
      <c r="B700">
        <v>2023</v>
      </c>
      <c r="C700">
        <v>4</v>
      </c>
      <c r="D700">
        <v>955</v>
      </c>
      <c r="E700">
        <v>2</v>
      </c>
      <c r="F700">
        <v>7243</v>
      </c>
      <c r="G700">
        <v>875</v>
      </c>
      <c r="H700" t="s">
        <v>720</v>
      </c>
      <c r="I700" t="str">
        <f t="shared" si="10"/>
        <v>Q2</v>
      </c>
    </row>
    <row r="701" spans="1:9" x14ac:dyDescent="0.25">
      <c r="A701" t="s">
        <v>17</v>
      </c>
      <c r="B701">
        <v>2023</v>
      </c>
      <c r="C701">
        <v>4</v>
      </c>
      <c r="D701">
        <v>1965</v>
      </c>
      <c r="E701">
        <v>9</v>
      </c>
      <c r="F701">
        <v>21676</v>
      </c>
      <c r="G701">
        <v>2170</v>
      </c>
      <c r="H701" t="s">
        <v>713</v>
      </c>
      <c r="I701" t="str">
        <f t="shared" si="10"/>
        <v>Q2</v>
      </c>
    </row>
    <row r="702" spans="1:9" x14ac:dyDescent="0.25">
      <c r="A702" t="s">
        <v>12</v>
      </c>
      <c r="B702">
        <v>2023</v>
      </c>
      <c r="C702">
        <v>4</v>
      </c>
      <c r="D702">
        <v>301</v>
      </c>
      <c r="E702">
        <v>7</v>
      </c>
      <c r="F702">
        <v>6538</v>
      </c>
      <c r="G702">
        <v>499</v>
      </c>
      <c r="H702" t="s">
        <v>716</v>
      </c>
      <c r="I702" t="str">
        <f t="shared" si="10"/>
        <v>Q2</v>
      </c>
    </row>
    <row r="703" spans="1:9" x14ac:dyDescent="0.25">
      <c r="A703" t="s">
        <v>11</v>
      </c>
      <c r="B703">
        <v>2023</v>
      </c>
      <c r="C703">
        <v>4</v>
      </c>
      <c r="D703">
        <v>1585</v>
      </c>
      <c r="E703">
        <v>11</v>
      </c>
      <c r="F703">
        <v>7000</v>
      </c>
      <c r="G703">
        <v>1584</v>
      </c>
      <c r="H703" t="s">
        <v>721</v>
      </c>
      <c r="I703" t="str">
        <f t="shared" si="10"/>
        <v>Q2</v>
      </c>
    </row>
    <row r="704" spans="1:9" x14ac:dyDescent="0.25">
      <c r="A704" t="s">
        <v>3</v>
      </c>
      <c r="B704">
        <v>2023</v>
      </c>
      <c r="C704">
        <v>4</v>
      </c>
      <c r="D704">
        <v>1418</v>
      </c>
      <c r="E704">
        <v>27</v>
      </c>
      <c r="F704">
        <v>124762</v>
      </c>
      <c r="G704">
        <v>3356</v>
      </c>
      <c r="H704" t="s">
        <v>711</v>
      </c>
      <c r="I704" t="str">
        <f t="shared" si="10"/>
        <v>Q2</v>
      </c>
    </row>
    <row r="705" spans="1:9" x14ac:dyDescent="0.25">
      <c r="A705" t="s">
        <v>10</v>
      </c>
      <c r="B705">
        <v>2023</v>
      </c>
      <c r="C705">
        <v>4</v>
      </c>
      <c r="D705">
        <v>17937</v>
      </c>
      <c r="E705">
        <v>137</v>
      </c>
      <c r="F705">
        <v>211416</v>
      </c>
      <c r="G705">
        <v>16441</v>
      </c>
      <c r="H705" t="s">
        <v>708</v>
      </c>
      <c r="I705" t="str">
        <f t="shared" si="10"/>
        <v>Q2</v>
      </c>
    </row>
    <row r="706" spans="1:9" x14ac:dyDescent="0.25">
      <c r="A706" t="s">
        <v>15</v>
      </c>
      <c r="B706">
        <v>2023</v>
      </c>
      <c r="C706">
        <v>4</v>
      </c>
      <c r="D706">
        <v>1413</v>
      </c>
      <c r="E706">
        <v>8</v>
      </c>
      <c r="F706">
        <v>16345</v>
      </c>
      <c r="G706">
        <v>1886</v>
      </c>
      <c r="H706" t="s">
        <v>728</v>
      </c>
      <c r="I706" t="str">
        <f t="shared" ref="I706:I769" si="11">CHOOSE(C706, "Q1", "Q1", "Q1", "Q2", "Q2", "Q2", "Q3", "Q3", "Q3", "Q4", "Q4", "Q4")</f>
        <v>Q2</v>
      </c>
    </row>
    <row r="707" spans="1:9" x14ac:dyDescent="0.25">
      <c r="A707" t="s">
        <v>23</v>
      </c>
      <c r="B707">
        <v>2023</v>
      </c>
      <c r="C707">
        <v>4</v>
      </c>
      <c r="D707">
        <v>157</v>
      </c>
      <c r="E707">
        <v>3</v>
      </c>
      <c r="F707">
        <v>2452</v>
      </c>
      <c r="G707">
        <v>172</v>
      </c>
      <c r="H707" t="s">
        <v>718</v>
      </c>
      <c r="I707" t="str">
        <f t="shared" si="11"/>
        <v>Q2</v>
      </c>
    </row>
    <row r="708" spans="1:9" x14ac:dyDescent="0.25">
      <c r="A708" t="s">
        <v>8</v>
      </c>
      <c r="B708">
        <v>2023</v>
      </c>
      <c r="C708">
        <v>4</v>
      </c>
      <c r="D708">
        <v>6464</v>
      </c>
      <c r="E708">
        <v>80</v>
      </c>
      <c r="F708">
        <v>91335</v>
      </c>
      <c r="G708">
        <v>6998</v>
      </c>
      <c r="H708" t="s">
        <v>724</v>
      </c>
      <c r="I708" t="str">
        <f t="shared" si="11"/>
        <v>Q2</v>
      </c>
    </row>
    <row r="709" spans="1:9" x14ac:dyDescent="0.25">
      <c r="A709" t="s">
        <v>9</v>
      </c>
      <c r="B709">
        <v>2023</v>
      </c>
      <c r="C709">
        <v>3</v>
      </c>
      <c r="D709">
        <v>2216</v>
      </c>
      <c r="E709">
        <v>19</v>
      </c>
      <c r="F709">
        <v>44090</v>
      </c>
      <c r="G709">
        <v>2194</v>
      </c>
      <c r="H709" t="s">
        <v>740</v>
      </c>
      <c r="I709" t="str">
        <f t="shared" si="11"/>
        <v>Q1</v>
      </c>
    </row>
    <row r="710" spans="1:9" x14ac:dyDescent="0.25">
      <c r="A710" t="s">
        <v>11</v>
      </c>
      <c r="B710">
        <v>2023</v>
      </c>
      <c r="C710">
        <v>3</v>
      </c>
      <c r="D710">
        <v>1875</v>
      </c>
      <c r="E710">
        <v>22</v>
      </c>
      <c r="F710">
        <v>8911</v>
      </c>
      <c r="G710">
        <v>1540</v>
      </c>
      <c r="H710" t="s">
        <v>739</v>
      </c>
      <c r="I710" t="str">
        <f t="shared" si="11"/>
        <v>Q1</v>
      </c>
    </row>
    <row r="711" spans="1:9" x14ac:dyDescent="0.25">
      <c r="A711" t="s">
        <v>10</v>
      </c>
      <c r="B711">
        <v>2023</v>
      </c>
      <c r="C711">
        <v>3</v>
      </c>
      <c r="D711">
        <v>20364</v>
      </c>
      <c r="E711">
        <v>195</v>
      </c>
      <c r="F711">
        <v>269021</v>
      </c>
      <c r="G711">
        <v>18813</v>
      </c>
      <c r="H711" t="s">
        <v>738</v>
      </c>
      <c r="I711" t="str">
        <f t="shared" si="11"/>
        <v>Q1</v>
      </c>
    </row>
    <row r="712" spans="1:9" x14ac:dyDescent="0.25">
      <c r="A712" t="s">
        <v>6</v>
      </c>
      <c r="B712">
        <v>2023</v>
      </c>
      <c r="C712">
        <v>3</v>
      </c>
      <c r="D712">
        <v>2422</v>
      </c>
      <c r="E712">
        <v>29</v>
      </c>
      <c r="F712">
        <v>48792</v>
      </c>
      <c r="G712">
        <v>2095</v>
      </c>
      <c r="H712" t="s">
        <v>746</v>
      </c>
      <c r="I712" t="str">
        <f t="shared" si="11"/>
        <v>Q1</v>
      </c>
    </row>
    <row r="713" spans="1:9" x14ac:dyDescent="0.25">
      <c r="A713" t="s">
        <v>15</v>
      </c>
      <c r="B713">
        <v>2023</v>
      </c>
      <c r="C713">
        <v>3</v>
      </c>
      <c r="D713">
        <v>1722</v>
      </c>
      <c r="E713">
        <v>16</v>
      </c>
      <c r="F713">
        <v>22102</v>
      </c>
      <c r="G713">
        <v>1716</v>
      </c>
      <c r="H713" t="s">
        <v>735</v>
      </c>
      <c r="I713" t="str">
        <f t="shared" si="11"/>
        <v>Q1</v>
      </c>
    </row>
    <row r="714" spans="1:9" x14ac:dyDescent="0.25">
      <c r="A714" t="s">
        <v>18</v>
      </c>
      <c r="B714">
        <v>2023</v>
      </c>
      <c r="C714">
        <v>3</v>
      </c>
      <c r="D714">
        <v>13786</v>
      </c>
      <c r="E714">
        <v>83</v>
      </c>
      <c r="F714">
        <v>383680</v>
      </c>
      <c r="G714">
        <v>15098</v>
      </c>
      <c r="H714" t="s">
        <v>729</v>
      </c>
      <c r="I714" t="str">
        <f t="shared" si="11"/>
        <v>Q1</v>
      </c>
    </row>
    <row r="715" spans="1:9" x14ac:dyDescent="0.25">
      <c r="A715" t="s">
        <v>8</v>
      </c>
      <c r="B715">
        <v>2023</v>
      </c>
      <c r="C715">
        <v>3</v>
      </c>
      <c r="D715">
        <v>8545</v>
      </c>
      <c r="E715">
        <v>63</v>
      </c>
      <c r="F715">
        <v>117966</v>
      </c>
      <c r="G715">
        <v>7256</v>
      </c>
      <c r="H715" t="s">
        <v>743</v>
      </c>
      <c r="I715" t="str">
        <f t="shared" si="11"/>
        <v>Q1</v>
      </c>
    </row>
    <row r="716" spans="1:9" x14ac:dyDescent="0.25">
      <c r="A716" t="s">
        <v>2</v>
      </c>
      <c r="B716">
        <v>2023</v>
      </c>
      <c r="C716">
        <v>3</v>
      </c>
      <c r="D716">
        <v>16547</v>
      </c>
      <c r="E716">
        <v>63</v>
      </c>
      <c r="F716">
        <v>230304</v>
      </c>
      <c r="G716">
        <v>14102</v>
      </c>
      <c r="H716" t="s">
        <v>731</v>
      </c>
      <c r="I716" t="str">
        <f t="shared" si="11"/>
        <v>Q1</v>
      </c>
    </row>
    <row r="717" spans="1:9" x14ac:dyDescent="0.25">
      <c r="A717" t="s">
        <v>5</v>
      </c>
      <c r="B717">
        <v>2023</v>
      </c>
      <c r="C717">
        <v>3</v>
      </c>
      <c r="D717">
        <v>398</v>
      </c>
      <c r="E717">
        <v>3</v>
      </c>
      <c r="F717">
        <v>7152</v>
      </c>
      <c r="G717">
        <v>360</v>
      </c>
      <c r="H717" t="s">
        <v>747</v>
      </c>
      <c r="I717" t="str">
        <f t="shared" si="11"/>
        <v>Q1</v>
      </c>
    </row>
    <row r="718" spans="1:9" x14ac:dyDescent="0.25">
      <c r="A718" t="s">
        <v>12</v>
      </c>
      <c r="B718">
        <v>2023</v>
      </c>
      <c r="C718">
        <v>3</v>
      </c>
      <c r="D718">
        <v>172</v>
      </c>
      <c r="E718">
        <v>2</v>
      </c>
      <c r="F718">
        <v>7202</v>
      </c>
      <c r="G718">
        <v>201</v>
      </c>
      <c r="H718" t="s">
        <v>745</v>
      </c>
      <c r="I718" t="str">
        <f t="shared" si="11"/>
        <v>Q1</v>
      </c>
    </row>
    <row r="719" spans="1:9" x14ac:dyDescent="0.25">
      <c r="A719" t="s">
        <v>3</v>
      </c>
      <c r="B719">
        <v>2023</v>
      </c>
      <c r="C719">
        <v>3</v>
      </c>
      <c r="D719">
        <v>599</v>
      </c>
      <c r="E719">
        <v>52</v>
      </c>
      <c r="F719">
        <v>157565</v>
      </c>
      <c r="G719">
        <v>4225</v>
      </c>
      <c r="H719" t="s">
        <v>734</v>
      </c>
      <c r="I719" t="str">
        <f t="shared" si="11"/>
        <v>Q1</v>
      </c>
    </row>
    <row r="720" spans="1:9" x14ac:dyDescent="0.25">
      <c r="A720" t="s">
        <v>21</v>
      </c>
      <c r="B720">
        <v>2023</v>
      </c>
      <c r="C720">
        <v>3</v>
      </c>
      <c r="D720">
        <v>1519</v>
      </c>
      <c r="E720">
        <v>2</v>
      </c>
      <c r="F720">
        <v>17189</v>
      </c>
      <c r="G720">
        <v>1446</v>
      </c>
      <c r="H720" t="s">
        <v>749</v>
      </c>
      <c r="I720" t="str">
        <f t="shared" si="11"/>
        <v>Q1</v>
      </c>
    </row>
    <row r="721" spans="1:9" x14ac:dyDescent="0.25">
      <c r="A721" t="s">
        <v>13</v>
      </c>
      <c r="B721">
        <v>2023</v>
      </c>
      <c r="C721">
        <v>3</v>
      </c>
      <c r="D721">
        <v>4857</v>
      </c>
      <c r="E721">
        <v>7</v>
      </c>
      <c r="F721">
        <v>220752</v>
      </c>
      <c r="G721">
        <v>5790</v>
      </c>
      <c r="H721" t="s">
        <v>737</v>
      </c>
      <c r="I721" t="str">
        <f t="shared" si="11"/>
        <v>Q1</v>
      </c>
    </row>
    <row r="722" spans="1:9" x14ac:dyDescent="0.25">
      <c r="A722" t="s">
        <v>23</v>
      </c>
      <c r="B722">
        <v>2023</v>
      </c>
      <c r="C722">
        <v>3</v>
      </c>
      <c r="D722">
        <v>416</v>
      </c>
      <c r="E722">
        <v>2</v>
      </c>
      <c r="F722">
        <v>2723</v>
      </c>
      <c r="G722">
        <v>166</v>
      </c>
      <c r="H722" t="s">
        <v>733</v>
      </c>
      <c r="I722" t="str">
        <f t="shared" si="11"/>
        <v>Q1</v>
      </c>
    </row>
    <row r="723" spans="1:9" x14ac:dyDescent="0.25">
      <c r="A723" t="s">
        <v>20</v>
      </c>
      <c r="B723">
        <v>2023</v>
      </c>
      <c r="C723">
        <v>3</v>
      </c>
      <c r="D723">
        <v>2331</v>
      </c>
      <c r="E723">
        <v>51</v>
      </c>
      <c r="F723">
        <v>38043</v>
      </c>
      <c r="G723">
        <v>2354</v>
      </c>
      <c r="H723" t="s">
        <v>741</v>
      </c>
      <c r="I723" t="str">
        <f t="shared" si="11"/>
        <v>Q1</v>
      </c>
    </row>
    <row r="724" spans="1:9" x14ac:dyDescent="0.25">
      <c r="A724" t="s">
        <v>17</v>
      </c>
      <c r="B724">
        <v>2023</v>
      </c>
      <c r="C724">
        <v>3</v>
      </c>
      <c r="D724">
        <v>2401</v>
      </c>
      <c r="E724">
        <v>26</v>
      </c>
      <c r="F724">
        <v>22874</v>
      </c>
      <c r="G724">
        <v>2128</v>
      </c>
      <c r="H724" t="s">
        <v>742</v>
      </c>
      <c r="I724" t="str">
        <f t="shared" si="11"/>
        <v>Q1</v>
      </c>
    </row>
    <row r="725" spans="1:9" x14ac:dyDescent="0.25">
      <c r="A725" t="s">
        <v>14</v>
      </c>
      <c r="B725">
        <v>2023</v>
      </c>
      <c r="C725">
        <v>3</v>
      </c>
      <c r="D725">
        <v>5710</v>
      </c>
      <c r="E725">
        <v>72</v>
      </c>
      <c r="F725">
        <v>108405</v>
      </c>
      <c r="G725">
        <v>4174</v>
      </c>
      <c r="H725" t="s">
        <v>736</v>
      </c>
      <c r="I725" t="str">
        <f t="shared" si="11"/>
        <v>Q1</v>
      </c>
    </row>
    <row r="726" spans="1:9" x14ac:dyDescent="0.25">
      <c r="A726" t="s">
        <v>22</v>
      </c>
      <c r="B726">
        <v>2023</v>
      </c>
      <c r="C726">
        <v>3</v>
      </c>
      <c r="D726">
        <v>1157</v>
      </c>
      <c r="E726">
        <v>3</v>
      </c>
      <c r="F726">
        <v>9608</v>
      </c>
      <c r="G726">
        <v>1194</v>
      </c>
      <c r="H726" t="s">
        <v>748</v>
      </c>
      <c r="I726" t="str">
        <f t="shared" si="11"/>
        <v>Q1</v>
      </c>
    </row>
    <row r="727" spans="1:9" x14ac:dyDescent="0.25">
      <c r="A727" t="s">
        <v>7</v>
      </c>
      <c r="B727">
        <v>2023</v>
      </c>
      <c r="C727">
        <v>3</v>
      </c>
      <c r="D727">
        <v>16377</v>
      </c>
      <c r="E727">
        <v>56</v>
      </c>
      <c r="F727">
        <v>178698</v>
      </c>
      <c r="G727">
        <v>8231</v>
      </c>
      <c r="H727" t="s">
        <v>730</v>
      </c>
      <c r="I727" t="str">
        <f t="shared" si="11"/>
        <v>Q1</v>
      </c>
    </row>
    <row r="728" spans="1:9" x14ac:dyDescent="0.25">
      <c r="A728" t="s">
        <v>4</v>
      </c>
      <c r="B728">
        <v>2023</v>
      </c>
      <c r="C728">
        <v>3</v>
      </c>
      <c r="D728">
        <v>2560</v>
      </c>
      <c r="E728">
        <v>18</v>
      </c>
      <c r="F728">
        <v>39378</v>
      </c>
      <c r="G728">
        <v>2445</v>
      </c>
      <c r="H728" t="s">
        <v>744</v>
      </c>
      <c r="I728" t="str">
        <f t="shared" si="11"/>
        <v>Q1</v>
      </c>
    </row>
    <row r="729" spans="1:9" x14ac:dyDescent="0.25">
      <c r="A729" t="s">
        <v>16</v>
      </c>
      <c r="B729">
        <v>2023</v>
      </c>
      <c r="C729">
        <v>3</v>
      </c>
      <c r="D729">
        <v>7964</v>
      </c>
      <c r="E729">
        <v>77</v>
      </c>
      <c r="F729">
        <v>80634</v>
      </c>
      <c r="G729">
        <v>5606</v>
      </c>
      <c r="H729" t="s">
        <v>732</v>
      </c>
      <c r="I729" t="str">
        <f t="shared" si="11"/>
        <v>Q1</v>
      </c>
    </row>
    <row r="730" spans="1:9" x14ac:dyDescent="0.25">
      <c r="A730" t="s">
        <v>9</v>
      </c>
      <c r="B730">
        <v>2023</v>
      </c>
      <c r="C730">
        <v>2</v>
      </c>
      <c r="D730">
        <v>2667</v>
      </c>
      <c r="E730">
        <v>30</v>
      </c>
      <c r="F730">
        <v>44004</v>
      </c>
      <c r="G730">
        <v>2198</v>
      </c>
      <c r="H730" t="s">
        <v>764</v>
      </c>
      <c r="I730" t="str">
        <f t="shared" si="11"/>
        <v>Q1</v>
      </c>
    </row>
    <row r="731" spans="1:9" x14ac:dyDescent="0.25">
      <c r="A731" t="s">
        <v>11</v>
      </c>
      <c r="B731">
        <v>2023</v>
      </c>
      <c r="C731">
        <v>2</v>
      </c>
      <c r="D731">
        <v>3404</v>
      </c>
      <c r="E731">
        <v>34</v>
      </c>
      <c r="F731">
        <v>9824</v>
      </c>
      <c r="G731">
        <v>2329</v>
      </c>
      <c r="H731" t="s">
        <v>759</v>
      </c>
      <c r="I731" t="str">
        <f t="shared" si="11"/>
        <v>Q1</v>
      </c>
    </row>
    <row r="732" spans="1:9" x14ac:dyDescent="0.25">
      <c r="A732" t="s">
        <v>4</v>
      </c>
      <c r="B732">
        <v>2023</v>
      </c>
      <c r="C732">
        <v>2</v>
      </c>
      <c r="D732">
        <v>3443</v>
      </c>
      <c r="E732">
        <v>33</v>
      </c>
      <c r="F732">
        <v>42370</v>
      </c>
      <c r="G732">
        <v>3419</v>
      </c>
      <c r="H732" t="s">
        <v>769</v>
      </c>
      <c r="I732" t="str">
        <f t="shared" si="11"/>
        <v>Q1</v>
      </c>
    </row>
    <row r="733" spans="1:9" x14ac:dyDescent="0.25">
      <c r="A733" t="s">
        <v>8</v>
      </c>
      <c r="B733">
        <v>2023</v>
      </c>
      <c r="C733">
        <v>2</v>
      </c>
      <c r="D733">
        <v>9779</v>
      </c>
      <c r="E733">
        <v>94</v>
      </c>
      <c r="F733">
        <v>145924</v>
      </c>
      <c r="G733">
        <v>8687</v>
      </c>
      <c r="H733" t="s">
        <v>766</v>
      </c>
      <c r="I733" t="str">
        <f t="shared" si="11"/>
        <v>Q1</v>
      </c>
    </row>
    <row r="734" spans="1:9" x14ac:dyDescent="0.25">
      <c r="A734" t="s">
        <v>20</v>
      </c>
      <c r="B734">
        <v>2023</v>
      </c>
      <c r="C734">
        <v>2</v>
      </c>
      <c r="D734">
        <v>2459</v>
      </c>
      <c r="E734">
        <v>42</v>
      </c>
      <c r="F734">
        <v>42115</v>
      </c>
      <c r="G734">
        <v>2427</v>
      </c>
      <c r="H734" t="s">
        <v>750</v>
      </c>
      <c r="I734" t="str">
        <f t="shared" si="11"/>
        <v>Q1</v>
      </c>
    </row>
    <row r="735" spans="1:9" x14ac:dyDescent="0.25">
      <c r="A735" t="s">
        <v>17</v>
      </c>
      <c r="B735">
        <v>2023</v>
      </c>
      <c r="C735">
        <v>2</v>
      </c>
      <c r="D735">
        <v>2948</v>
      </c>
      <c r="E735">
        <v>35</v>
      </c>
      <c r="F735">
        <v>24933</v>
      </c>
      <c r="G735">
        <v>2589</v>
      </c>
      <c r="H735" t="s">
        <v>754</v>
      </c>
      <c r="I735" t="str">
        <f t="shared" si="11"/>
        <v>Q1</v>
      </c>
    </row>
    <row r="736" spans="1:9" x14ac:dyDescent="0.25">
      <c r="A736" t="s">
        <v>10</v>
      </c>
      <c r="B736">
        <v>2023</v>
      </c>
      <c r="C736">
        <v>2</v>
      </c>
      <c r="D736">
        <v>24674</v>
      </c>
      <c r="E736">
        <v>202</v>
      </c>
      <c r="F736">
        <v>299126</v>
      </c>
      <c r="G736">
        <v>17282</v>
      </c>
      <c r="H736" t="s">
        <v>762</v>
      </c>
      <c r="I736" t="str">
        <f t="shared" si="11"/>
        <v>Q1</v>
      </c>
    </row>
    <row r="737" spans="1:9" x14ac:dyDescent="0.25">
      <c r="A737" t="s">
        <v>22</v>
      </c>
      <c r="B737">
        <v>2023</v>
      </c>
      <c r="C737">
        <v>2</v>
      </c>
      <c r="D737">
        <v>1024</v>
      </c>
      <c r="E737">
        <v>8</v>
      </c>
      <c r="F737">
        <v>10333</v>
      </c>
      <c r="G737">
        <v>998</v>
      </c>
      <c r="H737" t="s">
        <v>760</v>
      </c>
      <c r="I737" t="str">
        <f t="shared" si="11"/>
        <v>Q1</v>
      </c>
    </row>
    <row r="738" spans="1:9" x14ac:dyDescent="0.25">
      <c r="A738" t="s">
        <v>12</v>
      </c>
      <c r="B738">
        <v>2023</v>
      </c>
      <c r="C738">
        <v>2</v>
      </c>
      <c r="D738">
        <v>1399</v>
      </c>
      <c r="E738">
        <v>3</v>
      </c>
      <c r="F738">
        <v>7031</v>
      </c>
      <c r="G738">
        <v>234</v>
      </c>
      <c r="H738" t="s">
        <v>761</v>
      </c>
      <c r="I738" t="str">
        <f t="shared" si="11"/>
        <v>Q1</v>
      </c>
    </row>
    <row r="739" spans="1:9" x14ac:dyDescent="0.25">
      <c r="A739" t="s">
        <v>18</v>
      </c>
      <c r="B739">
        <v>2023</v>
      </c>
      <c r="C739">
        <v>2</v>
      </c>
      <c r="D739">
        <v>14232</v>
      </c>
      <c r="E739">
        <v>89</v>
      </c>
      <c r="F739">
        <v>415199</v>
      </c>
      <c r="G739">
        <v>14990</v>
      </c>
      <c r="H739" t="s">
        <v>751</v>
      </c>
      <c r="I739" t="str">
        <f t="shared" si="11"/>
        <v>Q1</v>
      </c>
    </row>
    <row r="740" spans="1:9" x14ac:dyDescent="0.25">
      <c r="A740" t="s">
        <v>5</v>
      </c>
      <c r="B740">
        <v>2023</v>
      </c>
      <c r="C740">
        <v>2</v>
      </c>
      <c r="D740">
        <v>622</v>
      </c>
      <c r="E740">
        <v>4</v>
      </c>
      <c r="F740">
        <v>8009</v>
      </c>
      <c r="G740">
        <v>443</v>
      </c>
      <c r="H740" t="s">
        <v>768</v>
      </c>
      <c r="I740" t="str">
        <f t="shared" si="11"/>
        <v>Q1</v>
      </c>
    </row>
    <row r="741" spans="1:9" x14ac:dyDescent="0.25">
      <c r="A741" t="s">
        <v>15</v>
      </c>
      <c r="B741">
        <v>2023</v>
      </c>
      <c r="C741">
        <v>2</v>
      </c>
      <c r="D741">
        <v>3011</v>
      </c>
      <c r="E741">
        <v>15</v>
      </c>
      <c r="F741">
        <v>27782</v>
      </c>
      <c r="G741">
        <v>3015</v>
      </c>
      <c r="H741" t="s">
        <v>757</v>
      </c>
      <c r="I741" t="str">
        <f t="shared" si="11"/>
        <v>Q1</v>
      </c>
    </row>
    <row r="742" spans="1:9" x14ac:dyDescent="0.25">
      <c r="A742" t="s">
        <v>3</v>
      </c>
      <c r="B742">
        <v>2023</v>
      </c>
      <c r="C742">
        <v>2</v>
      </c>
      <c r="D742">
        <v>16370</v>
      </c>
      <c r="E742">
        <v>85</v>
      </c>
      <c r="F742">
        <v>165254</v>
      </c>
      <c r="G742">
        <v>6855</v>
      </c>
      <c r="H742" t="s">
        <v>756</v>
      </c>
      <c r="I742" t="str">
        <f t="shared" si="11"/>
        <v>Q1</v>
      </c>
    </row>
    <row r="743" spans="1:9" x14ac:dyDescent="0.25">
      <c r="A743" t="s">
        <v>14</v>
      </c>
      <c r="B743">
        <v>2023</v>
      </c>
      <c r="C743">
        <v>2</v>
      </c>
      <c r="D743">
        <v>17651</v>
      </c>
      <c r="E743">
        <v>76</v>
      </c>
      <c r="F743">
        <v>121232</v>
      </c>
      <c r="G743">
        <v>5539</v>
      </c>
      <c r="H743" t="s">
        <v>758</v>
      </c>
      <c r="I743" t="str">
        <f t="shared" si="11"/>
        <v>Q1</v>
      </c>
    </row>
    <row r="744" spans="1:9" x14ac:dyDescent="0.25">
      <c r="A744" t="s">
        <v>7</v>
      </c>
      <c r="B744">
        <v>2023</v>
      </c>
      <c r="C744">
        <v>2</v>
      </c>
      <c r="D744">
        <v>15401</v>
      </c>
      <c r="E744">
        <v>78</v>
      </c>
      <c r="F744">
        <v>178481</v>
      </c>
      <c r="G744">
        <v>8644</v>
      </c>
      <c r="H744" t="s">
        <v>767</v>
      </c>
      <c r="I744" t="str">
        <f t="shared" si="11"/>
        <v>Q1</v>
      </c>
    </row>
    <row r="745" spans="1:9" x14ac:dyDescent="0.25">
      <c r="A745" t="s">
        <v>13</v>
      </c>
      <c r="B745">
        <v>2023</v>
      </c>
      <c r="C745">
        <v>2</v>
      </c>
      <c r="D745">
        <v>4726</v>
      </c>
      <c r="E745">
        <v>11</v>
      </c>
      <c r="F745">
        <v>198430</v>
      </c>
      <c r="G745">
        <v>5252</v>
      </c>
      <c r="H745" t="s">
        <v>753</v>
      </c>
      <c r="I745" t="str">
        <f t="shared" si="11"/>
        <v>Q1</v>
      </c>
    </row>
    <row r="746" spans="1:9" x14ac:dyDescent="0.25">
      <c r="A746" t="s">
        <v>6</v>
      </c>
      <c r="B746">
        <v>2023</v>
      </c>
      <c r="C746">
        <v>2</v>
      </c>
      <c r="D746">
        <v>3240</v>
      </c>
      <c r="E746">
        <v>42</v>
      </c>
      <c r="F746">
        <v>49102</v>
      </c>
      <c r="G746">
        <v>2845</v>
      </c>
      <c r="H746" t="s">
        <v>765</v>
      </c>
      <c r="I746" t="str">
        <f t="shared" si="11"/>
        <v>Q1</v>
      </c>
    </row>
    <row r="747" spans="1:9" x14ac:dyDescent="0.25">
      <c r="A747" t="s">
        <v>16</v>
      </c>
      <c r="B747">
        <v>2023</v>
      </c>
      <c r="C747">
        <v>2</v>
      </c>
      <c r="D747">
        <v>47209</v>
      </c>
      <c r="E747">
        <v>88</v>
      </c>
      <c r="F747">
        <v>84710</v>
      </c>
      <c r="G747">
        <v>6881</v>
      </c>
      <c r="H747" t="s">
        <v>752</v>
      </c>
      <c r="I747" t="str">
        <f t="shared" si="11"/>
        <v>Q1</v>
      </c>
    </row>
    <row r="748" spans="1:9" x14ac:dyDescent="0.25">
      <c r="A748" t="s">
        <v>2</v>
      </c>
      <c r="B748">
        <v>2023</v>
      </c>
      <c r="C748">
        <v>2</v>
      </c>
      <c r="D748">
        <v>23314</v>
      </c>
      <c r="E748">
        <v>98</v>
      </c>
      <c r="F748">
        <v>239343</v>
      </c>
      <c r="G748">
        <v>21124</v>
      </c>
      <c r="H748" t="s">
        <v>763</v>
      </c>
      <c r="I748" t="str">
        <f t="shared" si="11"/>
        <v>Q1</v>
      </c>
    </row>
    <row r="749" spans="1:9" x14ac:dyDescent="0.25">
      <c r="A749" t="s">
        <v>21</v>
      </c>
      <c r="B749">
        <v>2023</v>
      </c>
      <c r="C749">
        <v>2</v>
      </c>
      <c r="D749">
        <v>1526</v>
      </c>
      <c r="E749">
        <v>2</v>
      </c>
      <c r="F749">
        <v>16795</v>
      </c>
      <c r="G749">
        <v>1513</v>
      </c>
      <c r="H749" t="s">
        <v>770</v>
      </c>
      <c r="I749" t="str">
        <f t="shared" si="11"/>
        <v>Q1</v>
      </c>
    </row>
    <row r="750" spans="1:9" x14ac:dyDescent="0.25">
      <c r="A750" t="s">
        <v>12</v>
      </c>
      <c r="B750">
        <v>2023</v>
      </c>
      <c r="C750">
        <v>1</v>
      </c>
      <c r="D750">
        <v>6644</v>
      </c>
      <c r="E750">
        <v>11</v>
      </c>
      <c r="F750">
        <v>10892</v>
      </c>
      <c r="G750">
        <v>1545</v>
      </c>
      <c r="H750" t="s">
        <v>785</v>
      </c>
      <c r="I750" t="str">
        <f t="shared" si="11"/>
        <v>Q1</v>
      </c>
    </row>
    <row r="751" spans="1:9" x14ac:dyDescent="0.25">
      <c r="A751" t="s">
        <v>18</v>
      </c>
      <c r="B751">
        <v>2023</v>
      </c>
      <c r="C751">
        <v>1</v>
      </c>
      <c r="D751">
        <v>64293</v>
      </c>
      <c r="E751">
        <v>256</v>
      </c>
      <c r="F751">
        <v>551938</v>
      </c>
      <c r="G751">
        <v>29819</v>
      </c>
      <c r="H751" t="s">
        <v>771</v>
      </c>
      <c r="I751" t="str">
        <f t="shared" si="11"/>
        <v>Q1</v>
      </c>
    </row>
    <row r="752" spans="1:9" x14ac:dyDescent="0.25">
      <c r="A752" t="s">
        <v>14</v>
      </c>
      <c r="B752">
        <v>2023</v>
      </c>
      <c r="C752">
        <v>1</v>
      </c>
      <c r="D752">
        <v>23631</v>
      </c>
      <c r="E752">
        <v>129</v>
      </c>
      <c r="F752">
        <v>200022</v>
      </c>
      <c r="G752">
        <v>21984</v>
      </c>
      <c r="H752" t="s">
        <v>779</v>
      </c>
      <c r="I752" t="str">
        <f t="shared" si="11"/>
        <v>Q1</v>
      </c>
    </row>
    <row r="753" spans="1:9" x14ac:dyDescent="0.25">
      <c r="A753" t="s">
        <v>4</v>
      </c>
      <c r="B753">
        <v>2023</v>
      </c>
      <c r="C753">
        <v>1</v>
      </c>
      <c r="D753">
        <v>16741</v>
      </c>
      <c r="E753">
        <v>66</v>
      </c>
      <c r="F753">
        <v>77177</v>
      </c>
      <c r="G753">
        <v>10700</v>
      </c>
      <c r="H753" t="s">
        <v>791</v>
      </c>
      <c r="I753" t="str">
        <f t="shared" si="11"/>
        <v>Q1</v>
      </c>
    </row>
    <row r="754" spans="1:9" x14ac:dyDescent="0.25">
      <c r="A754" t="s">
        <v>3</v>
      </c>
      <c r="B754">
        <v>2023</v>
      </c>
      <c r="C754">
        <v>1</v>
      </c>
      <c r="D754">
        <v>49679</v>
      </c>
      <c r="E754">
        <v>144</v>
      </c>
      <c r="F754">
        <v>254555</v>
      </c>
      <c r="G754">
        <v>28815</v>
      </c>
      <c r="H754" t="s">
        <v>772</v>
      </c>
      <c r="I754" t="str">
        <f t="shared" si="11"/>
        <v>Q1</v>
      </c>
    </row>
    <row r="755" spans="1:9" x14ac:dyDescent="0.25">
      <c r="A755" t="s">
        <v>23</v>
      </c>
      <c r="B755">
        <v>2023</v>
      </c>
      <c r="C755">
        <v>1</v>
      </c>
      <c r="D755">
        <v>388</v>
      </c>
      <c r="E755">
        <v>2</v>
      </c>
      <c r="F755">
        <v>3585</v>
      </c>
      <c r="G755">
        <v>224</v>
      </c>
      <c r="H755" t="s">
        <v>774</v>
      </c>
      <c r="I755" t="str">
        <f t="shared" si="11"/>
        <v>Q1</v>
      </c>
    </row>
    <row r="756" spans="1:9" x14ac:dyDescent="0.25">
      <c r="A756" t="s">
        <v>15</v>
      </c>
      <c r="B756">
        <v>2023</v>
      </c>
      <c r="C756">
        <v>1</v>
      </c>
      <c r="D756">
        <v>9809</v>
      </c>
      <c r="E756">
        <v>36</v>
      </c>
      <c r="F756">
        <v>45365</v>
      </c>
      <c r="G756">
        <v>7086</v>
      </c>
      <c r="H756" t="s">
        <v>780</v>
      </c>
      <c r="I756" t="str">
        <f t="shared" si="11"/>
        <v>Q1</v>
      </c>
    </row>
    <row r="757" spans="1:9" x14ac:dyDescent="0.25">
      <c r="A757" t="s">
        <v>9</v>
      </c>
      <c r="B757">
        <v>2023</v>
      </c>
      <c r="C757">
        <v>1</v>
      </c>
      <c r="D757">
        <v>8773</v>
      </c>
      <c r="E757">
        <v>78</v>
      </c>
      <c r="F757">
        <v>70395</v>
      </c>
      <c r="G757">
        <v>4860</v>
      </c>
      <c r="H757" t="s">
        <v>784</v>
      </c>
      <c r="I757" t="str">
        <f t="shared" si="11"/>
        <v>Q1</v>
      </c>
    </row>
    <row r="758" spans="1:9" x14ac:dyDescent="0.25">
      <c r="A758" t="s">
        <v>2</v>
      </c>
      <c r="B758">
        <v>2023</v>
      </c>
      <c r="C758">
        <v>1</v>
      </c>
      <c r="D758">
        <v>55156</v>
      </c>
      <c r="E758">
        <v>140</v>
      </c>
      <c r="F758">
        <v>302005</v>
      </c>
      <c r="G758">
        <v>32487</v>
      </c>
      <c r="H758" t="s">
        <v>788</v>
      </c>
      <c r="I758" t="str">
        <f t="shared" si="11"/>
        <v>Q1</v>
      </c>
    </row>
    <row r="759" spans="1:9" x14ac:dyDescent="0.25">
      <c r="A759" t="s">
        <v>8</v>
      </c>
      <c r="B759">
        <v>2023</v>
      </c>
      <c r="C759">
        <v>1</v>
      </c>
      <c r="D759">
        <v>33131</v>
      </c>
      <c r="E759">
        <v>226</v>
      </c>
      <c r="F759">
        <v>190720</v>
      </c>
      <c r="G759">
        <v>17606</v>
      </c>
      <c r="H759" t="s">
        <v>787</v>
      </c>
      <c r="I759" t="str">
        <f t="shared" si="11"/>
        <v>Q1</v>
      </c>
    </row>
    <row r="760" spans="1:9" x14ac:dyDescent="0.25">
      <c r="A760" t="s">
        <v>17</v>
      </c>
      <c r="B760">
        <v>2023</v>
      </c>
      <c r="C760">
        <v>1</v>
      </c>
      <c r="D760">
        <v>8707</v>
      </c>
      <c r="E760">
        <v>60</v>
      </c>
      <c r="F760">
        <v>42184</v>
      </c>
      <c r="G760">
        <v>6154</v>
      </c>
      <c r="H760" t="s">
        <v>773</v>
      </c>
      <c r="I760" t="str">
        <f t="shared" si="11"/>
        <v>Q1</v>
      </c>
    </row>
    <row r="761" spans="1:9" x14ac:dyDescent="0.25">
      <c r="A761" t="s">
        <v>6</v>
      </c>
      <c r="B761">
        <v>2023</v>
      </c>
      <c r="C761">
        <v>1</v>
      </c>
      <c r="D761">
        <v>16774</v>
      </c>
      <c r="E761">
        <v>90</v>
      </c>
      <c r="F761">
        <v>82305</v>
      </c>
      <c r="G761">
        <v>11136</v>
      </c>
      <c r="H761" t="s">
        <v>790</v>
      </c>
      <c r="I761" t="str">
        <f t="shared" si="11"/>
        <v>Q1</v>
      </c>
    </row>
    <row r="762" spans="1:9" x14ac:dyDescent="0.25">
      <c r="A762" t="s">
        <v>13</v>
      </c>
      <c r="B762">
        <v>2023</v>
      </c>
      <c r="C762">
        <v>1</v>
      </c>
      <c r="D762">
        <v>16328</v>
      </c>
      <c r="E762">
        <v>16</v>
      </c>
      <c r="F762">
        <v>250058</v>
      </c>
      <c r="G762">
        <v>10786</v>
      </c>
      <c r="H762" t="s">
        <v>781</v>
      </c>
      <c r="I762" t="str">
        <f t="shared" si="11"/>
        <v>Q1</v>
      </c>
    </row>
    <row r="763" spans="1:9" x14ac:dyDescent="0.25">
      <c r="A763" t="s">
        <v>7</v>
      </c>
      <c r="B763">
        <v>2023</v>
      </c>
      <c r="C763">
        <v>1</v>
      </c>
      <c r="D763">
        <v>35880</v>
      </c>
      <c r="E763">
        <v>154</v>
      </c>
      <c r="F763">
        <v>256290</v>
      </c>
      <c r="G763">
        <v>24162</v>
      </c>
      <c r="H763" t="s">
        <v>777</v>
      </c>
      <c r="I763" t="str">
        <f t="shared" si="11"/>
        <v>Q1</v>
      </c>
    </row>
    <row r="764" spans="1:9" x14ac:dyDescent="0.25">
      <c r="A764" t="s">
        <v>21</v>
      </c>
      <c r="B764">
        <v>2023</v>
      </c>
      <c r="C764">
        <v>1</v>
      </c>
      <c r="D764">
        <v>2574</v>
      </c>
      <c r="E764">
        <v>6</v>
      </c>
      <c r="F764">
        <v>22036</v>
      </c>
      <c r="G764">
        <v>2155</v>
      </c>
      <c r="H764" t="s">
        <v>783</v>
      </c>
      <c r="I764" t="str">
        <f t="shared" si="11"/>
        <v>Q1</v>
      </c>
    </row>
    <row r="765" spans="1:9" x14ac:dyDescent="0.25">
      <c r="A765" t="s">
        <v>20</v>
      </c>
      <c r="B765">
        <v>2023</v>
      </c>
      <c r="C765">
        <v>1</v>
      </c>
      <c r="D765">
        <v>10365</v>
      </c>
      <c r="E765">
        <v>92</v>
      </c>
      <c r="F765">
        <v>68412</v>
      </c>
      <c r="G765">
        <v>6035</v>
      </c>
      <c r="H765" t="s">
        <v>775</v>
      </c>
      <c r="I765" t="str">
        <f t="shared" si="11"/>
        <v>Q1</v>
      </c>
    </row>
    <row r="766" spans="1:9" x14ac:dyDescent="0.25">
      <c r="A766" t="s">
        <v>5</v>
      </c>
      <c r="B766">
        <v>2023</v>
      </c>
      <c r="C766">
        <v>1</v>
      </c>
      <c r="D766">
        <v>1885</v>
      </c>
      <c r="E766">
        <v>6</v>
      </c>
      <c r="F766">
        <v>16476</v>
      </c>
      <c r="G766">
        <v>2250</v>
      </c>
      <c r="H766" t="s">
        <v>789</v>
      </c>
      <c r="I766" t="str">
        <f t="shared" si="11"/>
        <v>Q1</v>
      </c>
    </row>
    <row r="767" spans="1:9" x14ac:dyDescent="0.25">
      <c r="A767" t="s">
        <v>11</v>
      </c>
      <c r="B767">
        <v>2023</v>
      </c>
      <c r="C767">
        <v>1</v>
      </c>
      <c r="D767">
        <v>11531</v>
      </c>
      <c r="E767">
        <v>65</v>
      </c>
      <c r="F767">
        <v>18329</v>
      </c>
      <c r="G767">
        <v>6687</v>
      </c>
      <c r="H767" t="s">
        <v>782</v>
      </c>
      <c r="I767" t="str">
        <f t="shared" si="11"/>
        <v>Q1</v>
      </c>
    </row>
    <row r="768" spans="1:9" x14ac:dyDescent="0.25">
      <c r="A768" t="s">
        <v>16</v>
      </c>
      <c r="B768">
        <v>2023</v>
      </c>
      <c r="C768">
        <v>1</v>
      </c>
      <c r="D768">
        <v>37919</v>
      </c>
      <c r="E768">
        <v>117</v>
      </c>
      <c r="F768">
        <v>127370</v>
      </c>
      <c r="G768">
        <v>13249</v>
      </c>
      <c r="H768" t="s">
        <v>776</v>
      </c>
      <c r="I768" t="str">
        <f t="shared" si="11"/>
        <v>Q1</v>
      </c>
    </row>
    <row r="769" spans="1:9" x14ac:dyDescent="0.25">
      <c r="A769" t="s">
        <v>10</v>
      </c>
      <c r="B769">
        <v>2023</v>
      </c>
      <c r="C769">
        <v>1</v>
      </c>
      <c r="D769">
        <v>54163</v>
      </c>
      <c r="E769">
        <v>552</v>
      </c>
      <c r="F769">
        <v>444863</v>
      </c>
      <c r="G769">
        <v>32856</v>
      </c>
      <c r="H769" t="s">
        <v>786</v>
      </c>
      <c r="I769" t="str">
        <f t="shared" si="11"/>
        <v>Q1</v>
      </c>
    </row>
    <row r="770" spans="1:9" x14ac:dyDescent="0.25">
      <c r="A770" t="s">
        <v>22</v>
      </c>
      <c r="B770">
        <v>2023</v>
      </c>
      <c r="C770">
        <v>1</v>
      </c>
      <c r="D770">
        <v>2689</v>
      </c>
      <c r="E770">
        <v>6</v>
      </c>
      <c r="F770">
        <v>17563</v>
      </c>
      <c r="G770">
        <v>1943</v>
      </c>
      <c r="H770" t="s">
        <v>778</v>
      </c>
      <c r="I770" t="str">
        <f t="shared" ref="I770:I833" si="12">CHOOSE(C770, "Q1", "Q1", "Q1", "Q2", "Q2", "Q2", "Q3", "Q3", "Q3", "Q4", "Q4", "Q4")</f>
        <v>Q1</v>
      </c>
    </row>
    <row r="771" spans="1:9" x14ac:dyDescent="0.25">
      <c r="A771" t="s">
        <v>5</v>
      </c>
      <c r="B771">
        <v>2021</v>
      </c>
      <c r="C771">
        <v>12</v>
      </c>
      <c r="D771">
        <v>1199</v>
      </c>
      <c r="E771">
        <v>8</v>
      </c>
      <c r="F771">
        <v>43546</v>
      </c>
      <c r="G771">
        <v>5519</v>
      </c>
      <c r="H771" t="s">
        <v>311</v>
      </c>
      <c r="I771" t="str">
        <f t="shared" si="12"/>
        <v>Q4</v>
      </c>
    </row>
    <row r="772" spans="1:9" x14ac:dyDescent="0.25">
      <c r="A772" t="s">
        <v>11</v>
      </c>
      <c r="B772">
        <v>2021</v>
      </c>
      <c r="C772">
        <v>12</v>
      </c>
      <c r="D772">
        <v>20001</v>
      </c>
      <c r="E772">
        <v>97</v>
      </c>
      <c r="F772">
        <v>259775</v>
      </c>
      <c r="G772">
        <v>22749</v>
      </c>
      <c r="H772" t="s">
        <v>302</v>
      </c>
      <c r="I772" t="str">
        <f t="shared" si="12"/>
        <v>Q4</v>
      </c>
    </row>
    <row r="773" spans="1:9" x14ac:dyDescent="0.25">
      <c r="A773" t="s">
        <v>17</v>
      </c>
      <c r="B773">
        <v>2021</v>
      </c>
      <c r="C773">
        <v>12</v>
      </c>
      <c r="D773">
        <v>3835</v>
      </c>
      <c r="E773">
        <v>14</v>
      </c>
      <c r="F773">
        <v>442485</v>
      </c>
      <c r="G773">
        <v>25051</v>
      </c>
      <c r="H773" t="s">
        <v>293</v>
      </c>
      <c r="I773" t="str">
        <f t="shared" si="12"/>
        <v>Q4</v>
      </c>
    </row>
    <row r="774" spans="1:9" x14ac:dyDescent="0.25">
      <c r="A774" t="s">
        <v>23</v>
      </c>
      <c r="B774">
        <v>2021</v>
      </c>
      <c r="C774">
        <v>12</v>
      </c>
      <c r="D774">
        <v>1538</v>
      </c>
      <c r="E774">
        <v>9</v>
      </c>
      <c r="F774">
        <v>71998</v>
      </c>
      <c r="G774">
        <v>3352</v>
      </c>
      <c r="H774" t="s">
        <v>292</v>
      </c>
      <c r="I774" t="str">
        <f t="shared" si="12"/>
        <v>Q4</v>
      </c>
    </row>
    <row r="775" spans="1:9" x14ac:dyDescent="0.25">
      <c r="A775" t="s">
        <v>2</v>
      </c>
      <c r="B775">
        <v>2021</v>
      </c>
      <c r="C775">
        <v>12</v>
      </c>
      <c r="D775">
        <v>29087</v>
      </c>
      <c r="E775">
        <v>283</v>
      </c>
      <c r="F775">
        <v>1833521</v>
      </c>
      <c r="G775">
        <v>92410</v>
      </c>
      <c r="H775" t="s">
        <v>304</v>
      </c>
      <c r="I775" t="str">
        <f t="shared" si="12"/>
        <v>Q4</v>
      </c>
    </row>
    <row r="776" spans="1:9" x14ac:dyDescent="0.25">
      <c r="A776" t="s">
        <v>13</v>
      </c>
      <c r="B776">
        <v>2021</v>
      </c>
      <c r="C776">
        <v>12</v>
      </c>
      <c r="D776">
        <v>34262</v>
      </c>
      <c r="E776">
        <v>166</v>
      </c>
      <c r="F776">
        <v>1900214</v>
      </c>
      <c r="G776">
        <v>102029</v>
      </c>
      <c r="H776" t="s">
        <v>299</v>
      </c>
      <c r="I776" t="str">
        <f t="shared" si="12"/>
        <v>Q4</v>
      </c>
    </row>
    <row r="777" spans="1:9" x14ac:dyDescent="0.25">
      <c r="A777" t="s">
        <v>8</v>
      </c>
      <c r="B777">
        <v>2021</v>
      </c>
      <c r="C777">
        <v>12</v>
      </c>
      <c r="D777">
        <v>24341</v>
      </c>
      <c r="E777">
        <v>434</v>
      </c>
      <c r="F777">
        <v>1180557</v>
      </c>
      <c r="G777">
        <v>92131</v>
      </c>
      <c r="H777" t="s">
        <v>308</v>
      </c>
      <c r="I777" t="str">
        <f t="shared" si="12"/>
        <v>Q4</v>
      </c>
    </row>
    <row r="778" spans="1:9" x14ac:dyDescent="0.25">
      <c r="A778" t="s">
        <v>14</v>
      </c>
      <c r="B778">
        <v>2021</v>
      </c>
      <c r="C778">
        <v>12</v>
      </c>
      <c r="D778">
        <v>9056</v>
      </c>
      <c r="E778">
        <v>101</v>
      </c>
      <c r="F778">
        <v>1029482</v>
      </c>
      <c r="G778">
        <v>32406</v>
      </c>
      <c r="H778" t="s">
        <v>298</v>
      </c>
      <c r="I778" t="str">
        <f t="shared" si="12"/>
        <v>Q4</v>
      </c>
    </row>
    <row r="779" spans="1:9" x14ac:dyDescent="0.25">
      <c r="A779" t="s">
        <v>16</v>
      </c>
      <c r="B779">
        <v>2021</v>
      </c>
      <c r="C779">
        <v>12</v>
      </c>
      <c r="D779">
        <v>14694</v>
      </c>
      <c r="E779">
        <v>153</v>
      </c>
      <c r="F779">
        <v>1206616</v>
      </c>
      <c r="G779">
        <v>94538</v>
      </c>
      <c r="H779" t="s">
        <v>295</v>
      </c>
      <c r="I779" t="str">
        <f t="shared" si="12"/>
        <v>Q4</v>
      </c>
    </row>
    <row r="780" spans="1:9" x14ac:dyDescent="0.25">
      <c r="A780" t="s">
        <v>21</v>
      </c>
      <c r="B780">
        <v>2021</v>
      </c>
      <c r="C780">
        <v>12</v>
      </c>
      <c r="D780">
        <v>13033</v>
      </c>
      <c r="E780">
        <v>66</v>
      </c>
      <c r="F780">
        <v>422505</v>
      </c>
      <c r="G780">
        <v>12978</v>
      </c>
      <c r="H780" t="s">
        <v>297</v>
      </c>
      <c r="I780" t="str">
        <f t="shared" si="12"/>
        <v>Q4</v>
      </c>
    </row>
    <row r="781" spans="1:9" x14ac:dyDescent="0.25">
      <c r="A781" t="s">
        <v>22</v>
      </c>
      <c r="B781">
        <v>2021</v>
      </c>
      <c r="C781">
        <v>12</v>
      </c>
      <c r="D781">
        <v>5461</v>
      </c>
      <c r="E781">
        <v>33</v>
      </c>
      <c r="F781">
        <v>315101</v>
      </c>
      <c r="G781">
        <v>12029</v>
      </c>
      <c r="H781" t="s">
        <v>300</v>
      </c>
      <c r="I781" t="str">
        <f t="shared" si="12"/>
        <v>Q4</v>
      </c>
    </row>
    <row r="782" spans="1:9" x14ac:dyDescent="0.25">
      <c r="A782" t="s">
        <v>10</v>
      </c>
      <c r="B782">
        <v>2021</v>
      </c>
      <c r="C782">
        <v>12</v>
      </c>
      <c r="D782">
        <v>66212</v>
      </c>
      <c r="E782">
        <v>699</v>
      </c>
      <c r="F782">
        <v>4458799</v>
      </c>
      <c r="G782">
        <v>319587</v>
      </c>
      <c r="H782" t="s">
        <v>303</v>
      </c>
      <c r="I782" t="str">
        <f t="shared" si="12"/>
        <v>Q4</v>
      </c>
    </row>
    <row r="783" spans="1:9" x14ac:dyDescent="0.25">
      <c r="A783" t="s">
        <v>3</v>
      </c>
      <c r="B783">
        <v>2021</v>
      </c>
      <c r="C783">
        <v>12</v>
      </c>
      <c r="D783">
        <v>17989</v>
      </c>
      <c r="E783">
        <v>300</v>
      </c>
      <c r="F783">
        <v>1005173</v>
      </c>
      <c r="G783">
        <v>53417</v>
      </c>
      <c r="H783" t="s">
        <v>296</v>
      </c>
      <c r="I783" t="str">
        <f t="shared" si="12"/>
        <v>Q4</v>
      </c>
    </row>
    <row r="784" spans="1:9" x14ac:dyDescent="0.25">
      <c r="A784" t="s">
        <v>20</v>
      </c>
      <c r="B784">
        <v>2021</v>
      </c>
      <c r="C784">
        <v>12</v>
      </c>
      <c r="D784">
        <v>19844</v>
      </c>
      <c r="E784">
        <v>235</v>
      </c>
      <c r="F784">
        <v>677600</v>
      </c>
      <c r="G784">
        <v>26645</v>
      </c>
      <c r="H784" t="s">
        <v>307</v>
      </c>
      <c r="I784" t="str">
        <f t="shared" si="12"/>
        <v>Q4</v>
      </c>
    </row>
    <row r="785" spans="1:9" x14ac:dyDescent="0.25">
      <c r="A785" t="s">
        <v>6</v>
      </c>
      <c r="B785">
        <v>2021</v>
      </c>
      <c r="C785">
        <v>12</v>
      </c>
      <c r="D785">
        <v>7124</v>
      </c>
      <c r="E785">
        <v>124</v>
      </c>
      <c r="F785">
        <v>239455</v>
      </c>
      <c r="G785">
        <v>19754</v>
      </c>
      <c r="H785" t="s">
        <v>310</v>
      </c>
      <c r="I785" t="str">
        <f t="shared" si="12"/>
        <v>Q4</v>
      </c>
    </row>
    <row r="786" spans="1:9" x14ac:dyDescent="0.25">
      <c r="A786" t="s">
        <v>9</v>
      </c>
      <c r="B786">
        <v>2021</v>
      </c>
      <c r="C786">
        <v>12</v>
      </c>
      <c r="D786">
        <v>19534</v>
      </c>
      <c r="E786">
        <v>119</v>
      </c>
      <c r="F786">
        <v>527152</v>
      </c>
      <c r="G786">
        <v>28544</v>
      </c>
      <c r="H786" t="s">
        <v>306</v>
      </c>
      <c r="I786" t="str">
        <f t="shared" si="12"/>
        <v>Q4</v>
      </c>
    </row>
    <row r="787" spans="1:9" x14ac:dyDescent="0.25">
      <c r="A787" t="s">
        <v>7</v>
      </c>
      <c r="B787">
        <v>2021</v>
      </c>
      <c r="C787">
        <v>12</v>
      </c>
      <c r="D787">
        <v>31895</v>
      </c>
      <c r="E787">
        <v>238</v>
      </c>
      <c r="F787">
        <v>1587352</v>
      </c>
      <c r="G787">
        <v>105404</v>
      </c>
      <c r="H787" t="s">
        <v>305</v>
      </c>
      <c r="I787" t="str">
        <f t="shared" si="12"/>
        <v>Q4</v>
      </c>
    </row>
    <row r="788" spans="1:9" x14ac:dyDescent="0.25">
      <c r="A788" t="s">
        <v>18</v>
      </c>
      <c r="B788">
        <v>2021</v>
      </c>
      <c r="C788">
        <v>12</v>
      </c>
      <c r="D788">
        <v>67977</v>
      </c>
      <c r="E788">
        <v>418</v>
      </c>
      <c r="F788">
        <v>3152656</v>
      </c>
      <c r="G788">
        <v>140179</v>
      </c>
      <c r="H788" t="s">
        <v>291</v>
      </c>
      <c r="I788" t="str">
        <f t="shared" si="12"/>
        <v>Q4</v>
      </c>
    </row>
    <row r="789" spans="1:9" x14ac:dyDescent="0.25">
      <c r="A789" t="s">
        <v>15</v>
      </c>
      <c r="B789">
        <v>2021</v>
      </c>
      <c r="C789">
        <v>12</v>
      </c>
      <c r="D789">
        <v>4172</v>
      </c>
      <c r="E789">
        <v>32</v>
      </c>
      <c r="F789">
        <v>347400</v>
      </c>
      <c r="G789">
        <v>10119</v>
      </c>
      <c r="H789" t="s">
        <v>294</v>
      </c>
      <c r="I789" t="str">
        <f t="shared" si="12"/>
        <v>Q4</v>
      </c>
    </row>
    <row r="790" spans="1:9" x14ac:dyDescent="0.25">
      <c r="A790" t="s">
        <v>4</v>
      </c>
      <c r="B790">
        <v>2021</v>
      </c>
      <c r="C790">
        <v>12</v>
      </c>
      <c r="D790">
        <v>6014</v>
      </c>
      <c r="E790">
        <v>45</v>
      </c>
      <c r="F790">
        <v>642644</v>
      </c>
      <c r="G790">
        <v>22701</v>
      </c>
      <c r="H790" t="s">
        <v>309</v>
      </c>
      <c r="I790" t="str">
        <f t="shared" si="12"/>
        <v>Q4</v>
      </c>
    </row>
    <row r="791" spans="1:9" x14ac:dyDescent="0.25">
      <c r="A791" t="s">
        <v>12</v>
      </c>
      <c r="B791">
        <v>2021</v>
      </c>
      <c r="C791">
        <v>12</v>
      </c>
      <c r="D791">
        <v>555</v>
      </c>
      <c r="E791">
        <v>8</v>
      </c>
      <c r="F791">
        <v>19001</v>
      </c>
      <c r="G791">
        <v>1873</v>
      </c>
      <c r="H791" t="s">
        <v>301</v>
      </c>
      <c r="I791" t="str">
        <f t="shared" si="12"/>
        <v>Q4</v>
      </c>
    </row>
    <row r="792" spans="1:9" x14ac:dyDescent="0.25">
      <c r="A792" t="s">
        <v>8</v>
      </c>
      <c r="B792">
        <v>2021</v>
      </c>
      <c r="C792">
        <v>11</v>
      </c>
      <c r="D792">
        <v>10179</v>
      </c>
      <c r="E792">
        <v>202</v>
      </c>
      <c r="F792">
        <v>877326</v>
      </c>
      <c r="G792">
        <v>24365</v>
      </c>
      <c r="H792" t="s">
        <v>324</v>
      </c>
      <c r="I792" t="str">
        <f t="shared" si="12"/>
        <v>Q4</v>
      </c>
    </row>
    <row r="793" spans="1:9" x14ac:dyDescent="0.25">
      <c r="A793" t="s">
        <v>5</v>
      </c>
      <c r="B793">
        <v>2021</v>
      </c>
      <c r="C793">
        <v>11</v>
      </c>
      <c r="D793">
        <v>585</v>
      </c>
      <c r="E793">
        <v>3</v>
      </c>
      <c r="F793">
        <v>20832</v>
      </c>
      <c r="G793">
        <v>840</v>
      </c>
      <c r="H793" t="s">
        <v>331</v>
      </c>
      <c r="I793" t="str">
        <f t="shared" si="12"/>
        <v>Q4</v>
      </c>
    </row>
    <row r="794" spans="1:9" x14ac:dyDescent="0.25">
      <c r="A794" t="s">
        <v>11</v>
      </c>
      <c r="B794">
        <v>2021</v>
      </c>
      <c r="C794">
        <v>11</v>
      </c>
      <c r="D794">
        <v>5158</v>
      </c>
      <c r="E794">
        <v>45</v>
      </c>
      <c r="F794">
        <v>135501</v>
      </c>
      <c r="G794">
        <v>8057</v>
      </c>
      <c r="H794" t="s">
        <v>325</v>
      </c>
      <c r="I794" t="str">
        <f t="shared" si="12"/>
        <v>Q4</v>
      </c>
    </row>
    <row r="795" spans="1:9" x14ac:dyDescent="0.25">
      <c r="A795" t="s">
        <v>20</v>
      </c>
      <c r="B795">
        <v>2021</v>
      </c>
      <c r="C795">
        <v>11</v>
      </c>
      <c r="D795">
        <v>9231</v>
      </c>
      <c r="E795">
        <v>134</v>
      </c>
      <c r="F795">
        <v>662589</v>
      </c>
      <c r="G795">
        <v>14473</v>
      </c>
      <c r="H795" t="s">
        <v>328</v>
      </c>
      <c r="I795" t="str">
        <f t="shared" si="12"/>
        <v>Q4</v>
      </c>
    </row>
    <row r="796" spans="1:9" x14ac:dyDescent="0.25">
      <c r="A796" t="s">
        <v>7</v>
      </c>
      <c r="B796">
        <v>2021</v>
      </c>
      <c r="C796">
        <v>11</v>
      </c>
      <c r="D796">
        <v>16036</v>
      </c>
      <c r="E796">
        <v>170</v>
      </c>
      <c r="F796">
        <v>793835</v>
      </c>
      <c r="G796">
        <v>24174</v>
      </c>
      <c r="H796" t="s">
        <v>329</v>
      </c>
      <c r="I796" t="str">
        <f t="shared" si="12"/>
        <v>Q4</v>
      </c>
    </row>
    <row r="797" spans="1:9" x14ac:dyDescent="0.25">
      <c r="A797" t="s">
        <v>13</v>
      </c>
      <c r="B797">
        <v>2021</v>
      </c>
      <c r="C797">
        <v>11</v>
      </c>
      <c r="D797">
        <v>8376</v>
      </c>
      <c r="E797">
        <v>79</v>
      </c>
      <c r="F797">
        <v>1568921</v>
      </c>
      <c r="G797">
        <v>15135</v>
      </c>
      <c r="H797" t="s">
        <v>319</v>
      </c>
      <c r="I797" t="str">
        <f t="shared" si="12"/>
        <v>Q4</v>
      </c>
    </row>
    <row r="798" spans="1:9" x14ac:dyDescent="0.25">
      <c r="A798" t="s">
        <v>23</v>
      </c>
      <c r="B798">
        <v>2021</v>
      </c>
      <c r="C798">
        <v>11</v>
      </c>
      <c r="D798">
        <v>313</v>
      </c>
      <c r="E798">
        <v>5</v>
      </c>
      <c r="F798">
        <v>58024</v>
      </c>
      <c r="G798">
        <v>912</v>
      </c>
      <c r="H798" t="s">
        <v>313</v>
      </c>
      <c r="I798" t="str">
        <f t="shared" si="12"/>
        <v>Q4</v>
      </c>
    </row>
    <row r="799" spans="1:9" x14ac:dyDescent="0.25">
      <c r="A799" t="s">
        <v>18</v>
      </c>
      <c r="B799">
        <v>2021</v>
      </c>
      <c r="C799">
        <v>11</v>
      </c>
      <c r="D799">
        <v>17559</v>
      </c>
      <c r="E799">
        <v>144</v>
      </c>
      <c r="F799">
        <v>2724427</v>
      </c>
      <c r="G799">
        <v>38992</v>
      </c>
      <c r="H799" t="s">
        <v>312</v>
      </c>
      <c r="I799" t="str">
        <f t="shared" si="12"/>
        <v>Q4</v>
      </c>
    </row>
    <row r="800" spans="1:9" x14ac:dyDescent="0.25">
      <c r="A800" t="s">
        <v>6</v>
      </c>
      <c r="B800">
        <v>2021</v>
      </c>
      <c r="C800">
        <v>11</v>
      </c>
      <c r="D800">
        <v>4194</v>
      </c>
      <c r="E800">
        <v>50</v>
      </c>
      <c r="F800">
        <v>137842</v>
      </c>
      <c r="G800">
        <v>5614</v>
      </c>
      <c r="H800" t="s">
        <v>330</v>
      </c>
      <c r="I800" t="str">
        <f t="shared" si="12"/>
        <v>Q4</v>
      </c>
    </row>
    <row r="801" spans="1:9" x14ac:dyDescent="0.25">
      <c r="A801" t="s">
        <v>9</v>
      </c>
      <c r="B801">
        <v>2021</v>
      </c>
      <c r="C801">
        <v>11</v>
      </c>
      <c r="D801">
        <v>4626</v>
      </c>
      <c r="E801">
        <v>42</v>
      </c>
      <c r="F801">
        <v>400469</v>
      </c>
      <c r="G801">
        <v>7967</v>
      </c>
      <c r="H801" t="s">
        <v>315</v>
      </c>
      <c r="I801" t="str">
        <f t="shared" si="12"/>
        <v>Q4</v>
      </c>
    </row>
    <row r="802" spans="1:9" x14ac:dyDescent="0.25">
      <c r="A802" t="s">
        <v>3</v>
      </c>
      <c r="B802">
        <v>2021</v>
      </c>
      <c r="C802">
        <v>11</v>
      </c>
      <c r="D802">
        <v>10976</v>
      </c>
      <c r="E802">
        <v>195</v>
      </c>
      <c r="F802">
        <v>736967</v>
      </c>
      <c r="G802">
        <v>16424</v>
      </c>
      <c r="H802" t="s">
        <v>316</v>
      </c>
      <c r="I802" t="str">
        <f t="shared" si="12"/>
        <v>Q4</v>
      </c>
    </row>
    <row r="803" spans="1:9" x14ac:dyDescent="0.25">
      <c r="A803" t="s">
        <v>4</v>
      </c>
      <c r="B803">
        <v>2021</v>
      </c>
      <c r="C803">
        <v>11</v>
      </c>
      <c r="D803">
        <v>2543</v>
      </c>
      <c r="E803">
        <v>33</v>
      </c>
      <c r="F803">
        <v>394027</v>
      </c>
      <c r="G803">
        <v>4860</v>
      </c>
      <c r="H803" t="s">
        <v>332</v>
      </c>
      <c r="I803" t="str">
        <f t="shared" si="12"/>
        <v>Q4</v>
      </c>
    </row>
    <row r="804" spans="1:9" x14ac:dyDescent="0.25">
      <c r="A804" t="s">
        <v>10</v>
      </c>
      <c r="B804">
        <v>2021</v>
      </c>
      <c r="C804">
        <v>11</v>
      </c>
      <c r="D804">
        <v>17507</v>
      </c>
      <c r="E804">
        <v>234</v>
      </c>
      <c r="F804">
        <v>3205856</v>
      </c>
      <c r="G804">
        <v>40278</v>
      </c>
      <c r="H804" t="s">
        <v>326</v>
      </c>
      <c r="I804" t="str">
        <f t="shared" si="12"/>
        <v>Q4</v>
      </c>
    </row>
    <row r="805" spans="1:9" x14ac:dyDescent="0.25">
      <c r="A805" t="s">
        <v>15</v>
      </c>
      <c r="B805">
        <v>2021</v>
      </c>
      <c r="C805">
        <v>11</v>
      </c>
      <c r="D805">
        <v>1367</v>
      </c>
      <c r="E805">
        <v>23</v>
      </c>
      <c r="F805">
        <v>264722</v>
      </c>
      <c r="G805">
        <v>2798</v>
      </c>
      <c r="H805" t="s">
        <v>318</v>
      </c>
      <c r="I805" t="str">
        <f t="shared" si="12"/>
        <v>Q4</v>
      </c>
    </row>
    <row r="806" spans="1:9" x14ac:dyDescent="0.25">
      <c r="A806" t="s">
        <v>22</v>
      </c>
      <c r="B806">
        <v>2021</v>
      </c>
      <c r="C806">
        <v>11</v>
      </c>
      <c r="D806">
        <v>1674</v>
      </c>
      <c r="E806">
        <v>12</v>
      </c>
      <c r="F806">
        <v>253128</v>
      </c>
      <c r="G806">
        <v>2904</v>
      </c>
      <c r="H806" t="s">
        <v>322</v>
      </c>
      <c r="I806" t="str">
        <f t="shared" si="12"/>
        <v>Q4</v>
      </c>
    </row>
    <row r="807" spans="1:9" x14ac:dyDescent="0.25">
      <c r="A807" t="s">
        <v>2</v>
      </c>
      <c r="B807">
        <v>2021</v>
      </c>
      <c r="C807">
        <v>11</v>
      </c>
      <c r="D807">
        <v>18734</v>
      </c>
      <c r="E807">
        <v>193</v>
      </c>
      <c r="F807">
        <v>1236414</v>
      </c>
      <c r="G807">
        <v>29618</v>
      </c>
      <c r="H807" t="s">
        <v>327</v>
      </c>
      <c r="I807" t="str">
        <f t="shared" si="12"/>
        <v>Q4</v>
      </c>
    </row>
    <row r="808" spans="1:9" x14ac:dyDescent="0.25">
      <c r="A808" t="s">
        <v>14</v>
      </c>
      <c r="B808">
        <v>2021</v>
      </c>
      <c r="C808">
        <v>11</v>
      </c>
      <c r="D808">
        <v>5698</v>
      </c>
      <c r="E808">
        <v>51</v>
      </c>
      <c r="F808">
        <v>597967</v>
      </c>
      <c r="G808">
        <v>6742</v>
      </c>
      <c r="H808" t="s">
        <v>320</v>
      </c>
      <c r="I808" t="str">
        <f t="shared" si="12"/>
        <v>Q4</v>
      </c>
    </row>
    <row r="809" spans="1:9" x14ac:dyDescent="0.25">
      <c r="A809" t="s">
        <v>21</v>
      </c>
      <c r="B809">
        <v>2021</v>
      </c>
      <c r="C809">
        <v>11</v>
      </c>
      <c r="D809">
        <v>5280</v>
      </c>
      <c r="E809">
        <v>38</v>
      </c>
      <c r="F809">
        <v>267934</v>
      </c>
      <c r="G809">
        <v>9520</v>
      </c>
      <c r="H809" t="s">
        <v>323</v>
      </c>
      <c r="I809" t="str">
        <f t="shared" si="12"/>
        <v>Q4</v>
      </c>
    </row>
    <row r="810" spans="1:9" x14ac:dyDescent="0.25">
      <c r="A810" t="s">
        <v>16</v>
      </c>
      <c r="B810">
        <v>2021</v>
      </c>
      <c r="C810">
        <v>11</v>
      </c>
      <c r="D810">
        <v>8800</v>
      </c>
      <c r="E810">
        <v>126</v>
      </c>
      <c r="F810">
        <v>857448</v>
      </c>
      <c r="G810">
        <v>12214</v>
      </c>
      <c r="H810" t="s">
        <v>317</v>
      </c>
      <c r="I810" t="str">
        <f t="shared" si="12"/>
        <v>Q4</v>
      </c>
    </row>
    <row r="811" spans="1:9" x14ac:dyDescent="0.25">
      <c r="A811" t="s">
        <v>17</v>
      </c>
      <c r="B811">
        <v>2021</v>
      </c>
      <c r="C811">
        <v>11</v>
      </c>
      <c r="D811">
        <v>1895</v>
      </c>
      <c r="E811">
        <v>26</v>
      </c>
      <c r="F811">
        <v>296774</v>
      </c>
      <c r="G811">
        <v>2383</v>
      </c>
      <c r="H811" t="s">
        <v>314</v>
      </c>
      <c r="I811" t="str">
        <f t="shared" si="12"/>
        <v>Q4</v>
      </c>
    </row>
    <row r="812" spans="1:9" x14ac:dyDescent="0.25">
      <c r="A812" t="s">
        <v>12</v>
      </c>
      <c r="B812">
        <v>2021</v>
      </c>
      <c r="C812">
        <v>11</v>
      </c>
      <c r="D812">
        <v>234</v>
      </c>
      <c r="E812">
        <v>6</v>
      </c>
      <c r="F812">
        <v>15824</v>
      </c>
      <c r="G812">
        <v>567</v>
      </c>
      <c r="H812" t="s">
        <v>321</v>
      </c>
      <c r="I812" t="str">
        <f t="shared" si="12"/>
        <v>Q4</v>
      </c>
    </row>
    <row r="813" spans="1:9" x14ac:dyDescent="0.25">
      <c r="A813" t="s">
        <v>11</v>
      </c>
      <c r="B813">
        <v>2021</v>
      </c>
      <c r="C813">
        <v>10</v>
      </c>
      <c r="D813">
        <v>2691</v>
      </c>
      <c r="E813">
        <v>29</v>
      </c>
      <c r="F813">
        <v>82496</v>
      </c>
      <c r="G813">
        <v>2326</v>
      </c>
      <c r="H813" t="s">
        <v>348</v>
      </c>
      <c r="I813" t="str">
        <f t="shared" si="12"/>
        <v>Q4</v>
      </c>
    </row>
    <row r="814" spans="1:9" x14ac:dyDescent="0.25">
      <c r="A814" t="s">
        <v>17</v>
      </c>
      <c r="B814">
        <v>2021</v>
      </c>
      <c r="C814">
        <v>10</v>
      </c>
      <c r="D814">
        <v>1071</v>
      </c>
      <c r="E814">
        <v>15</v>
      </c>
      <c r="F814">
        <v>240327</v>
      </c>
      <c r="G814">
        <v>1410</v>
      </c>
      <c r="H814" t="s">
        <v>341</v>
      </c>
      <c r="I814" t="str">
        <f t="shared" si="12"/>
        <v>Q4</v>
      </c>
    </row>
    <row r="815" spans="1:9" x14ac:dyDescent="0.25">
      <c r="A815" t="s">
        <v>18</v>
      </c>
      <c r="B815">
        <v>2021</v>
      </c>
      <c r="C815">
        <v>10</v>
      </c>
      <c r="D815">
        <v>10952</v>
      </c>
      <c r="E815">
        <v>57</v>
      </c>
      <c r="F815">
        <v>1936888</v>
      </c>
      <c r="G815">
        <v>11248</v>
      </c>
      <c r="H815" t="s">
        <v>333</v>
      </c>
      <c r="I815" t="str">
        <f t="shared" si="12"/>
        <v>Q4</v>
      </c>
    </row>
    <row r="816" spans="1:9" x14ac:dyDescent="0.25">
      <c r="A816" t="s">
        <v>15</v>
      </c>
      <c r="B816">
        <v>2021</v>
      </c>
      <c r="C816">
        <v>10</v>
      </c>
      <c r="D816">
        <v>1579</v>
      </c>
      <c r="E816">
        <v>32</v>
      </c>
      <c r="F816">
        <v>198463</v>
      </c>
      <c r="G816">
        <v>874</v>
      </c>
      <c r="H816" t="s">
        <v>335</v>
      </c>
      <c r="I816" t="str">
        <f t="shared" si="12"/>
        <v>Q4</v>
      </c>
    </row>
    <row r="817" spans="1:9" x14ac:dyDescent="0.25">
      <c r="A817" t="s">
        <v>3</v>
      </c>
      <c r="B817">
        <v>2021</v>
      </c>
      <c r="C817">
        <v>10</v>
      </c>
      <c r="D817">
        <v>16447</v>
      </c>
      <c r="E817">
        <v>187</v>
      </c>
      <c r="F817">
        <v>413389</v>
      </c>
      <c r="G817">
        <v>9717</v>
      </c>
      <c r="H817" t="s">
        <v>334</v>
      </c>
      <c r="I817" t="str">
        <f t="shared" si="12"/>
        <v>Q4</v>
      </c>
    </row>
    <row r="818" spans="1:9" x14ac:dyDescent="0.25">
      <c r="A818" t="s">
        <v>6</v>
      </c>
      <c r="B818">
        <v>2021</v>
      </c>
      <c r="C818">
        <v>10</v>
      </c>
      <c r="D818">
        <v>4012</v>
      </c>
      <c r="E818">
        <v>43</v>
      </c>
      <c r="F818">
        <v>105350</v>
      </c>
      <c r="G818">
        <v>3690</v>
      </c>
      <c r="H818" t="s">
        <v>352</v>
      </c>
      <c r="I818" t="str">
        <f t="shared" si="12"/>
        <v>Q4</v>
      </c>
    </row>
    <row r="819" spans="1:9" x14ac:dyDescent="0.25">
      <c r="A819" t="s">
        <v>8</v>
      </c>
      <c r="B819">
        <v>2021</v>
      </c>
      <c r="C819">
        <v>10</v>
      </c>
      <c r="D819">
        <v>15244</v>
      </c>
      <c r="E819">
        <v>118</v>
      </c>
      <c r="F819">
        <v>783643</v>
      </c>
      <c r="G819">
        <v>8590</v>
      </c>
      <c r="H819" t="s">
        <v>351</v>
      </c>
      <c r="I819" t="str">
        <f t="shared" si="12"/>
        <v>Q4</v>
      </c>
    </row>
    <row r="820" spans="1:9" x14ac:dyDescent="0.25">
      <c r="A820" t="s">
        <v>16</v>
      </c>
      <c r="B820">
        <v>2021</v>
      </c>
      <c r="C820">
        <v>10</v>
      </c>
      <c r="D820">
        <v>8066</v>
      </c>
      <c r="E820">
        <v>108</v>
      </c>
      <c r="F820">
        <v>731322</v>
      </c>
      <c r="G820">
        <v>7374</v>
      </c>
      <c r="H820" t="s">
        <v>344</v>
      </c>
      <c r="I820" t="str">
        <f t="shared" si="12"/>
        <v>Q4</v>
      </c>
    </row>
    <row r="821" spans="1:9" x14ac:dyDescent="0.25">
      <c r="A821" t="s">
        <v>4</v>
      </c>
      <c r="B821">
        <v>2021</v>
      </c>
      <c r="C821">
        <v>10</v>
      </c>
      <c r="D821">
        <v>1522</v>
      </c>
      <c r="E821">
        <v>17</v>
      </c>
      <c r="F821">
        <v>301644</v>
      </c>
      <c r="G821">
        <v>1753</v>
      </c>
      <c r="H821" t="s">
        <v>340</v>
      </c>
      <c r="I821" t="str">
        <f t="shared" si="12"/>
        <v>Q4</v>
      </c>
    </row>
    <row r="822" spans="1:9" x14ac:dyDescent="0.25">
      <c r="A822" t="s">
        <v>13</v>
      </c>
      <c r="B822">
        <v>2021</v>
      </c>
      <c r="C822">
        <v>10</v>
      </c>
      <c r="D822">
        <v>5124</v>
      </c>
      <c r="E822">
        <v>52</v>
      </c>
      <c r="F822">
        <v>1227429</v>
      </c>
      <c r="G822">
        <v>5847</v>
      </c>
      <c r="H822" t="s">
        <v>336</v>
      </c>
      <c r="I822" t="str">
        <f t="shared" si="12"/>
        <v>Q4</v>
      </c>
    </row>
    <row r="823" spans="1:9" x14ac:dyDescent="0.25">
      <c r="A823" t="s">
        <v>14</v>
      </c>
      <c r="B823">
        <v>2021</v>
      </c>
      <c r="C823">
        <v>10</v>
      </c>
      <c r="D823">
        <v>3610</v>
      </c>
      <c r="E823">
        <v>41</v>
      </c>
      <c r="F823">
        <v>512515</v>
      </c>
      <c r="G823">
        <v>4197</v>
      </c>
      <c r="H823" t="s">
        <v>345</v>
      </c>
      <c r="I823" t="str">
        <f t="shared" si="12"/>
        <v>Q4</v>
      </c>
    </row>
    <row r="824" spans="1:9" x14ac:dyDescent="0.25">
      <c r="A824" t="s">
        <v>21</v>
      </c>
      <c r="B824">
        <v>2021</v>
      </c>
      <c r="C824">
        <v>10</v>
      </c>
      <c r="D824">
        <v>1619</v>
      </c>
      <c r="E824">
        <v>10</v>
      </c>
      <c r="F824">
        <v>248565</v>
      </c>
      <c r="G824">
        <v>2130</v>
      </c>
      <c r="H824" t="s">
        <v>347</v>
      </c>
      <c r="I824" t="str">
        <f t="shared" si="12"/>
        <v>Q4</v>
      </c>
    </row>
    <row r="825" spans="1:9" x14ac:dyDescent="0.25">
      <c r="A825" t="s">
        <v>7</v>
      </c>
      <c r="B825">
        <v>2021</v>
      </c>
      <c r="C825">
        <v>10</v>
      </c>
      <c r="D825">
        <v>8419</v>
      </c>
      <c r="E825">
        <v>119</v>
      </c>
      <c r="F825">
        <v>593601</v>
      </c>
      <c r="G825">
        <v>10877</v>
      </c>
      <c r="H825" t="s">
        <v>339</v>
      </c>
      <c r="I825" t="str">
        <f t="shared" si="12"/>
        <v>Q4</v>
      </c>
    </row>
    <row r="826" spans="1:9" x14ac:dyDescent="0.25">
      <c r="A826" t="s">
        <v>2</v>
      </c>
      <c r="B826">
        <v>2021</v>
      </c>
      <c r="C826">
        <v>10</v>
      </c>
      <c r="D826">
        <v>10318</v>
      </c>
      <c r="E826">
        <v>141</v>
      </c>
      <c r="F826">
        <v>818085</v>
      </c>
      <c r="G826">
        <v>10755</v>
      </c>
      <c r="H826" t="s">
        <v>337</v>
      </c>
      <c r="I826" t="str">
        <f t="shared" si="12"/>
        <v>Q4</v>
      </c>
    </row>
    <row r="827" spans="1:9" x14ac:dyDescent="0.25">
      <c r="A827" t="s">
        <v>22</v>
      </c>
      <c r="B827">
        <v>2021</v>
      </c>
      <c r="C827">
        <v>10</v>
      </c>
      <c r="D827">
        <v>784</v>
      </c>
      <c r="E827">
        <v>5</v>
      </c>
      <c r="F827">
        <v>189363</v>
      </c>
      <c r="G827">
        <v>1002</v>
      </c>
      <c r="H827" t="s">
        <v>346</v>
      </c>
      <c r="I827" t="str">
        <f t="shared" si="12"/>
        <v>Q4</v>
      </c>
    </row>
    <row r="828" spans="1:9" x14ac:dyDescent="0.25">
      <c r="A828" t="s">
        <v>9</v>
      </c>
      <c r="B828">
        <v>2021</v>
      </c>
      <c r="C828">
        <v>10</v>
      </c>
      <c r="D828">
        <v>1972</v>
      </c>
      <c r="E828">
        <v>16</v>
      </c>
      <c r="F828">
        <v>311126</v>
      </c>
      <c r="G828">
        <v>2196</v>
      </c>
      <c r="H828" t="s">
        <v>350</v>
      </c>
      <c r="I828" t="str">
        <f t="shared" si="12"/>
        <v>Q4</v>
      </c>
    </row>
    <row r="829" spans="1:9" x14ac:dyDescent="0.25">
      <c r="A829" t="s">
        <v>10</v>
      </c>
      <c r="B829">
        <v>2021</v>
      </c>
      <c r="C829">
        <v>10</v>
      </c>
      <c r="D829">
        <v>10785</v>
      </c>
      <c r="E829">
        <v>113</v>
      </c>
      <c r="F829">
        <v>2403057</v>
      </c>
      <c r="G829">
        <v>10644</v>
      </c>
      <c r="H829" t="s">
        <v>349</v>
      </c>
      <c r="I829" t="str">
        <f t="shared" si="12"/>
        <v>Q4</v>
      </c>
    </row>
    <row r="830" spans="1:9" x14ac:dyDescent="0.25">
      <c r="A830" t="s">
        <v>20</v>
      </c>
      <c r="B830">
        <v>2021</v>
      </c>
      <c r="C830">
        <v>10</v>
      </c>
      <c r="D830">
        <v>2241</v>
      </c>
      <c r="E830">
        <v>33</v>
      </c>
      <c r="F830">
        <v>468778</v>
      </c>
      <c r="G830">
        <v>3456</v>
      </c>
      <c r="H830" t="s">
        <v>342</v>
      </c>
      <c r="I830" t="str">
        <f t="shared" si="12"/>
        <v>Q4</v>
      </c>
    </row>
    <row r="831" spans="1:9" x14ac:dyDescent="0.25">
      <c r="A831" t="s">
        <v>5</v>
      </c>
      <c r="B831">
        <v>2021</v>
      </c>
      <c r="C831">
        <v>10</v>
      </c>
      <c r="D831">
        <v>1037</v>
      </c>
      <c r="E831">
        <v>10</v>
      </c>
      <c r="F831">
        <v>20057</v>
      </c>
      <c r="G831">
        <v>603</v>
      </c>
      <c r="H831" t="s">
        <v>338</v>
      </c>
      <c r="I831" t="str">
        <f t="shared" si="12"/>
        <v>Q4</v>
      </c>
    </row>
    <row r="832" spans="1:9" x14ac:dyDescent="0.25">
      <c r="A832" t="s">
        <v>13</v>
      </c>
      <c r="B832">
        <v>2021</v>
      </c>
      <c r="C832">
        <v>9</v>
      </c>
      <c r="D832">
        <v>6382</v>
      </c>
      <c r="E832">
        <v>45</v>
      </c>
      <c r="F832">
        <v>689413</v>
      </c>
      <c r="G832">
        <v>6442</v>
      </c>
      <c r="H832" t="s">
        <v>360</v>
      </c>
      <c r="I832" t="str">
        <f t="shared" si="12"/>
        <v>Q3</v>
      </c>
    </row>
    <row r="833" spans="1:9" x14ac:dyDescent="0.25">
      <c r="A833" t="s">
        <v>22</v>
      </c>
      <c r="B833">
        <v>2021</v>
      </c>
      <c r="C833">
        <v>9</v>
      </c>
      <c r="D833">
        <v>1059</v>
      </c>
      <c r="E833">
        <v>7</v>
      </c>
      <c r="F833">
        <v>101150</v>
      </c>
      <c r="G833">
        <v>873</v>
      </c>
      <c r="H833" t="s">
        <v>361</v>
      </c>
      <c r="I833" t="str">
        <f t="shared" si="12"/>
        <v>Q3</v>
      </c>
    </row>
    <row r="834" spans="1:9" x14ac:dyDescent="0.25">
      <c r="A834" t="s">
        <v>21</v>
      </c>
      <c r="B834">
        <v>2021</v>
      </c>
      <c r="C834">
        <v>9</v>
      </c>
      <c r="D834">
        <v>1744</v>
      </c>
      <c r="E834">
        <v>8</v>
      </c>
      <c r="F834">
        <v>187811</v>
      </c>
      <c r="G834">
        <v>1850</v>
      </c>
      <c r="H834" t="s">
        <v>373</v>
      </c>
      <c r="I834" t="str">
        <f t="shared" ref="I834:I897" si="13">CHOOSE(C834, "Q1", "Q1", "Q1", "Q2", "Q2", "Q2", "Q3", "Q3", "Q3", "Q4", "Q4", "Q4")</f>
        <v>Q3</v>
      </c>
    </row>
    <row r="835" spans="1:9" x14ac:dyDescent="0.25">
      <c r="A835" t="s">
        <v>8</v>
      </c>
      <c r="B835">
        <v>2021</v>
      </c>
      <c r="C835">
        <v>9</v>
      </c>
      <c r="D835">
        <v>13150</v>
      </c>
      <c r="E835">
        <v>105</v>
      </c>
      <c r="F835">
        <v>860593</v>
      </c>
      <c r="G835">
        <v>11820</v>
      </c>
      <c r="H835" t="s">
        <v>366</v>
      </c>
      <c r="I835" t="str">
        <f t="shared" si="13"/>
        <v>Q3</v>
      </c>
    </row>
    <row r="836" spans="1:9" x14ac:dyDescent="0.25">
      <c r="A836" t="s">
        <v>17</v>
      </c>
      <c r="B836">
        <v>2021</v>
      </c>
      <c r="C836">
        <v>9</v>
      </c>
      <c r="D836">
        <v>2799</v>
      </c>
      <c r="E836">
        <v>16</v>
      </c>
      <c r="F836">
        <v>185448</v>
      </c>
      <c r="G836">
        <v>2016</v>
      </c>
      <c r="H836" t="s">
        <v>355</v>
      </c>
      <c r="I836" t="str">
        <f t="shared" si="13"/>
        <v>Q3</v>
      </c>
    </row>
    <row r="837" spans="1:9" x14ac:dyDescent="0.25">
      <c r="A837" t="s">
        <v>7</v>
      </c>
      <c r="B837">
        <v>2021</v>
      </c>
      <c r="C837">
        <v>9</v>
      </c>
      <c r="D837">
        <v>12435</v>
      </c>
      <c r="E837">
        <v>192</v>
      </c>
      <c r="F837">
        <v>499318</v>
      </c>
      <c r="G837">
        <v>10427</v>
      </c>
      <c r="H837" t="s">
        <v>367</v>
      </c>
      <c r="I837" t="str">
        <f t="shared" si="13"/>
        <v>Q3</v>
      </c>
    </row>
    <row r="838" spans="1:9" x14ac:dyDescent="0.25">
      <c r="A838" t="s">
        <v>3</v>
      </c>
      <c r="B838">
        <v>2021</v>
      </c>
      <c r="C838">
        <v>9</v>
      </c>
      <c r="D838">
        <v>34641</v>
      </c>
      <c r="E838">
        <v>463</v>
      </c>
      <c r="F838">
        <v>521259</v>
      </c>
      <c r="G838">
        <v>21105</v>
      </c>
      <c r="H838" t="s">
        <v>354</v>
      </c>
      <c r="I838" t="str">
        <f t="shared" si="13"/>
        <v>Q3</v>
      </c>
    </row>
    <row r="839" spans="1:9" x14ac:dyDescent="0.25">
      <c r="A839" t="s">
        <v>2</v>
      </c>
      <c r="B839">
        <v>2021</v>
      </c>
      <c r="C839">
        <v>9</v>
      </c>
      <c r="D839">
        <v>15041</v>
      </c>
      <c r="E839">
        <v>138</v>
      </c>
      <c r="F839">
        <v>626486</v>
      </c>
      <c r="G839">
        <v>9833</v>
      </c>
      <c r="H839" t="s">
        <v>358</v>
      </c>
      <c r="I839" t="str">
        <f t="shared" si="13"/>
        <v>Q3</v>
      </c>
    </row>
    <row r="840" spans="1:9" x14ac:dyDescent="0.25">
      <c r="A840" t="s">
        <v>15</v>
      </c>
      <c r="B840">
        <v>2021</v>
      </c>
      <c r="C840">
        <v>9</v>
      </c>
      <c r="D840">
        <v>8361</v>
      </c>
      <c r="E840">
        <v>59</v>
      </c>
      <c r="F840">
        <v>192764</v>
      </c>
      <c r="G840">
        <v>2961</v>
      </c>
      <c r="H840" t="s">
        <v>357</v>
      </c>
      <c r="I840" t="str">
        <f t="shared" si="13"/>
        <v>Q3</v>
      </c>
    </row>
    <row r="841" spans="1:9" x14ac:dyDescent="0.25">
      <c r="A841" t="s">
        <v>11</v>
      </c>
      <c r="B841">
        <v>2021</v>
      </c>
      <c r="C841">
        <v>9</v>
      </c>
      <c r="D841">
        <v>4002</v>
      </c>
      <c r="E841">
        <v>32</v>
      </c>
      <c r="F841">
        <v>97195</v>
      </c>
      <c r="G841">
        <v>3265</v>
      </c>
      <c r="H841" t="s">
        <v>362</v>
      </c>
      <c r="I841" t="str">
        <f t="shared" si="13"/>
        <v>Q3</v>
      </c>
    </row>
    <row r="842" spans="1:9" x14ac:dyDescent="0.25">
      <c r="A842" t="s">
        <v>18</v>
      </c>
      <c r="B842">
        <v>2021</v>
      </c>
      <c r="C842">
        <v>9</v>
      </c>
      <c r="D842">
        <v>16209</v>
      </c>
      <c r="E842">
        <v>87</v>
      </c>
      <c r="F842">
        <v>1250461</v>
      </c>
      <c r="G842">
        <v>14080</v>
      </c>
      <c r="H842" t="s">
        <v>356</v>
      </c>
      <c r="I842" t="str">
        <f t="shared" si="13"/>
        <v>Q3</v>
      </c>
    </row>
    <row r="843" spans="1:9" x14ac:dyDescent="0.25">
      <c r="A843" t="s">
        <v>6</v>
      </c>
      <c r="B843">
        <v>2021</v>
      </c>
      <c r="C843">
        <v>9</v>
      </c>
      <c r="D843">
        <v>7143</v>
      </c>
      <c r="E843">
        <v>92</v>
      </c>
      <c r="F843">
        <v>108700</v>
      </c>
      <c r="G843">
        <v>5870</v>
      </c>
      <c r="H843" t="s">
        <v>368</v>
      </c>
      <c r="I843" t="str">
        <f t="shared" si="13"/>
        <v>Q3</v>
      </c>
    </row>
    <row r="844" spans="1:9" x14ac:dyDescent="0.25">
      <c r="A844" t="s">
        <v>9</v>
      </c>
      <c r="B844">
        <v>2021</v>
      </c>
      <c r="C844">
        <v>9</v>
      </c>
      <c r="D844">
        <v>3697</v>
      </c>
      <c r="E844">
        <v>24</v>
      </c>
      <c r="F844">
        <v>207628</v>
      </c>
      <c r="G844">
        <v>2843</v>
      </c>
      <c r="H844" t="s">
        <v>365</v>
      </c>
      <c r="I844" t="str">
        <f t="shared" si="13"/>
        <v>Q3</v>
      </c>
    </row>
    <row r="845" spans="1:9" x14ac:dyDescent="0.25">
      <c r="A845" t="s">
        <v>4</v>
      </c>
      <c r="B845">
        <v>2021</v>
      </c>
      <c r="C845">
        <v>9</v>
      </c>
      <c r="D845">
        <v>2599</v>
      </c>
      <c r="E845">
        <v>15</v>
      </c>
      <c r="F845">
        <v>209661</v>
      </c>
      <c r="G845">
        <v>2116</v>
      </c>
      <c r="H845" t="s">
        <v>370</v>
      </c>
      <c r="I845" t="str">
        <f t="shared" si="13"/>
        <v>Q3</v>
      </c>
    </row>
    <row r="846" spans="1:9" x14ac:dyDescent="0.25">
      <c r="A846" t="s">
        <v>16</v>
      </c>
      <c r="B846">
        <v>2021</v>
      </c>
      <c r="C846">
        <v>9</v>
      </c>
      <c r="D846">
        <v>14793</v>
      </c>
      <c r="E846">
        <v>155</v>
      </c>
      <c r="F846">
        <v>507220</v>
      </c>
      <c r="G846">
        <v>10664</v>
      </c>
      <c r="H846" t="s">
        <v>371</v>
      </c>
      <c r="I846" t="str">
        <f t="shared" si="13"/>
        <v>Q3</v>
      </c>
    </row>
    <row r="847" spans="1:9" x14ac:dyDescent="0.25">
      <c r="A847" t="s">
        <v>10</v>
      </c>
      <c r="B847">
        <v>2021</v>
      </c>
      <c r="C847">
        <v>9</v>
      </c>
      <c r="D847">
        <v>14759</v>
      </c>
      <c r="E847">
        <v>126</v>
      </c>
      <c r="F847">
        <v>1472630</v>
      </c>
      <c r="G847">
        <v>13743</v>
      </c>
      <c r="H847" t="s">
        <v>363</v>
      </c>
      <c r="I847" t="str">
        <f t="shared" si="13"/>
        <v>Q3</v>
      </c>
    </row>
    <row r="848" spans="1:9" x14ac:dyDescent="0.25">
      <c r="A848" t="s">
        <v>12</v>
      </c>
      <c r="B848">
        <v>2021</v>
      </c>
      <c r="C848">
        <v>9</v>
      </c>
      <c r="D848">
        <v>357</v>
      </c>
      <c r="E848">
        <v>2</v>
      </c>
      <c r="F848">
        <v>11542</v>
      </c>
      <c r="G848">
        <v>227</v>
      </c>
      <c r="H848" t="s">
        <v>374</v>
      </c>
      <c r="I848" t="str">
        <f t="shared" si="13"/>
        <v>Q3</v>
      </c>
    </row>
    <row r="849" spans="1:9" x14ac:dyDescent="0.25">
      <c r="A849" t="s">
        <v>14</v>
      </c>
      <c r="B849">
        <v>2021</v>
      </c>
      <c r="C849">
        <v>9</v>
      </c>
      <c r="D849">
        <v>6800</v>
      </c>
      <c r="E849">
        <v>81</v>
      </c>
      <c r="F849">
        <v>393543</v>
      </c>
      <c r="G849">
        <v>4960</v>
      </c>
      <c r="H849" t="s">
        <v>359</v>
      </c>
      <c r="I849" t="str">
        <f t="shared" si="13"/>
        <v>Q3</v>
      </c>
    </row>
    <row r="850" spans="1:9" x14ac:dyDescent="0.25">
      <c r="A850" t="s">
        <v>5</v>
      </c>
      <c r="B850">
        <v>2021</v>
      </c>
      <c r="C850">
        <v>9</v>
      </c>
      <c r="D850">
        <v>1320</v>
      </c>
      <c r="E850">
        <v>15</v>
      </c>
      <c r="F850">
        <v>25382</v>
      </c>
      <c r="G850">
        <v>1157</v>
      </c>
      <c r="H850" t="s">
        <v>369</v>
      </c>
      <c r="I850" t="str">
        <f t="shared" si="13"/>
        <v>Q3</v>
      </c>
    </row>
    <row r="851" spans="1:9" x14ac:dyDescent="0.25">
      <c r="A851" t="s">
        <v>20</v>
      </c>
      <c r="B851">
        <v>2021</v>
      </c>
      <c r="C851">
        <v>9</v>
      </c>
      <c r="D851">
        <v>3078</v>
      </c>
      <c r="E851">
        <v>20</v>
      </c>
      <c r="F851">
        <v>250391</v>
      </c>
      <c r="G851">
        <v>2901</v>
      </c>
      <c r="H851" t="s">
        <v>364</v>
      </c>
      <c r="I851" t="str">
        <f t="shared" si="13"/>
        <v>Q3</v>
      </c>
    </row>
    <row r="852" spans="1:9" x14ac:dyDescent="0.25">
      <c r="A852" t="s">
        <v>13</v>
      </c>
      <c r="B852">
        <v>2021</v>
      </c>
      <c r="C852">
        <v>8</v>
      </c>
      <c r="D852">
        <v>5677</v>
      </c>
      <c r="E852">
        <v>18</v>
      </c>
      <c r="F852">
        <v>510086</v>
      </c>
      <c r="G852">
        <v>6793</v>
      </c>
      <c r="H852" t="s">
        <v>381</v>
      </c>
      <c r="I852" t="str">
        <f t="shared" si="13"/>
        <v>Q3</v>
      </c>
    </row>
    <row r="853" spans="1:9" x14ac:dyDescent="0.25">
      <c r="A853" t="s">
        <v>15</v>
      </c>
      <c r="B853">
        <v>2021</v>
      </c>
      <c r="C853">
        <v>8</v>
      </c>
      <c r="D853">
        <v>7603</v>
      </c>
      <c r="E853">
        <v>81</v>
      </c>
      <c r="F853">
        <v>191057</v>
      </c>
      <c r="G853">
        <v>10008</v>
      </c>
      <c r="H853" t="s">
        <v>383</v>
      </c>
      <c r="I853" t="str">
        <f t="shared" si="13"/>
        <v>Q3</v>
      </c>
    </row>
    <row r="854" spans="1:9" x14ac:dyDescent="0.25">
      <c r="A854" t="s">
        <v>14</v>
      </c>
      <c r="B854">
        <v>2021</v>
      </c>
      <c r="C854">
        <v>8</v>
      </c>
      <c r="D854">
        <v>5540</v>
      </c>
      <c r="E854">
        <v>44</v>
      </c>
      <c r="F854">
        <v>389596</v>
      </c>
      <c r="G854">
        <v>7663</v>
      </c>
      <c r="H854" t="s">
        <v>382</v>
      </c>
      <c r="I854" t="str">
        <f t="shared" si="13"/>
        <v>Q3</v>
      </c>
    </row>
    <row r="855" spans="1:9" x14ac:dyDescent="0.25">
      <c r="A855" t="s">
        <v>10</v>
      </c>
      <c r="B855">
        <v>2021</v>
      </c>
      <c r="C855">
        <v>8</v>
      </c>
      <c r="D855">
        <v>16888</v>
      </c>
      <c r="E855">
        <v>96</v>
      </c>
      <c r="F855">
        <v>1021244</v>
      </c>
      <c r="G855">
        <v>16890</v>
      </c>
      <c r="H855" t="s">
        <v>384</v>
      </c>
      <c r="I855" t="str">
        <f t="shared" si="13"/>
        <v>Q3</v>
      </c>
    </row>
    <row r="856" spans="1:9" x14ac:dyDescent="0.25">
      <c r="A856" t="s">
        <v>7</v>
      </c>
      <c r="B856">
        <v>2021</v>
      </c>
      <c r="C856">
        <v>8</v>
      </c>
      <c r="D856">
        <v>14355</v>
      </c>
      <c r="E856">
        <v>158</v>
      </c>
      <c r="F856">
        <v>438550</v>
      </c>
      <c r="G856">
        <v>14828</v>
      </c>
      <c r="H856" t="s">
        <v>392</v>
      </c>
      <c r="I856" t="str">
        <f t="shared" si="13"/>
        <v>Q3</v>
      </c>
    </row>
    <row r="857" spans="1:9" x14ac:dyDescent="0.25">
      <c r="A857" t="s">
        <v>16</v>
      </c>
      <c r="B857">
        <v>2021</v>
      </c>
      <c r="C857">
        <v>8</v>
      </c>
      <c r="D857">
        <v>15608</v>
      </c>
      <c r="E857">
        <v>107</v>
      </c>
      <c r="F857">
        <v>403240</v>
      </c>
      <c r="G857">
        <v>19128</v>
      </c>
      <c r="H857" t="s">
        <v>376</v>
      </c>
      <c r="I857" t="str">
        <f t="shared" si="13"/>
        <v>Q3</v>
      </c>
    </row>
    <row r="858" spans="1:9" x14ac:dyDescent="0.25">
      <c r="A858" t="s">
        <v>22</v>
      </c>
      <c r="B858">
        <v>2021</v>
      </c>
      <c r="C858">
        <v>8</v>
      </c>
      <c r="D858">
        <v>975</v>
      </c>
      <c r="E858">
        <v>3</v>
      </c>
      <c r="F858">
        <v>85749</v>
      </c>
      <c r="G858">
        <v>1091</v>
      </c>
      <c r="H858" t="s">
        <v>388</v>
      </c>
      <c r="I858" t="str">
        <f t="shared" si="13"/>
        <v>Q3</v>
      </c>
    </row>
    <row r="859" spans="1:9" x14ac:dyDescent="0.25">
      <c r="A859" t="s">
        <v>6</v>
      </c>
      <c r="B859">
        <v>2021</v>
      </c>
      <c r="C859">
        <v>8</v>
      </c>
      <c r="D859">
        <v>4863</v>
      </c>
      <c r="E859">
        <v>61</v>
      </c>
      <c r="F859">
        <v>92582</v>
      </c>
      <c r="G859">
        <v>6967</v>
      </c>
      <c r="H859" t="s">
        <v>394</v>
      </c>
      <c r="I859" t="str">
        <f t="shared" si="13"/>
        <v>Q3</v>
      </c>
    </row>
    <row r="860" spans="1:9" x14ac:dyDescent="0.25">
      <c r="A860" t="s">
        <v>20</v>
      </c>
      <c r="B860">
        <v>2021</v>
      </c>
      <c r="C860">
        <v>8</v>
      </c>
      <c r="D860">
        <v>2361</v>
      </c>
      <c r="E860">
        <v>13</v>
      </c>
      <c r="F860">
        <v>177473</v>
      </c>
      <c r="G860">
        <v>2860</v>
      </c>
      <c r="H860" t="s">
        <v>385</v>
      </c>
      <c r="I860" t="str">
        <f t="shared" si="13"/>
        <v>Q3</v>
      </c>
    </row>
    <row r="861" spans="1:9" x14ac:dyDescent="0.25">
      <c r="A861" t="s">
        <v>18</v>
      </c>
      <c r="B861">
        <v>2021</v>
      </c>
      <c r="C861">
        <v>8</v>
      </c>
      <c r="D861">
        <v>17938</v>
      </c>
      <c r="E861">
        <v>50</v>
      </c>
      <c r="F861">
        <v>1100449</v>
      </c>
      <c r="G861">
        <v>18428</v>
      </c>
      <c r="H861" t="s">
        <v>375</v>
      </c>
      <c r="I861" t="str">
        <f t="shared" si="13"/>
        <v>Q3</v>
      </c>
    </row>
    <row r="862" spans="1:9" x14ac:dyDescent="0.25">
      <c r="A862" t="s">
        <v>8</v>
      </c>
      <c r="B862">
        <v>2021</v>
      </c>
      <c r="C862">
        <v>8</v>
      </c>
      <c r="D862">
        <v>9155</v>
      </c>
      <c r="E862">
        <v>89</v>
      </c>
      <c r="F862">
        <v>728863</v>
      </c>
      <c r="G862">
        <v>17335</v>
      </c>
      <c r="H862" t="s">
        <v>391</v>
      </c>
      <c r="I862" t="str">
        <f t="shared" si="13"/>
        <v>Q3</v>
      </c>
    </row>
    <row r="863" spans="1:9" x14ac:dyDescent="0.25">
      <c r="A863" t="s">
        <v>2</v>
      </c>
      <c r="B863">
        <v>2021</v>
      </c>
      <c r="C863">
        <v>8</v>
      </c>
      <c r="D863">
        <v>11634</v>
      </c>
      <c r="E863">
        <v>116</v>
      </c>
      <c r="F863">
        <v>126321</v>
      </c>
      <c r="G863">
        <v>15759</v>
      </c>
      <c r="H863" t="s">
        <v>390</v>
      </c>
      <c r="I863" t="str">
        <f t="shared" si="13"/>
        <v>Q3</v>
      </c>
    </row>
    <row r="864" spans="1:9" x14ac:dyDescent="0.25">
      <c r="A864" t="s">
        <v>9</v>
      </c>
      <c r="B864">
        <v>2021</v>
      </c>
      <c r="C864">
        <v>8</v>
      </c>
      <c r="D864">
        <v>3880</v>
      </c>
      <c r="E864">
        <v>23</v>
      </c>
      <c r="F864">
        <v>198196</v>
      </c>
      <c r="G864">
        <v>4442</v>
      </c>
      <c r="H864" t="s">
        <v>389</v>
      </c>
      <c r="I864" t="str">
        <f t="shared" si="13"/>
        <v>Q3</v>
      </c>
    </row>
    <row r="865" spans="1:9" x14ac:dyDescent="0.25">
      <c r="A865" t="s">
        <v>4</v>
      </c>
      <c r="B865">
        <v>2021</v>
      </c>
      <c r="C865">
        <v>8</v>
      </c>
      <c r="D865">
        <v>2158</v>
      </c>
      <c r="E865">
        <v>16</v>
      </c>
      <c r="F865">
        <v>188956</v>
      </c>
      <c r="G865">
        <v>2898</v>
      </c>
      <c r="H865" t="s">
        <v>377</v>
      </c>
      <c r="I865" t="str">
        <f t="shared" si="13"/>
        <v>Q3</v>
      </c>
    </row>
    <row r="866" spans="1:9" x14ac:dyDescent="0.25">
      <c r="A866" t="s">
        <v>5</v>
      </c>
      <c r="B866">
        <v>2021</v>
      </c>
      <c r="C866">
        <v>8</v>
      </c>
      <c r="D866">
        <v>855</v>
      </c>
      <c r="E866">
        <v>8</v>
      </c>
      <c r="F866">
        <v>27645</v>
      </c>
      <c r="G866">
        <v>1594</v>
      </c>
      <c r="H866" t="s">
        <v>393</v>
      </c>
      <c r="I866" t="str">
        <f t="shared" si="13"/>
        <v>Q3</v>
      </c>
    </row>
    <row r="867" spans="1:9" x14ac:dyDescent="0.25">
      <c r="A867" t="s">
        <v>17</v>
      </c>
      <c r="B867">
        <v>2021</v>
      </c>
      <c r="C867">
        <v>8</v>
      </c>
      <c r="D867">
        <v>3451</v>
      </c>
      <c r="E867">
        <v>9</v>
      </c>
      <c r="F867">
        <v>169851</v>
      </c>
      <c r="G867">
        <v>3391</v>
      </c>
      <c r="H867" t="s">
        <v>380</v>
      </c>
      <c r="I867" t="str">
        <f t="shared" si="13"/>
        <v>Q3</v>
      </c>
    </row>
    <row r="868" spans="1:9" x14ac:dyDescent="0.25">
      <c r="A868" t="s">
        <v>3</v>
      </c>
      <c r="B868">
        <v>2021</v>
      </c>
      <c r="C868">
        <v>8</v>
      </c>
      <c r="D868">
        <v>16761</v>
      </c>
      <c r="E868">
        <v>322</v>
      </c>
      <c r="F868">
        <v>505757</v>
      </c>
      <c r="G868">
        <v>34164</v>
      </c>
      <c r="H868" t="s">
        <v>379</v>
      </c>
      <c r="I868" t="str">
        <f t="shared" si="13"/>
        <v>Q3</v>
      </c>
    </row>
    <row r="869" spans="1:9" x14ac:dyDescent="0.25">
      <c r="A869" t="s">
        <v>11</v>
      </c>
      <c r="B869">
        <v>2021</v>
      </c>
      <c r="C869">
        <v>8</v>
      </c>
      <c r="D869">
        <v>3634</v>
      </c>
      <c r="E869">
        <v>7</v>
      </c>
      <c r="F869">
        <v>78950</v>
      </c>
      <c r="G869">
        <v>4998</v>
      </c>
      <c r="H869" t="s">
        <v>386</v>
      </c>
      <c r="I869" t="str">
        <f t="shared" si="13"/>
        <v>Q3</v>
      </c>
    </row>
    <row r="870" spans="1:9" x14ac:dyDescent="0.25">
      <c r="A870" t="s">
        <v>12</v>
      </c>
      <c r="B870">
        <v>2021</v>
      </c>
      <c r="C870">
        <v>8</v>
      </c>
      <c r="D870">
        <v>235</v>
      </c>
      <c r="E870">
        <v>3</v>
      </c>
      <c r="F870">
        <v>10579</v>
      </c>
      <c r="G870">
        <v>337</v>
      </c>
      <c r="H870" t="s">
        <v>395</v>
      </c>
      <c r="I870" t="str">
        <f t="shared" si="13"/>
        <v>Q3</v>
      </c>
    </row>
    <row r="871" spans="1:9" x14ac:dyDescent="0.25">
      <c r="A871" t="s">
        <v>3</v>
      </c>
      <c r="B871">
        <v>2021</v>
      </c>
      <c r="C871">
        <v>7</v>
      </c>
      <c r="D871">
        <v>4301</v>
      </c>
      <c r="E871">
        <v>73</v>
      </c>
      <c r="F871">
        <v>365531</v>
      </c>
      <c r="G871">
        <v>11708</v>
      </c>
      <c r="H871" t="s">
        <v>401</v>
      </c>
      <c r="I871" t="str">
        <f t="shared" si="13"/>
        <v>Q3</v>
      </c>
    </row>
    <row r="872" spans="1:9" x14ac:dyDescent="0.25">
      <c r="A872" t="s">
        <v>11</v>
      </c>
      <c r="B872">
        <v>2021</v>
      </c>
      <c r="C872">
        <v>7</v>
      </c>
      <c r="D872">
        <v>1220</v>
      </c>
      <c r="E872">
        <v>3</v>
      </c>
      <c r="F872">
        <v>69804</v>
      </c>
      <c r="G872">
        <v>2002</v>
      </c>
      <c r="H872" t="s">
        <v>407</v>
      </c>
      <c r="I872" t="str">
        <f t="shared" si="13"/>
        <v>Q3</v>
      </c>
    </row>
    <row r="873" spans="1:9" x14ac:dyDescent="0.25">
      <c r="A873" t="s">
        <v>21</v>
      </c>
      <c r="B873">
        <v>2021</v>
      </c>
      <c r="C873">
        <v>7</v>
      </c>
      <c r="D873">
        <v>288</v>
      </c>
      <c r="E873">
        <v>4</v>
      </c>
      <c r="F873">
        <v>80376</v>
      </c>
      <c r="G873">
        <v>503</v>
      </c>
      <c r="H873" t="s">
        <v>405</v>
      </c>
      <c r="I873" t="str">
        <f t="shared" si="13"/>
        <v>Q3</v>
      </c>
    </row>
    <row r="874" spans="1:9" x14ac:dyDescent="0.25">
      <c r="A874" t="s">
        <v>13</v>
      </c>
      <c r="B874">
        <v>2021</v>
      </c>
      <c r="C874">
        <v>7</v>
      </c>
      <c r="D874">
        <v>1336</v>
      </c>
      <c r="E874">
        <v>3</v>
      </c>
      <c r="F874">
        <v>495650</v>
      </c>
      <c r="G874">
        <v>3029</v>
      </c>
      <c r="H874" t="s">
        <v>404</v>
      </c>
      <c r="I874" t="str">
        <f t="shared" si="13"/>
        <v>Q3</v>
      </c>
    </row>
    <row r="875" spans="1:9" x14ac:dyDescent="0.25">
      <c r="A875" t="s">
        <v>16</v>
      </c>
      <c r="B875">
        <v>2021</v>
      </c>
      <c r="C875">
        <v>7</v>
      </c>
      <c r="D875">
        <v>2481</v>
      </c>
      <c r="E875">
        <v>43</v>
      </c>
      <c r="F875">
        <v>346212</v>
      </c>
      <c r="G875">
        <v>8348</v>
      </c>
      <c r="H875" t="s">
        <v>397</v>
      </c>
      <c r="I875" t="str">
        <f t="shared" si="13"/>
        <v>Q3</v>
      </c>
    </row>
    <row r="876" spans="1:9" x14ac:dyDescent="0.25">
      <c r="A876" t="s">
        <v>4</v>
      </c>
      <c r="B876">
        <v>2021</v>
      </c>
      <c r="C876">
        <v>7</v>
      </c>
      <c r="D876">
        <v>768</v>
      </c>
      <c r="E876">
        <v>2</v>
      </c>
      <c r="F876">
        <v>143775</v>
      </c>
      <c r="G876">
        <v>1393</v>
      </c>
      <c r="H876" t="s">
        <v>415</v>
      </c>
      <c r="I876" t="str">
        <f t="shared" si="13"/>
        <v>Q3</v>
      </c>
    </row>
    <row r="877" spans="1:9" x14ac:dyDescent="0.25">
      <c r="A877" t="s">
        <v>18</v>
      </c>
      <c r="B877">
        <v>2021</v>
      </c>
      <c r="C877">
        <v>7</v>
      </c>
      <c r="D877">
        <v>3784</v>
      </c>
      <c r="E877">
        <v>23</v>
      </c>
      <c r="F877">
        <v>881350</v>
      </c>
      <c r="G877">
        <v>11588</v>
      </c>
      <c r="H877" t="s">
        <v>396</v>
      </c>
      <c r="I877" t="str">
        <f t="shared" si="13"/>
        <v>Q3</v>
      </c>
    </row>
    <row r="878" spans="1:9" x14ac:dyDescent="0.25">
      <c r="A878" t="s">
        <v>14</v>
      </c>
      <c r="B878">
        <v>2021</v>
      </c>
      <c r="C878">
        <v>7</v>
      </c>
      <c r="D878">
        <v>3087</v>
      </c>
      <c r="E878">
        <v>27</v>
      </c>
      <c r="F878">
        <v>224829</v>
      </c>
      <c r="G878">
        <v>2808</v>
      </c>
      <c r="H878" t="s">
        <v>402</v>
      </c>
      <c r="I878" t="str">
        <f t="shared" si="13"/>
        <v>Q3</v>
      </c>
    </row>
    <row r="879" spans="1:9" x14ac:dyDescent="0.25">
      <c r="A879" t="s">
        <v>2</v>
      </c>
      <c r="B879">
        <v>2021</v>
      </c>
      <c r="C879">
        <v>7</v>
      </c>
      <c r="D879">
        <v>5379</v>
      </c>
      <c r="E879">
        <v>65</v>
      </c>
      <c r="F879">
        <v>739975</v>
      </c>
      <c r="G879">
        <v>13207</v>
      </c>
      <c r="H879" t="s">
        <v>411</v>
      </c>
      <c r="I879" t="str">
        <f t="shared" si="13"/>
        <v>Q3</v>
      </c>
    </row>
    <row r="880" spans="1:9" x14ac:dyDescent="0.25">
      <c r="A880" t="s">
        <v>15</v>
      </c>
      <c r="B880">
        <v>2021</v>
      </c>
      <c r="C880">
        <v>7</v>
      </c>
      <c r="D880">
        <v>2212</v>
      </c>
      <c r="E880">
        <v>11</v>
      </c>
      <c r="F880">
        <v>127570</v>
      </c>
      <c r="G880">
        <v>5119</v>
      </c>
      <c r="H880" t="s">
        <v>403</v>
      </c>
      <c r="I880" t="str">
        <f t="shared" si="13"/>
        <v>Q3</v>
      </c>
    </row>
    <row r="881" spans="1:9" x14ac:dyDescent="0.25">
      <c r="A881" t="s">
        <v>10</v>
      </c>
      <c r="B881">
        <v>2021</v>
      </c>
      <c r="C881">
        <v>7</v>
      </c>
      <c r="D881">
        <v>10754</v>
      </c>
      <c r="E881">
        <v>45</v>
      </c>
      <c r="F881">
        <v>952510</v>
      </c>
      <c r="G881">
        <v>11531</v>
      </c>
      <c r="H881" t="s">
        <v>408</v>
      </c>
      <c r="I881" t="str">
        <f t="shared" si="13"/>
        <v>Q3</v>
      </c>
    </row>
    <row r="882" spans="1:9" x14ac:dyDescent="0.25">
      <c r="A882" t="s">
        <v>17</v>
      </c>
      <c r="B882">
        <v>2021</v>
      </c>
      <c r="C882">
        <v>7</v>
      </c>
      <c r="D882">
        <v>579</v>
      </c>
      <c r="E882">
        <v>5</v>
      </c>
      <c r="F882">
        <v>124113</v>
      </c>
      <c r="G882">
        <v>1573</v>
      </c>
      <c r="H882" t="s">
        <v>399</v>
      </c>
      <c r="I882" t="str">
        <f t="shared" si="13"/>
        <v>Q3</v>
      </c>
    </row>
    <row r="883" spans="1:9" x14ac:dyDescent="0.25">
      <c r="A883" t="s">
        <v>9</v>
      </c>
      <c r="B883">
        <v>2021</v>
      </c>
      <c r="C883">
        <v>7</v>
      </c>
      <c r="D883">
        <v>799</v>
      </c>
      <c r="E883">
        <v>12</v>
      </c>
      <c r="F883">
        <v>157717</v>
      </c>
      <c r="G883">
        <v>2055</v>
      </c>
      <c r="H883" t="s">
        <v>409</v>
      </c>
      <c r="I883" t="str">
        <f t="shared" si="13"/>
        <v>Q3</v>
      </c>
    </row>
    <row r="884" spans="1:9" x14ac:dyDescent="0.25">
      <c r="A884" t="s">
        <v>8</v>
      </c>
      <c r="B884">
        <v>2021</v>
      </c>
      <c r="C884">
        <v>7</v>
      </c>
      <c r="D884">
        <v>3240</v>
      </c>
      <c r="E884">
        <v>21</v>
      </c>
      <c r="F884">
        <v>548970</v>
      </c>
      <c r="G884">
        <v>8046</v>
      </c>
      <c r="H884" t="s">
        <v>413</v>
      </c>
      <c r="I884" t="str">
        <f t="shared" si="13"/>
        <v>Q3</v>
      </c>
    </row>
    <row r="885" spans="1:9" x14ac:dyDescent="0.25">
      <c r="A885" t="s">
        <v>6</v>
      </c>
      <c r="B885">
        <v>2021</v>
      </c>
      <c r="C885">
        <v>7</v>
      </c>
      <c r="D885">
        <v>4202</v>
      </c>
      <c r="E885">
        <v>27</v>
      </c>
      <c r="F885">
        <v>59820</v>
      </c>
      <c r="G885">
        <v>2092</v>
      </c>
      <c r="H885" t="s">
        <v>400</v>
      </c>
      <c r="I885" t="str">
        <f t="shared" si="13"/>
        <v>Q3</v>
      </c>
    </row>
    <row r="886" spans="1:9" x14ac:dyDescent="0.25">
      <c r="A886" t="s">
        <v>7</v>
      </c>
      <c r="B886">
        <v>2021</v>
      </c>
      <c r="C886">
        <v>7</v>
      </c>
      <c r="D886">
        <v>6076</v>
      </c>
      <c r="E886">
        <v>110</v>
      </c>
      <c r="F886">
        <v>386124</v>
      </c>
      <c r="G886">
        <v>7021</v>
      </c>
      <c r="H886" t="s">
        <v>410</v>
      </c>
      <c r="I886" t="str">
        <f t="shared" si="13"/>
        <v>Q3</v>
      </c>
    </row>
    <row r="887" spans="1:9" x14ac:dyDescent="0.25">
      <c r="A887" t="s">
        <v>6</v>
      </c>
      <c r="B887">
        <v>2021</v>
      </c>
      <c r="C887">
        <v>6</v>
      </c>
      <c r="D887">
        <v>6309</v>
      </c>
      <c r="E887">
        <v>56</v>
      </c>
      <c r="F887">
        <v>64395</v>
      </c>
      <c r="G887">
        <v>1983</v>
      </c>
      <c r="H887" t="s">
        <v>417</v>
      </c>
      <c r="I887" t="str">
        <f t="shared" si="13"/>
        <v>Q2</v>
      </c>
    </row>
    <row r="888" spans="1:9" x14ac:dyDescent="0.25">
      <c r="A888" t="s">
        <v>11</v>
      </c>
      <c r="B888">
        <v>2021</v>
      </c>
      <c r="C888">
        <v>6</v>
      </c>
      <c r="D888">
        <v>3273</v>
      </c>
      <c r="E888">
        <v>19</v>
      </c>
      <c r="F888">
        <v>64085</v>
      </c>
      <c r="G888">
        <v>970</v>
      </c>
      <c r="H888" t="s">
        <v>425</v>
      </c>
      <c r="I888" t="str">
        <f t="shared" si="13"/>
        <v>Q2</v>
      </c>
    </row>
    <row r="889" spans="1:9" x14ac:dyDescent="0.25">
      <c r="A889" t="s">
        <v>17</v>
      </c>
      <c r="B889">
        <v>2021</v>
      </c>
      <c r="C889">
        <v>6</v>
      </c>
      <c r="D889">
        <v>1217</v>
      </c>
      <c r="E889">
        <v>17</v>
      </c>
      <c r="F889">
        <v>116479</v>
      </c>
      <c r="G889">
        <v>456</v>
      </c>
      <c r="H889" t="s">
        <v>419</v>
      </c>
      <c r="I889" t="str">
        <f t="shared" si="13"/>
        <v>Q2</v>
      </c>
    </row>
    <row r="890" spans="1:9" x14ac:dyDescent="0.25">
      <c r="A890" t="s">
        <v>13</v>
      </c>
      <c r="B890">
        <v>2021</v>
      </c>
      <c r="C890">
        <v>6</v>
      </c>
      <c r="D890">
        <v>6432</v>
      </c>
      <c r="E890">
        <v>53</v>
      </c>
      <c r="F890">
        <v>465380</v>
      </c>
      <c r="G890">
        <v>2461</v>
      </c>
      <c r="H890" t="s">
        <v>424</v>
      </c>
      <c r="I890" t="str">
        <f t="shared" si="13"/>
        <v>Q2</v>
      </c>
    </row>
    <row r="891" spans="1:9" x14ac:dyDescent="0.25">
      <c r="A891" t="s">
        <v>15</v>
      </c>
      <c r="B891">
        <v>2021</v>
      </c>
      <c r="C891">
        <v>6</v>
      </c>
      <c r="D891">
        <v>10870</v>
      </c>
      <c r="E891">
        <v>26</v>
      </c>
      <c r="F891">
        <v>77287</v>
      </c>
      <c r="G891">
        <v>551</v>
      </c>
      <c r="H891" t="s">
        <v>421</v>
      </c>
      <c r="I891" t="str">
        <f t="shared" si="13"/>
        <v>Q2</v>
      </c>
    </row>
    <row r="892" spans="1:9" x14ac:dyDescent="0.25">
      <c r="A892" t="s">
        <v>22</v>
      </c>
      <c r="B892">
        <v>2021</v>
      </c>
      <c r="C892">
        <v>6</v>
      </c>
      <c r="D892">
        <v>730</v>
      </c>
      <c r="E892">
        <v>4</v>
      </c>
      <c r="F892">
        <v>44468</v>
      </c>
      <c r="G892">
        <v>316</v>
      </c>
      <c r="H892" t="s">
        <v>426</v>
      </c>
      <c r="I892" t="str">
        <f t="shared" si="13"/>
        <v>Q2</v>
      </c>
    </row>
    <row r="893" spans="1:9" x14ac:dyDescent="0.25">
      <c r="A893" t="s">
        <v>14</v>
      </c>
      <c r="B893">
        <v>2021</v>
      </c>
      <c r="C893">
        <v>6</v>
      </c>
      <c r="D893">
        <v>23651</v>
      </c>
      <c r="E893">
        <v>134</v>
      </c>
      <c r="F893">
        <v>181036</v>
      </c>
      <c r="G893">
        <v>2735</v>
      </c>
      <c r="H893" t="s">
        <v>427</v>
      </c>
      <c r="I893" t="str">
        <f t="shared" si="13"/>
        <v>Q2</v>
      </c>
    </row>
    <row r="894" spans="1:9" x14ac:dyDescent="0.25">
      <c r="A894" t="s">
        <v>18</v>
      </c>
      <c r="B894">
        <v>2021</v>
      </c>
      <c r="C894">
        <v>6</v>
      </c>
      <c r="D894">
        <v>5561</v>
      </c>
      <c r="E894">
        <v>47</v>
      </c>
      <c r="F894">
        <v>667108</v>
      </c>
      <c r="G894">
        <v>2045</v>
      </c>
      <c r="H894" t="s">
        <v>418</v>
      </c>
      <c r="I894" t="str">
        <f t="shared" si="13"/>
        <v>Q2</v>
      </c>
    </row>
    <row r="895" spans="1:9" x14ac:dyDescent="0.25">
      <c r="A895" t="s">
        <v>5</v>
      </c>
      <c r="B895">
        <v>2021</v>
      </c>
      <c r="C895">
        <v>6</v>
      </c>
      <c r="D895">
        <v>3584</v>
      </c>
      <c r="E895">
        <v>11</v>
      </c>
      <c r="F895">
        <v>20208</v>
      </c>
      <c r="G895">
        <v>624</v>
      </c>
      <c r="H895" t="s">
        <v>437</v>
      </c>
      <c r="I895" t="str">
        <f t="shared" si="13"/>
        <v>Q2</v>
      </c>
    </row>
    <row r="896" spans="1:9" x14ac:dyDescent="0.25">
      <c r="A896" t="s">
        <v>9</v>
      </c>
      <c r="B896">
        <v>2021</v>
      </c>
      <c r="C896">
        <v>6</v>
      </c>
      <c r="D896">
        <v>1549</v>
      </c>
      <c r="E896">
        <v>27</v>
      </c>
      <c r="F896">
        <v>144985</v>
      </c>
      <c r="G896">
        <v>665</v>
      </c>
      <c r="H896" t="s">
        <v>433</v>
      </c>
      <c r="I896" t="str">
        <f t="shared" si="13"/>
        <v>Q2</v>
      </c>
    </row>
    <row r="897" spans="1:9" x14ac:dyDescent="0.25">
      <c r="A897" t="s">
        <v>10</v>
      </c>
      <c r="B897">
        <v>2021</v>
      </c>
      <c r="C897">
        <v>6</v>
      </c>
      <c r="D897">
        <v>26921</v>
      </c>
      <c r="E897">
        <v>162</v>
      </c>
      <c r="F897">
        <v>914039</v>
      </c>
      <c r="G897">
        <v>6383</v>
      </c>
      <c r="H897" t="s">
        <v>431</v>
      </c>
      <c r="I897" t="str">
        <f t="shared" si="13"/>
        <v>Q2</v>
      </c>
    </row>
    <row r="898" spans="1:9" x14ac:dyDescent="0.25">
      <c r="A898" t="s">
        <v>2</v>
      </c>
      <c r="B898">
        <v>2021</v>
      </c>
      <c r="C898">
        <v>6</v>
      </c>
      <c r="D898">
        <v>17556</v>
      </c>
      <c r="E898">
        <v>154</v>
      </c>
      <c r="F898">
        <v>637487</v>
      </c>
      <c r="G898">
        <v>3819</v>
      </c>
      <c r="H898" t="s">
        <v>432</v>
      </c>
      <c r="I898" t="str">
        <f t="shared" ref="I898:I961" si="14">CHOOSE(C898, "Q1", "Q1", "Q1", "Q2", "Q2", "Q2", "Q3", "Q3", "Q3", "Q4", "Q4", "Q4")</f>
        <v>Q2</v>
      </c>
    </row>
    <row r="899" spans="1:9" x14ac:dyDescent="0.25">
      <c r="A899" t="s">
        <v>21</v>
      </c>
      <c r="B899">
        <v>2021</v>
      </c>
      <c r="C899">
        <v>6</v>
      </c>
      <c r="D899">
        <v>937</v>
      </c>
      <c r="E899">
        <v>5</v>
      </c>
      <c r="F899">
        <v>89977</v>
      </c>
      <c r="G899">
        <v>402</v>
      </c>
      <c r="H899" t="s">
        <v>428</v>
      </c>
      <c r="I899" t="str">
        <f t="shared" si="14"/>
        <v>Q2</v>
      </c>
    </row>
    <row r="900" spans="1:9" x14ac:dyDescent="0.25">
      <c r="A900" t="s">
        <v>3</v>
      </c>
      <c r="B900">
        <v>2021</v>
      </c>
      <c r="C900">
        <v>6</v>
      </c>
      <c r="D900">
        <v>11166</v>
      </c>
      <c r="E900">
        <v>135</v>
      </c>
      <c r="F900">
        <v>384557</v>
      </c>
      <c r="G900">
        <v>5698</v>
      </c>
      <c r="H900" t="s">
        <v>422</v>
      </c>
      <c r="I900" t="str">
        <f t="shared" si="14"/>
        <v>Q2</v>
      </c>
    </row>
    <row r="901" spans="1:9" x14ac:dyDescent="0.25">
      <c r="A901" t="s">
        <v>4</v>
      </c>
      <c r="B901">
        <v>2021</v>
      </c>
      <c r="C901">
        <v>6</v>
      </c>
      <c r="D901">
        <v>5227</v>
      </c>
      <c r="E901">
        <v>28</v>
      </c>
      <c r="F901">
        <v>118818</v>
      </c>
      <c r="G901">
        <v>799</v>
      </c>
      <c r="H901" t="s">
        <v>430</v>
      </c>
      <c r="I901" t="str">
        <f t="shared" si="14"/>
        <v>Q2</v>
      </c>
    </row>
    <row r="902" spans="1:9" x14ac:dyDescent="0.25">
      <c r="A902" t="s">
        <v>8</v>
      </c>
      <c r="B902">
        <v>2021</v>
      </c>
      <c r="C902">
        <v>6</v>
      </c>
      <c r="D902">
        <v>14390</v>
      </c>
      <c r="E902">
        <v>73</v>
      </c>
      <c r="F902">
        <v>467848</v>
      </c>
      <c r="G902">
        <v>2902</v>
      </c>
      <c r="H902" t="s">
        <v>436</v>
      </c>
      <c r="I902" t="str">
        <f t="shared" si="14"/>
        <v>Q2</v>
      </c>
    </row>
    <row r="903" spans="1:9" x14ac:dyDescent="0.25">
      <c r="A903" t="s">
        <v>16</v>
      </c>
      <c r="B903">
        <v>2021</v>
      </c>
      <c r="C903">
        <v>6</v>
      </c>
      <c r="D903">
        <v>8470</v>
      </c>
      <c r="E903">
        <v>145</v>
      </c>
      <c r="F903">
        <v>401820</v>
      </c>
      <c r="G903">
        <v>2746</v>
      </c>
      <c r="H903" t="s">
        <v>423</v>
      </c>
      <c r="I903" t="str">
        <f t="shared" si="14"/>
        <v>Q2</v>
      </c>
    </row>
    <row r="904" spans="1:9" x14ac:dyDescent="0.25">
      <c r="A904" t="s">
        <v>7</v>
      </c>
      <c r="B904">
        <v>2021</v>
      </c>
      <c r="C904">
        <v>6</v>
      </c>
      <c r="D904">
        <v>62634</v>
      </c>
      <c r="E904">
        <v>268</v>
      </c>
      <c r="F904">
        <v>364959</v>
      </c>
      <c r="G904">
        <v>4775</v>
      </c>
      <c r="H904" t="s">
        <v>434</v>
      </c>
      <c r="I904" t="str">
        <f t="shared" si="14"/>
        <v>Q2</v>
      </c>
    </row>
    <row r="905" spans="1:9" x14ac:dyDescent="0.25">
      <c r="A905" t="s">
        <v>14</v>
      </c>
      <c r="B905">
        <v>2021</v>
      </c>
      <c r="C905">
        <v>5</v>
      </c>
      <c r="D905">
        <v>38051</v>
      </c>
      <c r="E905">
        <v>614</v>
      </c>
      <c r="F905">
        <v>265336</v>
      </c>
      <c r="G905">
        <v>14675</v>
      </c>
      <c r="H905" t="s">
        <v>444</v>
      </c>
      <c r="I905" t="str">
        <f t="shared" si="14"/>
        <v>Q2</v>
      </c>
    </row>
    <row r="906" spans="1:9" x14ac:dyDescent="0.25">
      <c r="A906" t="s">
        <v>13</v>
      </c>
      <c r="B906">
        <v>2021</v>
      </c>
      <c r="C906">
        <v>5</v>
      </c>
      <c r="D906">
        <v>24500</v>
      </c>
      <c r="E906">
        <v>370</v>
      </c>
      <c r="F906">
        <v>568763</v>
      </c>
      <c r="G906">
        <v>14208</v>
      </c>
      <c r="H906" t="s">
        <v>446</v>
      </c>
      <c r="I906" t="str">
        <f t="shared" si="14"/>
        <v>Q2</v>
      </c>
    </row>
    <row r="907" spans="1:9" x14ac:dyDescent="0.25">
      <c r="A907" t="s">
        <v>22</v>
      </c>
      <c r="B907">
        <v>2021</v>
      </c>
      <c r="C907">
        <v>5</v>
      </c>
      <c r="D907">
        <v>2021</v>
      </c>
      <c r="E907">
        <v>13</v>
      </c>
      <c r="F907">
        <v>56024</v>
      </c>
      <c r="G907">
        <v>1382</v>
      </c>
      <c r="H907" t="s">
        <v>447</v>
      </c>
      <c r="I907" t="str">
        <f t="shared" si="14"/>
        <v>Q2</v>
      </c>
    </row>
    <row r="908" spans="1:9" x14ac:dyDescent="0.25">
      <c r="A908" t="s">
        <v>23</v>
      </c>
      <c r="B908">
        <v>2021</v>
      </c>
      <c r="C908">
        <v>5</v>
      </c>
      <c r="D908">
        <v>1113</v>
      </c>
      <c r="E908">
        <v>13</v>
      </c>
      <c r="F908">
        <v>15247</v>
      </c>
      <c r="G908">
        <v>611</v>
      </c>
      <c r="H908" t="s">
        <v>457</v>
      </c>
      <c r="I908" t="str">
        <f t="shared" si="14"/>
        <v>Q2</v>
      </c>
    </row>
    <row r="909" spans="1:9" x14ac:dyDescent="0.25">
      <c r="A909" t="s">
        <v>2</v>
      </c>
      <c r="B909">
        <v>2021</v>
      </c>
      <c r="C909">
        <v>5</v>
      </c>
      <c r="D909">
        <v>43272</v>
      </c>
      <c r="E909">
        <v>499</v>
      </c>
      <c r="F909">
        <v>844548</v>
      </c>
      <c r="G909">
        <v>17395</v>
      </c>
      <c r="H909" t="s">
        <v>452</v>
      </c>
      <c r="I909" t="str">
        <f t="shared" si="14"/>
        <v>Q2</v>
      </c>
    </row>
    <row r="910" spans="1:9" x14ac:dyDescent="0.25">
      <c r="A910" t="s">
        <v>10</v>
      </c>
      <c r="B910">
        <v>2021</v>
      </c>
      <c r="C910">
        <v>5</v>
      </c>
      <c r="D910">
        <v>48602</v>
      </c>
      <c r="E910">
        <v>698</v>
      </c>
      <c r="F910">
        <v>1176500</v>
      </c>
      <c r="G910">
        <v>28819</v>
      </c>
      <c r="H910" t="s">
        <v>448</v>
      </c>
      <c r="I910" t="str">
        <f t="shared" si="14"/>
        <v>Q2</v>
      </c>
    </row>
    <row r="911" spans="1:9" x14ac:dyDescent="0.25">
      <c r="A911" t="s">
        <v>15</v>
      </c>
      <c r="B911">
        <v>2021</v>
      </c>
      <c r="C911">
        <v>5</v>
      </c>
      <c r="D911">
        <v>6242</v>
      </c>
      <c r="E911">
        <v>78</v>
      </c>
      <c r="F911">
        <v>118649</v>
      </c>
      <c r="G911">
        <v>2004</v>
      </c>
      <c r="H911" t="s">
        <v>442</v>
      </c>
      <c r="I911" t="str">
        <f t="shared" si="14"/>
        <v>Q2</v>
      </c>
    </row>
    <row r="912" spans="1:9" x14ac:dyDescent="0.25">
      <c r="A912" t="s">
        <v>18</v>
      </c>
      <c r="B912">
        <v>2021</v>
      </c>
      <c r="C912">
        <v>5</v>
      </c>
      <c r="D912">
        <v>24040</v>
      </c>
      <c r="E912">
        <v>219</v>
      </c>
      <c r="F912">
        <v>843407</v>
      </c>
      <c r="G912">
        <v>10620</v>
      </c>
      <c r="H912" t="s">
        <v>438</v>
      </c>
      <c r="I912" t="str">
        <f t="shared" si="14"/>
        <v>Q2</v>
      </c>
    </row>
    <row r="913" spans="1:9" x14ac:dyDescent="0.25">
      <c r="A913" t="s">
        <v>11</v>
      </c>
      <c r="B913">
        <v>2021</v>
      </c>
      <c r="C913">
        <v>5</v>
      </c>
      <c r="D913">
        <v>7251</v>
      </c>
      <c r="E913">
        <v>74</v>
      </c>
      <c r="F913">
        <v>103699</v>
      </c>
      <c r="G913">
        <v>4752</v>
      </c>
      <c r="H913" t="s">
        <v>449</v>
      </c>
      <c r="I913" t="str">
        <f t="shared" si="14"/>
        <v>Q2</v>
      </c>
    </row>
    <row r="914" spans="1:9" x14ac:dyDescent="0.25">
      <c r="A914" t="s">
        <v>6</v>
      </c>
      <c r="B914">
        <v>2021</v>
      </c>
      <c r="C914">
        <v>5</v>
      </c>
      <c r="D914">
        <v>12139</v>
      </c>
      <c r="E914">
        <v>157</v>
      </c>
      <c r="F914">
        <v>94062</v>
      </c>
      <c r="G914">
        <v>6595</v>
      </c>
      <c r="H914" t="s">
        <v>455</v>
      </c>
      <c r="I914" t="str">
        <f t="shared" si="14"/>
        <v>Q2</v>
      </c>
    </row>
    <row r="915" spans="1:9" x14ac:dyDescent="0.25">
      <c r="A915" t="s">
        <v>5</v>
      </c>
      <c r="B915">
        <v>2021</v>
      </c>
      <c r="C915">
        <v>5</v>
      </c>
      <c r="D915">
        <v>4798</v>
      </c>
      <c r="E915">
        <v>45</v>
      </c>
      <c r="F915">
        <v>34262</v>
      </c>
      <c r="G915">
        <v>2185</v>
      </c>
      <c r="H915" t="s">
        <v>441</v>
      </c>
      <c r="I915" t="str">
        <f t="shared" si="14"/>
        <v>Q2</v>
      </c>
    </row>
    <row r="916" spans="1:9" x14ac:dyDescent="0.25">
      <c r="A916" t="s">
        <v>17</v>
      </c>
      <c r="B916">
        <v>2021</v>
      </c>
      <c r="C916">
        <v>5</v>
      </c>
      <c r="D916">
        <v>3205</v>
      </c>
      <c r="E916">
        <v>45</v>
      </c>
      <c r="F916">
        <v>173326</v>
      </c>
      <c r="G916">
        <v>1862</v>
      </c>
      <c r="H916" t="s">
        <v>439</v>
      </c>
      <c r="I916" t="str">
        <f t="shared" si="14"/>
        <v>Q2</v>
      </c>
    </row>
    <row r="917" spans="1:9" x14ac:dyDescent="0.25">
      <c r="A917" t="s">
        <v>21</v>
      </c>
      <c r="B917">
        <v>2021</v>
      </c>
      <c r="C917">
        <v>5</v>
      </c>
      <c r="D917">
        <v>2106</v>
      </c>
      <c r="E917">
        <v>13</v>
      </c>
      <c r="F917">
        <v>168019</v>
      </c>
      <c r="G917">
        <v>1636</v>
      </c>
      <c r="H917" t="s">
        <v>458</v>
      </c>
      <c r="I917" t="str">
        <f t="shared" si="14"/>
        <v>Q2</v>
      </c>
    </row>
    <row r="918" spans="1:9" x14ac:dyDescent="0.25">
      <c r="A918" t="s">
        <v>3</v>
      </c>
      <c r="B918">
        <v>2021</v>
      </c>
      <c r="C918">
        <v>5</v>
      </c>
      <c r="D918">
        <v>31514</v>
      </c>
      <c r="E918">
        <v>419</v>
      </c>
      <c r="F918">
        <v>609974</v>
      </c>
      <c r="G918">
        <v>16648</v>
      </c>
      <c r="H918" t="s">
        <v>443</v>
      </c>
      <c r="I918" t="str">
        <f t="shared" si="14"/>
        <v>Q2</v>
      </c>
    </row>
    <row r="919" spans="1:9" x14ac:dyDescent="0.25">
      <c r="A919" t="s">
        <v>12</v>
      </c>
      <c r="B919">
        <v>2021</v>
      </c>
      <c r="C919">
        <v>5</v>
      </c>
      <c r="D919">
        <v>829</v>
      </c>
      <c r="E919">
        <v>13</v>
      </c>
      <c r="F919">
        <v>14645</v>
      </c>
      <c r="G919">
        <v>331</v>
      </c>
      <c r="H919" t="s">
        <v>445</v>
      </c>
      <c r="I919" t="str">
        <f t="shared" si="14"/>
        <v>Q2</v>
      </c>
    </row>
    <row r="920" spans="1:9" x14ac:dyDescent="0.25">
      <c r="A920" t="s">
        <v>20</v>
      </c>
      <c r="B920">
        <v>2021</v>
      </c>
      <c r="C920">
        <v>5</v>
      </c>
      <c r="D920">
        <v>4091</v>
      </c>
      <c r="E920">
        <v>77</v>
      </c>
      <c r="F920">
        <v>175887</v>
      </c>
      <c r="G920">
        <v>1646</v>
      </c>
      <c r="H920" t="s">
        <v>453</v>
      </c>
      <c r="I920" t="str">
        <f t="shared" si="14"/>
        <v>Q2</v>
      </c>
    </row>
    <row r="921" spans="1:9" x14ac:dyDescent="0.25">
      <c r="A921" t="s">
        <v>7</v>
      </c>
      <c r="B921">
        <v>2021</v>
      </c>
      <c r="C921">
        <v>5</v>
      </c>
      <c r="D921">
        <v>50700</v>
      </c>
      <c r="E921">
        <v>811</v>
      </c>
      <c r="F921">
        <v>599953</v>
      </c>
      <c r="G921">
        <v>25902</v>
      </c>
      <c r="H921" t="s">
        <v>451</v>
      </c>
      <c r="I921" t="str">
        <f t="shared" si="14"/>
        <v>Q2</v>
      </c>
    </row>
    <row r="922" spans="1:9" x14ac:dyDescent="0.25">
      <c r="A922" t="s">
        <v>4</v>
      </c>
      <c r="B922">
        <v>2021</v>
      </c>
      <c r="C922">
        <v>5</v>
      </c>
      <c r="D922">
        <v>5794</v>
      </c>
      <c r="E922">
        <v>76</v>
      </c>
      <c r="F922">
        <v>151621</v>
      </c>
      <c r="G922">
        <v>2631</v>
      </c>
      <c r="H922" t="s">
        <v>456</v>
      </c>
      <c r="I922" t="str">
        <f t="shared" si="14"/>
        <v>Q2</v>
      </c>
    </row>
    <row r="923" spans="1:9" x14ac:dyDescent="0.25">
      <c r="A923" t="s">
        <v>16</v>
      </c>
      <c r="B923">
        <v>2021</v>
      </c>
      <c r="C923">
        <v>5</v>
      </c>
      <c r="D923">
        <v>26107</v>
      </c>
      <c r="E923">
        <v>523</v>
      </c>
      <c r="F923">
        <v>598489</v>
      </c>
      <c r="G923">
        <v>13844</v>
      </c>
      <c r="H923" t="s">
        <v>440</v>
      </c>
      <c r="I923" t="str">
        <f t="shared" si="14"/>
        <v>Q2</v>
      </c>
    </row>
    <row r="924" spans="1:9" x14ac:dyDescent="0.25">
      <c r="A924" t="s">
        <v>9</v>
      </c>
      <c r="B924">
        <v>2021</v>
      </c>
      <c r="C924">
        <v>5</v>
      </c>
      <c r="D924">
        <v>7503</v>
      </c>
      <c r="E924">
        <v>135</v>
      </c>
      <c r="F924">
        <v>171294</v>
      </c>
      <c r="G924">
        <v>3145</v>
      </c>
      <c r="H924" t="s">
        <v>450</v>
      </c>
      <c r="I924" t="str">
        <f t="shared" si="14"/>
        <v>Q2</v>
      </c>
    </row>
    <row r="925" spans="1:9" x14ac:dyDescent="0.25">
      <c r="A925" t="s">
        <v>8</v>
      </c>
      <c r="B925">
        <v>2021</v>
      </c>
      <c r="C925">
        <v>5</v>
      </c>
      <c r="D925">
        <v>40412</v>
      </c>
      <c r="E925">
        <v>296</v>
      </c>
      <c r="F925">
        <v>652414</v>
      </c>
      <c r="G925">
        <v>13796</v>
      </c>
      <c r="H925" t="s">
        <v>454</v>
      </c>
      <c r="I925" t="str">
        <f t="shared" si="14"/>
        <v>Q2</v>
      </c>
    </row>
    <row r="926" spans="1:9" x14ac:dyDescent="0.25">
      <c r="A926" t="s">
        <v>4</v>
      </c>
      <c r="B926">
        <v>2021</v>
      </c>
      <c r="C926">
        <v>4</v>
      </c>
      <c r="D926">
        <v>7235</v>
      </c>
      <c r="E926">
        <v>263</v>
      </c>
      <c r="F926">
        <v>182242</v>
      </c>
      <c r="G926">
        <v>5936</v>
      </c>
      <c r="H926" t="s">
        <v>475</v>
      </c>
      <c r="I926" t="str">
        <f t="shared" si="14"/>
        <v>Q2</v>
      </c>
    </row>
    <row r="927" spans="1:9" x14ac:dyDescent="0.25">
      <c r="A927" t="s">
        <v>18</v>
      </c>
      <c r="B927">
        <v>2021</v>
      </c>
      <c r="C927">
        <v>4</v>
      </c>
      <c r="D927">
        <v>44487</v>
      </c>
      <c r="E927">
        <v>697</v>
      </c>
      <c r="F927">
        <v>949776</v>
      </c>
      <c r="G927">
        <v>28342</v>
      </c>
      <c r="H927" t="s">
        <v>459</v>
      </c>
      <c r="I927" t="str">
        <f t="shared" si="14"/>
        <v>Q2</v>
      </c>
    </row>
    <row r="928" spans="1:9" x14ac:dyDescent="0.25">
      <c r="A928" t="s">
        <v>14</v>
      </c>
      <c r="B928">
        <v>2021</v>
      </c>
      <c r="C928">
        <v>4</v>
      </c>
      <c r="D928">
        <v>39809</v>
      </c>
      <c r="E928">
        <v>1046</v>
      </c>
      <c r="F928">
        <v>351411</v>
      </c>
      <c r="G928">
        <v>40590</v>
      </c>
      <c r="H928" t="s">
        <v>468</v>
      </c>
      <c r="I928" t="str">
        <f t="shared" si="14"/>
        <v>Q2</v>
      </c>
    </row>
    <row r="929" spans="1:9" x14ac:dyDescent="0.25">
      <c r="A929" t="s">
        <v>22</v>
      </c>
      <c r="B929">
        <v>2021</v>
      </c>
      <c r="C929">
        <v>4</v>
      </c>
      <c r="D929">
        <v>4379</v>
      </c>
      <c r="E929">
        <v>59</v>
      </c>
      <c r="F929">
        <v>64470</v>
      </c>
      <c r="G929">
        <v>2706</v>
      </c>
      <c r="H929" t="s">
        <v>469</v>
      </c>
      <c r="I929" t="str">
        <f t="shared" si="14"/>
        <v>Q2</v>
      </c>
    </row>
    <row r="930" spans="1:9" x14ac:dyDescent="0.25">
      <c r="A930" t="s">
        <v>2</v>
      </c>
      <c r="B930">
        <v>2021</v>
      </c>
      <c r="C930">
        <v>4</v>
      </c>
      <c r="D930">
        <v>44282</v>
      </c>
      <c r="E930">
        <v>1009</v>
      </c>
      <c r="F930">
        <v>971654</v>
      </c>
      <c r="G930">
        <v>37538</v>
      </c>
      <c r="H930" t="s">
        <v>472</v>
      </c>
      <c r="I930" t="str">
        <f t="shared" si="14"/>
        <v>Q2</v>
      </c>
    </row>
    <row r="931" spans="1:9" x14ac:dyDescent="0.25">
      <c r="A931" t="s">
        <v>12</v>
      </c>
      <c r="B931">
        <v>2021</v>
      </c>
      <c r="C931">
        <v>4</v>
      </c>
      <c r="D931">
        <v>1115</v>
      </c>
      <c r="E931">
        <v>38</v>
      </c>
      <c r="F931">
        <v>30139</v>
      </c>
      <c r="G931">
        <v>953</v>
      </c>
      <c r="H931" t="s">
        <v>471</v>
      </c>
      <c r="I931" t="str">
        <f t="shared" si="14"/>
        <v>Q2</v>
      </c>
    </row>
    <row r="932" spans="1:9" x14ac:dyDescent="0.25">
      <c r="A932" t="s">
        <v>16</v>
      </c>
      <c r="B932">
        <v>2021</v>
      </c>
      <c r="C932">
        <v>4</v>
      </c>
      <c r="D932">
        <v>37939</v>
      </c>
      <c r="E932">
        <v>822</v>
      </c>
      <c r="F932">
        <v>695637</v>
      </c>
      <c r="G932">
        <v>30732</v>
      </c>
      <c r="H932" t="s">
        <v>463</v>
      </c>
      <c r="I932" t="str">
        <f t="shared" si="14"/>
        <v>Q2</v>
      </c>
    </row>
    <row r="933" spans="1:9" x14ac:dyDescent="0.25">
      <c r="A933" t="s">
        <v>21</v>
      </c>
      <c r="B933">
        <v>2021</v>
      </c>
      <c r="C933">
        <v>4</v>
      </c>
      <c r="D933">
        <v>1695</v>
      </c>
      <c r="E933">
        <v>32</v>
      </c>
      <c r="F933">
        <v>247072</v>
      </c>
      <c r="G933">
        <v>2206</v>
      </c>
      <c r="H933" t="s">
        <v>467</v>
      </c>
      <c r="I933" t="str">
        <f t="shared" si="14"/>
        <v>Q2</v>
      </c>
    </row>
    <row r="934" spans="1:9" x14ac:dyDescent="0.25">
      <c r="A934" t="s">
        <v>17</v>
      </c>
      <c r="B934">
        <v>2021</v>
      </c>
      <c r="C934">
        <v>4</v>
      </c>
      <c r="D934">
        <v>5289</v>
      </c>
      <c r="E934">
        <v>98</v>
      </c>
      <c r="F934">
        <v>188084</v>
      </c>
      <c r="G934">
        <v>3456</v>
      </c>
      <c r="H934" t="s">
        <v>462</v>
      </c>
      <c r="I934" t="str">
        <f t="shared" si="14"/>
        <v>Q2</v>
      </c>
    </row>
    <row r="935" spans="1:9" x14ac:dyDescent="0.25">
      <c r="A935" t="s">
        <v>13</v>
      </c>
      <c r="B935">
        <v>2021</v>
      </c>
      <c r="C935">
        <v>4</v>
      </c>
      <c r="D935">
        <v>52750</v>
      </c>
      <c r="E935">
        <v>937</v>
      </c>
      <c r="F935">
        <v>624636</v>
      </c>
      <c r="G935">
        <v>34411</v>
      </c>
      <c r="H935" t="s">
        <v>466</v>
      </c>
      <c r="I935" t="str">
        <f t="shared" si="14"/>
        <v>Q2</v>
      </c>
    </row>
    <row r="936" spans="1:9" x14ac:dyDescent="0.25">
      <c r="A936" t="s">
        <v>6</v>
      </c>
      <c r="B936">
        <v>2021</v>
      </c>
      <c r="C936">
        <v>4</v>
      </c>
      <c r="D936">
        <v>8318</v>
      </c>
      <c r="E936">
        <v>192</v>
      </c>
      <c r="F936">
        <v>104782</v>
      </c>
      <c r="G936">
        <v>12931</v>
      </c>
      <c r="H936" t="s">
        <v>479</v>
      </c>
      <c r="I936" t="str">
        <f t="shared" si="14"/>
        <v>Q2</v>
      </c>
    </row>
    <row r="937" spans="1:9" x14ac:dyDescent="0.25">
      <c r="A937" t="s">
        <v>20</v>
      </c>
      <c r="B937">
        <v>2021</v>
      </c>
      <c r="C937">
        <v>4</v>
      </c>
      <c r="D937">
        <v>14232</v>
      </c>
      <c r="E937">
        <v>389</v>
      </c>
      <c r="F937">
        <v>221406</v>
      </c>
      <c r="G937">
        <v>7169</v>
      </c>
      <c r="H937" t="s">
        <v>460</v>
      </c>
      <c r="I937" t="str">
        <f t="shared" si="14"/>
        <v>Q2</v>
      </c>
    </row>
    <row r="938" spans="1:9" x14ac:dyDescent="0.25">
      <c r="A938" t="s">
        <v>8</v>
      </c>
      <c r="B938">
        <v>2021</v>
      </c>
      <c r="C938">
        <v>4</v>
      </c>
      <c r="D938">
        <v>62690</v>
      </c>
      <c r="E938">
        <v>909</v>
      </c>
      <c r="F938">
        <v>738938</v>
      </c>
      <c r="G938">
        <v>32570</v>
      </c>
      <c r="H938" t="s">
        <v>476</v>
      </c>
      <c r="I938" t="str">
        <f t="shared" si="14"/>
        <v>Q2</v>
      </c>
    </row>
    <row r="939" spans="1:9" x14ac:dyDescent="0.25">
      <c r="A939" t="s">
        <v>9</v>
      </c>
      <c r="B939">
        <v>2021</v>
      </c>
      <c r="C939">
        <v>4</v>
      </c>
      <c r="D939">
        <v>11046</v>
      </c>
      <c r="E939">
        <v>300</v>
      </c>
      <c r="F939">
        <v>204761</v>
      </c>
      <c r="G939">
        <v>9601</v>
      </c>
      <c r="H939" t="s">
        <v>474</v>
      </c>
      <c r="I939" t="str">
        <f t="shared" si="14"/>
        <v>Q2</v>
      </c>
    </row>
    <row r="940" spans="1:9" x14ac:dyDescent="0.25">
      <c r="A940" t="s">
        <v>3</v>
      </c>
      <c r="B940">
        <v>2021</v>
      </c>
      <c r="C940">
        <v>4</v>
      </c>
      <c r="D940">
        <v>28406</v>
      </c>
      <c r="E940">
        <v>773</v>
      </c>
      <c r="F940">
        <v>748091</v>
      </c>
      <c r="G940">
        <v>34082</v>
      </c>
      <c r="H940" t="s">
        <v>464</v>
      </c>
      <c r="I940" t="str">
        <f t="shared" si="14"/>
        <v>Q2</v>
      </c>
    </row>
    <row r="941" spans="1:9" x14ac:dyDescent="0.25">
      <c r="A941" t="s">
        <v>10</v>
      </c>
      <c r="B941">
        <v>2021</v>
      </c>
      <c r="C941">
        <v>4</v>
      </c>
      <c r="D941">
        <v>109143</v>
      </c>
      <c r="E941">
        <v>2060</v>
      </c>
      <c r="F941">
        <v>1305739</v>
      </c>
      <c r="G941">
        <v>66792</v>
      </c>
      <c r="H941" t="s">
        <v>473</v>
      </c>
      <c r="I941" t="str">
        <f t="shared" si="14"/>
        <v>Q2</v>
      </c>
    </row>
    <row r="942" spans="1:9" x14ac:dyDescent="0.25">
      <c r="A942" t="s">
        <v>15</v>
      </c>
      <c r="B942">
        <v>2021</v>
      </c>
      <c r="C942">
        <v>4</v>
      </c>
      <c r="D942">
        <v>6366</v>
      </c>
      <c r="E942">
        <v>149</v>
      </c>
      <c r="F942">
        <v>177810</v>
      </c>
      <c r="G942">
        <v>8837</v>
      </c>
      <c r="H942" t="s">
        <v>465</v>
      </c>
      <c r="I942" t="str">
        <f t="shared" si="14"/>
        <v>Q2</v>
      </c>
    </row>
    <row r="943" spans="1:9" x14ac:dyDescent="0.25">
      <c r="A943" t="s">
        <v>7</v>
      </c>
      <c r="B943">
        <v>2021</v>
      </c>
      <c r="C943">
        <v>4</v>
      </c>
      <c r="D943">
        <v>54360</v>
      </c>
      <c r="E943">
        <v>987</v>
      </c>
      <c r="F943">
        <v>704800</v>
      </c>
      <c r="G943">
        <v>54195</v>
      </c>
      <c r="H943" t="s">
        <v>478</v>
      </c>
      <c r="I943" t="str">
        <f t="shared" si="14"/>
        <v>Q2</v>
      </c>
    </row>
    <row r="944" spans="1:9" x14ac:dyDescent="0.25">
      <c r="A944" t="s">
        <v>11</v>
      </c>
      <c r="B944">
        <v>2021</v>
      </c>
      <c r="C944">
        <v>4</v>
      </c>
      <c r="D944">
        <v>11939</v>
      </c>
      <c r="E944">
        <v>303</v>
      </c>
      <c r="F944">
        <v>124181</v>
      </c>
      <c r="G944">
        <v>9331</v>
      </c>
      <c r="H944" t="s">
        <v>470</v>
      </c>
      <c r="I944" t="str">
        <f t="shared" si="14"/>
        <v>Q2</v>
      </c>
    </row>
    <row r="945" spans="1:9" x14ac:dyDescent="0.25">
      <c r="A945" t="s">
        <v>5</v>
      </c>
      <c r="B945">
        <v>2021</v>
      </c>
      <c r="C945">
        <v>4</v>
      </c>
      <c r="D945">
        <v>2997</v>
      </c>
      <c r="E945">
        <v>89</v>
      </c>
      <c r="F945">
        <v>45015</v>
      </c>
      <c r="G945">
        <v>4516</v>
      </c>
      <c r="H945" t="s">
        <v>477</v>
      </c>
      <c r="I945" t="str">
        <f t="shared" si="14"/>
        <v>Q2</v>
      </c>
    </row>
    <row r="946" spans="1:9" x14ac:dyDescent="0.25">
      <c r="A946" t="s">
        <v>23</v>
      </c>
      <c r="B946">
        <v>2021</v>
      </c>
      <c r="C946">
        <v>4</v>
      </c>
      <c r="D946">
        <v>1808</v>
      </c>
      <c r="E946">
        <v>34</v>
      </c>
      <c r="F946">
        <v>18568</v>
      </c>
      <c r="G946">
        <v>1640</v>
      </c>
      <c r="H946" t="s">
        <v>461</v>
      </c>
      <c r="I946" t="str">
        <f t="shared" si="14"/>
        <v>Q2</v>
      </c>
    </row>
    <row r="947" spans="1:9" x14ac:dyDescent="0.25">
      <c r="A947" t="s">
        <v>5</v>
      </c>
      <c r="B947">
        <v>2021</v>
      </c>
      <c r="C947">
        <v>3</v>
      </c>
      <c r="D947">
        <v>3090</v>
      </c>
      <c r="E947">
        <v>71</v>
      </c>
      <c r="F947">
        <v>42546</v>
      </c>
      <c r="G947">
        <v>3929</v>
      </c>
      <c r="H947" t="s">
        <v>498</v>
      </c>
      <c r="I947" t="str">
        <f t="shared" si="14"/>
        <v>Q1</v>
      </c>
    </row>
    <row r="948" spans="1:9" x14ac:dyDescent="0.25">
      <c r="A948" t="s">
        <v>8</v>
      </c>
      <c r="B948">
        <v>2021</v>
      </c>
      <c r="C948">
        <v>3</v>
      </c>
      <c r="D948">
        <v>44927</v>
      </c>
      <c r="E948">
        <v>1418</v>
      </c>
      <c r="F948">
        <v>1017458</v>
      </c>
      <c r="G948">
        <v>74426</v>
      </c>
      <c r="H948" t="s">
        <v>497</v>
      </c>
      <c r="I948" t="str">
        <f t="shared" si="14"/>
        <v>Q1</v>
      </c>
    </row>
    <row r="949" spans="1:9" x14ac:dyDescent="0.25">
      <c r="A949" t="s">
        <v>15</v>
      </c>
      <c r="B949">
        <v>2021</v>
      </c>
      <c r="C949">
        <v>3</v>
      </c>
      <c r="D949">
        <v>2697</v>
      </c>
      <c r="E949">
        <v>72</v>
      </c>
      <c r="F949">
        <v>244210</v>
      </c>
      <c r="G949">
        <v>4618</v>
      </c>
      <c r="H949" t="s">
        <v>485</v>
      </c>
      <c r="I949" t="str">
        <f t="shared" si="14"/>
        <v>Q1</v>
      </c>
    </row>
    <row r="950" spans="1:9" x14ac:dyDescent="0.25">
      <c r="A950" t="s">
        <v>4</v>
      </c>
      <c r="B950">
        <v>2021</v>
      </c>
      <c r="C950">
        <v>3</v>
      </c>
      <c r="D950">
        <v>13378</v>
      </c>
      <c r="E950">
        <v>436</v>
      </c>
      <c r="F950">
        <v>237589</v>
      </c>
      <c r="G950">
        <v>10844</v>
      </c>
      <c r="H950" t="s">
        <v>499</v>
      </c>
      <c r="I950" t="str">
        <f t="shared" si="14"/>
        <v>Q1</v>
      </c>
    </row>
    <row r="951" spans="1:9" x14ac:dyDescent="0.25">
      <c r="A951" t="s">
        <v>2</v>
      </c>
      <c r="B951">
        <v>2021</v>
      </c>
      <c r="C951">
        <v>3</v>
      </c>
      <c r="D951">
        <v>35922</v>
      </c>
      <c r="E951">
        <v>766</v>
      </c>
      <c r="F951">
        <v>1062636</v>
      </c>
      <c r="G951">
        <v>52013</v>
      </c>
      <c r="H951" t="s">
        <v>491</v>
      </c>
      <c r="I951" t="str">
        <f t="shared" si="14"/>
        <v>Q1</v>
      </c>
    </row>
    <row r="952" spans="1:9" x14ac:dyDescent="0.25">
      <c r="A952" t="s">
        <v>17</v>
      </c>
      <c r="B952">
        <v>2021</v>
      </c>
      <c r="C952">
        <v>3</v>
      </c>
      <c r="D952">
        <v>9303</v>
      </c>
      <c r="E952">
        <v>203</v>
      </c>
      <c r="F952">
        <v>172130</v>
      </c>
      <c r="G952">
        <v>6320</v>
      </c>
      <c r="H952" t="s">
        <v>480</v>
      </c>
      <c r="I952" t="str">
        <f t="shared" si="14"/>
        <v>Q1</v>
      </c>
    </row>
    <row r="953" spans="1:9" x14ac:dyDescent="0.25">
      <c r="A953" t="s">
        <v>23</v>
      </c>
      <c r="B953">
        <v>2021</v>
      </c>
      <c r="C953">
        <v>3</v>
      </c>
      <c r="D953">
        <v>522</v>
      </c>
      <c r="E953">
        <v>10</v>
      </c>
      <c r="F953">
        <v>18483</v>
      </c>
      <c r="G953">
        <v>1293</v>
      </c>
      <c r="H953" t="s">
        <v>500</v>
      </c>
      <c r="I953" t="str">
        <f t="shared" si="14"/>
        <v>Q1</v>
      </c>
    </row>
    <row r="954" spans="1:9" x14ac:dyDescent="0.25">
      <c r="A954" t="s">
        <v>12</v>
      </c>
      <c r="B954">
        <v>2021</v>
      </c>
      <c r="C954">
        <v>3</v>
      </c>
      <c r="D954">
        <v>2388</v>
      </c>
      <c r="E954">
        <v>88</v>
      </c>
      <c r="F954">
        <v>22169</v>
      </c>
      <c r="G954">
        <v>1574</v>
      </c>
      <c r="H954" t="s">
        <v>492</v>
      </c>
      <c r="I954" t="str">
        <f t="shared" si="14"/>
        <v>Q1</v>
      </c>
    </row>
    <row r="955" spans="1:9" x14ac:dyDescent="0.25">
      <c r="A955" t="s">
        <v>10</v>
      </c>
      <c r="B955">
        <v>2021</v>
      </c>
      <c r="C955">
        <v>3</v>
      </c>
      <c r="D955">
        <v>101260</v>
      </c>
      <c r="E955">
        <v>2459</v>
      </c>
      <c r="F955">
        <v>1558501</v>
      </c>
      <c r="G955">
        <v>134751</v>
      </c>
      <c r="H955" t="s">
        <v>493</v>
      </c>
      <c r="I955" t="str">
        <f t="shared" si="14"/>
        <v>Q1</v>
      </c>
    </row>
    <row r="956" spans="1:9" x14ac:dyDescent="0.25">
      <c r="A956" t="s">
        <v>21</v>
      </c>
      <c r="B956">
        <v>2021</v>
      </c>
      <c r="C956">
        <v>3</v>
      </c>
      <c r="D956">
        <v>21100</v>
      </c>
      <c r="E956">
        <v>91</v>
      </c>
      <c r="F956">
        <v>358284</v>
      </c>
      <c r="G956">
        <v>15146</v>
      </c>
      <c r="H956" t="s">
        <v>488</v>
      </c>
      <c r="I956" t="str">
        <f t="shared" si="14"/>
        <v>Q1</v>
      </c>
    </row>
    <row r="957" spans="1:9" x14ac:dyDescent="0.25">
      <c r="A957" t="s">
        <v>3</v>
      </c>
      <c r="B957">
        <v>2021</v>
      </c>
      <c r="C957">
        <v>3</v>
      </c>
      <c r="D957">
        <v>28189</v>
      </c>
      <c r="E957">
        <v>491</v>
      </c>
      <c r="F957">
        <v>708655</v>
      </c>
      <c r="G957">
        <v>22369</v>
      </c>
      <c r="H957" t="s">
        <v>483</v>
      </c>
      <c r="I957" t="str">
        <f t="shared" si="14"/>
        <v>Q1</v>
      </c>
    </row>
    <row r="958" spans="1:9" x14ac:dyDescent="0.25">
      <c r="A958" t="s">
        <v>11</v>
      </c>
      <c r="B958">
        <v>2021</v>
      </c>
      <c r="C958">
        <v>3</v>
      </c>
      <c r="D958">
        <v>20845</v>
      </c>
      <c r="E958">
        <v>381</v>
      </c>
      <c r="F958">
        <v>174116</v>
      </c>
      <c r="G958">
        <v>20330</v>
      </c>
      <c r="H958" t="s">
        <v>482</v>
      </c>
      <c r="I958" t="str">
        <f t="shared" si="14"/>
        <v>Q1</v>
      </c>
    </row>
    <row r="959" spans="1:9" x14ac:dyDescent="0.25">
      <c r="A959" t="s">
        <v>14</v>
      </c>
      <c r="B959">
        <v>2021</v>
      </c>
      <c r="C959">
        <v>3</v>
      </c>
      <c r="D959">
        <v>31734</v>
      </c>
      <c r="E959">
        <v>896</v>
      </c>
      <c r="F959">
        <v>322490</v>
      </c>
      <c r="G959">
        <v>47700</v>
      </c>
      <c r="H959" t="s">
        <v>487</v>
      </c>
      <c r="I959" t="str">
        <f t="shared" si="14"/>
        <v>Q1</v>
      </c>
    </row>
    <row r="960" spans="1:9" x14ac:dyDescent="0.25">
      <c r="A960" t="s">
        <v>6</v>
      </c>
      <c r="B960">
        <v>2021</v>
      </c>
      <c r="C960">
        <v>3</v>
      </c>
      <c r="D960">
        <v>4951</v>
      </c>
      <c r="E960">
        <v>135</v>
      </c>
      <c r="F960">
        <v>86045</v>
      </c>
      <c r="G960">
        <v>9449</v>
      </c>
      <c r="H960" t="s">
        <v>494</v>
      </c>
      <c r="I960" t="str">
        <f t="shared" si="14"/>
        <v>Q1</v>
      </c>
    </row>
    <row r="961" spans="1:9" x14ac:dyDescent="0.25">
      <c r="A961" t="s">
        <v>18</v>
      </c>
      <c r="B961">
        <v>2021</v>
      </c>
      <c r="C961">
        <v>3</v>
      </c>
      <c r="D961">
        <v>35712</v>
      </c>
      <c r="E961">
        <v>801</v>
      </c>
      <c r="F961">
        <v>1183787</v>
      </c>
      <c r="G961">
        <v>50221</v>
      </c>
      <c r="H961" t="s">
        <v>481</v>
      </c>
      <c r="I961" t="str">
        <f t="shared" si="14"/>
        <v>Q1</v>
      </c>
    </row>
    <row r="962" spans="1:9" x14ac:dyDescent="0.25">
      <c r="A962" t="s">
        <v>9</v>
      </c>
      <c r="B962">
        <v>2021</v>
      </c>
      <c r="C962">
        <v>3</v>
      </c>
      <c r="D962">
        <v>9701</v>
      </c>
      <c r="E962">
        <v>253</v>
      </c>
      <c r="F962">
        <v>205980</v>
      </c>
      <c r="G962">
        <v>11747</v>
      </c>
      <c r="H962" t="s">
        <v>490</v>
      </c>
      <c r="I962" t="str">
        <f t="shared" ref="I962:I1025" si="15">CHOOSE(C962, "Q1", "Q1", "Q1", "Q2", "Q2", "Q2", "Q3", "Q3", "Q3", "Q4", "Q4", "Q4")</f>
        <v>Q1</v>
      </c>
    </row>
    <row r="963" spans="1:9" x14ac:dyDescent="0.25">
      <c r="A963" t="s">
        <v>13</v>
      </c>
      <c r="B963">
        <v>2021</v>
      </c>
      <c r="C963">
        <v>3</v>
      </c>
      <c r="D963">
        <v>44488</v>
      </c>
      <c r="E963">
        <v>961</v>
      </c>
      <c r="F963">
        <v>766670</v>
      </c>
      <c r="G963">
        <v>63575</v>
      </c>
      <c r="H963" t="s">
        <v>486</v>
      </c>
      <c r="I963" t="str">
        <f t="shared" si="15"/>
        <v>Q1</v>
      </c>
    </row>
    <row r="964" spans="1:9" x14ac:dyDescent="0.25">
      <c r="A964" t="s">
        <v>16</v>
      </c>
      <c r="B964">
        <v>2021</v>
      </c>
      <c r="C964">
        <v>3</v>
      </c>
      <c r="D964">
        <v>29236</v>
      </c>
      <c r="E964">
        <v>694</v>
      </c>
      <c r="F964">
        <v>716035</v>
      </c>
      <c r="G964">
        <v>39893</v>
      </c>
      <c r="H964" t="s">
        <v>484</v>
      </c>
      <c r="I964" t="str">
        <f t="shared" si="15"/>
        <v>Q1</v>
      </c>
    </row>
    <row r="965" spans="1:9" x14ac:dyDescent="0.25">
      <c r="A965" t="s">
        <v>20</v>
      </c>
      <c r="B965">
        <v>2021</v>
      </c>
      <c r="C965">
        <v>3</v>
      </c>
      <c r="D965">
        <v>16094</v>
      </c>
      <c r="E965">
        <v>478</v>
      </c>
      <c r="F965">
        <v>283310</v>
      </c>
      <c r="G965">
        <v>21226</v>
      </c>
      <c r="H965" t="s">
        <v>496</v>
      </c>
      <c r="I965" t="str">
        <f t="shared" si="15"/>
        <v>Q1</v>
      </c>
    </row>
    <row r="966" spans="1:9" x14ac:dyDescent="0.25">
      <c r="A966" t="s">
        <v>22</v>
      </c>
      <c r="B966">
        <v>2021</v>
      </c>
      <c r="C966">
        <v>3</v>
      </c>
      <c r="D966">
        <v>8011</v>
      </c>
      <c r="E966">
        <v>78</v>
      </c>
      <c r="F966">
        <v>92950</v>
      </c>
      <c r="G966">
        <v>7256</v>
      </c>
      <c r="H966" t="s">
        <v>489</v>
      </c>
      <c r="I966" t="str">
        <f t="shared" si="15"/>
        <v>Q1</v>
      </c>
    </row>
    <row r="967" spans="1:9" x14ac:dyDescent="0.25">
      <c r="A967" t="s">
        <v>7</v>
      </c>
      <c r="B967">
        <v>2021</v>
      </c>
      <c r="C967">
        <v>3</v>
      </c>
      <c r="D967">
        <v>54116</v>
      </c>
      <c r="E967">
        <v>1120</v>
      </c>
      <c r="F967">
        <v>681178</v>
      </c>
      <c r="G967">
        <v>70032</v>
      </c>
      <c r="H967" t="s">
        <v>495</v>
      </c>
      <c r="I967" t="str">
        <f t="shared" si="15"/>
        <v>Q1</v>
      </c>
    </row>
    <row r="968" spans="1:9" x14ac:dyDescent="0.25">
      <c r="A968" t="s">
        <v>22</v>
      </c>
      <c r="B968">
        <v>2021</v>
      </c>
      <c r="C968">
        <v>2</v>
      </c>
      <c r="D968">
        <v>5280</v>
      </c>
      <c r="E968">
        <v>61</v>
      </c>
      <c r="F968">
        <v>81851</v>
      </c>
      <c r="G968">
        <v>6535</v>
      </c>
      <c r="H968" t="s">
        <v>504</v>
      </c>
      <c r="I968" t="str">
        <f t="shared" si="15"/>
        <v>Q1</v>
      </c>
    </row>
    <row r="969" spans="1:9" x14ac:dyDescent="0.25">
      <c r="A969" t="s">
        <v>7</v>
      </c>
      <c r="B969">
        <v>2021</v>
      </c>
      <c r="C969">
        <v>2</v>
      </c>
      <c r="D969">
        <v>30183</v>
      </c>
      <c r="E969">
        <v>533</v>
      </c>
      <c r="F969">
        <v>509433</v>
      </c>
      <c r="G969">
        <v>46336</v>
      </c>
      <c r="H969" t="s">
        <v>515</v>
      </c>
      <c r="I969" t="str">
        <f t="shared" si="15"/>
        <v>Q1</v>
      </c>
    </row>
    <row r="970" spans="1:9" x14ac:dyDescent="0.25">
      <c r="A970" t="s">
        <v>6</v>
      </c>
      <c r="B970">
        <v>2021</v>
      </c>
      <c r="C970">
        <v>2</v>
      </c>
      <c r="D970">
        <v>7403</v>
      </c>
      <c r="E970">
        <v>92</v>
      </c>
      <c r="F970">
        <v>65029</v>
      </c>
      <c r="G970">
        <v>5089</v>
      </c>
      <c r="H970" t="s">
        <v>517</v>
      </c>
      <c r="I970" t="str">
        <f t="shared" si="15"/>
        <v>Q1</v>
      </c>
    </row>
    <row r="971" spans="1:9" x14ac:dyDescent="0.25">
      <c r="A971" t="s">
        <v>3</v>
      </c>
      <c r="B971">
        <v>2021</v>
      </c>
      <c r="C971">
        <v>2</v>
      </c>
      <c r="D971">
        <v>31540</v>
      </c>
      <c r="E971">
        <v>648</v>
      </c>
      <c r="F971">
        <v>646488</v>
      </c>
      <c r="G971">
        <v>16167</v>
      </c>
      <c r="H971" t="s">
        <v>503</v>
      </c>
      <c r="I971" t="str">
        <f t="shared" si="15"/>
        <v>Q1</v>
      </c>
    </row>
    <row r="972" spans="1:9" x14ac:dyDescent="0.25">
      <c r="A972" t="s">
        <v>4</v>
      </c>
      <c r="B972">
        <v>2021</v>
      </c>
      <c r="C972">
        <v>2</v>
      </c>
      <c r="D972">
        <v>8743</v>
      </c>
      <c r="E972">
        <v>239</v>
      </c>
      <c r="F972">
        <v>311639</v>
      </c>
      <c r="G972">
        <v>11657</v>
      </c>
      <c r="H972" t="s">
        <v>518</v>
      </c>
      <c r="I972" t="str">
        <f t="shared" si="15"/>
        <v>Q1</v>
      </c>
    </row>
    <row r="973" spans="1:9" x14ac:dyDescent="0.25">
      <c r="A973" t="s">
        <v>20</v>
      </c>
      <c r="B973">
        <v>2021</v>
      </c>
      <c r="C973">
        <v>2</v>
      </c>
      <c r="D973">
        <v>10042</v>
      </c>
      <c r="E973">
        <v>426</v>
      </c>
      <c r="F973">
        <v>202997</v>
      </c>
      <c r="G973">
        <v>9321</v>
      </c>
      <c r="H973" t="s">
        <v>513</v>
      </c>
      <c r="I973" t="str">
        <f t="shared" si="15"/>
        <v>Q1</v>
      </c>
    </row>
    <row r="974" spans="1:9" x14ac:dyDescent="0.25">
      <c r="A974" t="s">
        <v>16</v>
      </c>
      <c r="B974">
        <v>2021</v>
      </c>
      <c r="C974">
        <v>2</v>
      </c>
      <c r="D974">
        <v>12631</v>
      </c>
      <c r="E974">
        <v>469</v>
      </c>
      <c r="F974">
        <v>496106</v>
      </c>
      <c r="G974">
        <v>22283</v>
      </c>
      <c r="H974" t="s">
        <v>502</v>
      </c>
      <c r="I974" t="str">
        <f t="shared" si="15"/>
        <v>Q1</v>
      </c>
    </row>
    <row r="975" spans="1:9" x14ac:dyDescent="0.25">
      <c r="A975" t="s">
        <v>15</v>
      </c>
      <c r="B975">
        <v>2021</v>
      </c>
      <c r="C975">
        <v>2</v>
      </c>
      <c r="D975">
        <v>5147</v>
      </c>
      <c r="E975">
        <v>180</v>
      </c>
      <c r="F975">
        <v>186013</v>
      </c>
      <c r="G975">
        <v>2576</v>
      </c>
      <c r="H975" t="s">
        <v>506</v>
      </c>
      <c r="I975" t="str">
        <f t="shared" si="15"/>
        <v>Q1</v>
      </c>
    </row>
    <row r="976" spans="1:9" x14ac:dyDescent="0.25">
      <c r="A976" t="s">
        <v>14</v>
      </c>
      <c r="B976">
        <v>2021</v>
      </c>
      <c r="C976">
        <v>2</v>
      </c>
      <c r="D976">
        <v>42793</v>
      </c>
      <c r="E976">
        <v>724</v>
      </c>
      <c r="F976">
        <v>245154</v>
      </c>
      <c r="G976">
        <v>24395</v>
      </c>
      <c r="H976" t="s">
        <v>507</v>
      </c>
      <c r="I976" t="str">
        <f t="shared" si="15"/>
        <v>Q1</v>
      </c>
    </row>
    <row r="977" spans="1:9" x14ac:dyDescent="0.25">
      <c r="A977" t="s">
        <v>13</v>
      </c>
      <c r="B977">
        <v>2021</v>
      </c>
      <c r="C977">
        <v>2</v>
      </c>
      <c r="D977">
        <v>19804</v>
      </c>
      <c r="E977">
        <v>517</v>
      </c>
      <c r="F977">
        <v>503732</v>
      </c>
      <c r="G977">
        <v>24678</v>
      </c>
      <c r="H977" t="s">
        <v>505</v>
      </c>
      <c r="I977" t="str">
        <f t="shared" si="15"/>
        <v>Q1</v>
      </c>
    </row>
    <row r="978" spans="1:9" x14ac:dyDescent="0.25">
      <c r="A978" t="s">
        <v>5</v>
      </c>
      <c r="B978">
        <v>2021</v>
      </c>
      <c r="C978">
        <v>2</v>
      </c>
      <c r="D978">
        <v>3278</v>
      </c>
      <c r="E978">
        <v>48</v>
      </c>
      <c r="F978">
        <v>40016</v>
      </c>
      <c r="G978">
        <v>2466</v>
      </c>
      <c r="H978" t="s">
        <v>516</v>
      </c>
      <c r="I978" t="str">
        <f t="shared" si="15"/>
        <v>Q1</v>
      </c>
    </row>
    <row r="979" spans="1:9" x14ac:dyDescent="0.25">
      <c r="A979" t="s">
        <v>10</v>
      </c>
      <c r="B979">
        <v>2021</v>
      </c>
      <c r="C979">
        <v>2</v>
      </c>
      <c r="D979">
        <v>48289</v>
      </c>
      <c r="E979">
        <v>1253</v>
      </c>
      <c r="F979">
        <v>987636</v>
      </c>
      <c r="G979">
        <v>66069</v>
      </c>
      <c r="H979" t="s">
        <v>509</v>
      </c>
      <c r="I979" t="str">
        <f t="shared" si="15"/>
        <v>Q1</v>
      </c>
    </row>
    <row r="980" spans="1:9" x14ac:dyDescent="0.25">
      <c r="A980" t="s">
        <v>23</v>
      </c>
      <c r="B980">
        <v>2021</v>
      </c>
      <c r="C980">
        <v>2</v>
      </c>
      <c r="D980">
        <v>308</v>
      </c>
      <c r="E980">
        <v>10</v>
      </c>
      <c r="F980">
        <v>7538</v>
      </c>
      <c r="G980">
        <v>257</v>
      </c>
      <c r="H980" t="s">
        <v>519</v>
      </c>
      <c r="I980" t="str">
        <f t="shared" si="15"/>
        <v>Q1</v>
      </c>
    </row>
    <row r="981" spans="1:9" x14ac:dyDescent="0.25">
      <c r="A981" t="s">
        <v>21</v>
      </c>
      <c r="B981">
        <v>2021</v>
      </c>
      <c r="C981">
        <v>2</v>
      </c>
      <c r="D981">
        <v>11331</v>
      </c>
      <c r="E981">
        <v>164</v>
      </c>
      <c r="F981">
        <v>277914</v>
      </c>
      <c r="G981">
        <v>13442</v>
      </c>
      <c r="H981" t="s">
        <v>520</v>
      </c>
      <c r="I981" t="str">
        <f t="shared" si="15"/>
        <v>Q1</v>
      </c>
    </row>
    <row r="982" spans="1:9" x14ac:dyDescent="0.25">
      <c r="A982" t="s">
        <v>2</v>
      </c>
      <c r="B982">
        <v>2021</v>
      </c>
      <c r="C982">
        <v>2</v>
      </c>
      <c r="D982">
        <v>53985</v>
      </c>
      <c r="E982">
        <v>889</v>
      </c>
      <c r="F982">
        <v>776895</v>
      </c>
      <c r="G982">
        <v>29107</v>
      </c>
      <c r="H982" t="s">
        <v>510</v>
      </c>
      <c r="I982" t="str">
        <f t="shared" si="15"/>
        <v>Q1</v>
      </c>
    </row>
    <row r="983" spans="1:9" x14ac:dyDescent="0.25">
      <c r="A983" t="s">
        <v>18</v>
      </c>
      <c r="B983">
        <v>2021</v>
      </c>
      <c r="C983">
        <v>2</v>
      </c>
      <c r="D983">
        <v>29583</v>
      </c>
      <c r="E983">
        <v>882</v>
      </c>
      <c r="F983">
        <v>877962</v>
      </c>
      <c r="G983">
        <v>21555</v>
      </c>
      <c r="H983" t="s">
        <v>501</v>
      </c>
      <c r="I983" t="str">
        <f t="shared" si="15"/>
        <v>Q1</v>
      </c>
    </row>
    <row r="984" spans="1:9" x14ac:dyDescent="0.25">
      <c r="A984" t="s">
        <v>11</v>
      </c>
      <c r="B984">
        <v>2021</v>
      </c>
      <c r="C984">
        <v>2</v>
      </c>
      <c r="D984">
        <v>11533</v>
      </c>
      <c r="E984">
        <v>281</v>
      </c>
      <c r="F984">
        <v>145361</v>
      </c>
      <c r="G984">
        <v>12627</v>
      </c>
      <c r="H984" t="s">
        <v>511</v>
      </c>
      <c r="I984" t="str">
        <f t="shared" si="15"/>
        <v>Q1</v>
      </c>
    </row>
    <row r="985" spans="1:9" x14ac:dyDescent="0.25">
      <c r="A985" t="s">
        <v>9</v>
      </c>
      <c r="B985">
        <v>2021</v>
      </c>
      <c r="C985">
        <v>2</v>
      </c>
      <c r="D985">
        <v>7274</v>
      </c>
      <c r="E985">
        <v>277</v>
      </c>
      <c r="F985">
        <v>174120</v>
      </c>
      <c r="G985">
        <v>8470</v>
      </c>
      <c r="H985" t="s">
        <v>512</v>
      </c>
      <c r="I985" t="str">
        <f t="shared" si="15"/>
        <v>Q1</v>
      </c>
    </row>
    <row r="986" spans="1:9" x14ac:dyDescent="0.25">
      <c r="A986" t="s">
        <v>8</v>
      </c>
      <c r="B986">
        <v>2021</v>
      </c>
      <c r="C986">
        <v>2</v>
      </c>
      <c r="D986">
        <v>44765</v>
      </c>
      <c r="E986">
        <v>1056</v>
      </c>
      <c r="F986">
        <v>749963</v>
      </c>
      <c r="G986">
        <v>43492</v>
      </c>
      <c r="H986" t="s">
        <v>514</v>
      </c>
      <c r="I986" t="str">
        <f t="shared" si="15"/>
        <v>Q1</v>
      </c>
    </row>
    <row r="987" spans="1:9" x14ac:dyDescent="0.25">
      <c r="A987" t="s">
        <v>17</v>
      </c>
      <c r="B987">
        <v>2021</v>
      </c>
      <c r="C987">
        <v>2</v>
      </c>
      <c r="D987">
        <v>5946</v>
      </c>
      <c r="E987">
        <v>267</v>
      </c>
      <c r="F987">
        <v>184037</v>
      </c>
      <c r="G987">
        <v>8568</v>
      </c>
      <c r="H987" t="s">
        <v>521</v>
      </c>
      <c r="I987" t="str">
        <f t="shared" si="15"/>
        <v>Q1</v>
      </c>
    </row>
    <row r="988" spans="1:9" x14ac:dyDescent="0.25">
      <c r="A988" t="s">
        <v>12</v>
      </c>
      <c r="B988">
        <v>2021</v>
      </c>
      <c r="C988">
        <v>2</v>
      </c>
      <c r="D988">
        <v>1712</v>
      </c>
      <c r="E988">
        <v>84</v>
      </c>
      <c r="F988">
        <v>24491</v>
      </c>
      <c r="G988">
        <v>2324</v>
      </c>
      <c r="H988" t="s">
        <v>508</v>
      </c>
      <c r="I988" t="str">
        <f t="shared" si="15"/>
        <v>Q1</v>
      </c>
    </row>
    <row r="989" spans="1:9" x14ac:dyDescent="0.25">
      <c r="A989" t="s">
        <v>20</v>
      </c>
      <c r="B989">
        <v>2021</v>
      </c>
      <c r="C989">
        <v>1</v>
      </c>
      <c r="D989">
        <v>16616</v>
      </c>
      <c r="E989">
        <v>749</v>
      </c>
      <c r="F989">
        <v>208608</v>
      </c>
      <c r="G989">
        <v>16921</v>
      </c>
      <c r="H989" t="s">
        <v>538</v>
      </c>
      <c r="I989" t="str">
        <f t="shared" si="15"/>
        <v>Q1</v>
      </c>
    </row>
    <row r="990" spans="1:9" x14ac:dyDescent="0.25">
      <c r="A990" t="s">
        <v>3</v>
      </c>
      <c r="B990">
        <v>2021</v>
      </c>
      <c r="C990">
        <v>1</v>
      </c>
      <c r="D990">
        <v>33180</v>
      </c>
      <c r="E990">
        <v>1068</v>
      </c>
      <c r="F990">
        <v>590579</v>
      </c>
      <c r="G990">
        <v>42103</v>
      </c>
      <c r="H990" t="s">
        <v>528</v>
      </c>
      <c r="I990" t="str">
        <f t="shared" si="15"/>
        <v>Q1</v>
      </c>
    </row>
    <row r="991" spans="1:9" x14ac:dyDescent="0.25">
      <c r="A991" t="s">
        <v>12</v>
      </c>
      <c r="B991">
        <v>2021</v>
      </c>
      <c r="C991">
        <v>1</v>
      </c>
      <c r="D991">
        <v>2215</v>
      </c>
      <c r="E991">
        <v>76</v>
      </c>
      <c r="F991">
        <v>21843</v>
      </c>
      <c r="G991">
        <v>1774</v>
      </c>
      <c r="H991" t="s">
        <v>532</v>
      </c>
      <c r="I991" t="str">
        <f t="shared" si="15"/>
        <v>Q1</v>
      </c>
    </row>
    <row r="992" spans="1:9" x14ac:dyDescent="0.25">
      <c r="A992" t="s">
        <v>15</v>
      </c>
      <c r="B992">
        <v>2021</v>
      </c>
      <c r="C992">
        <v>1</v>
      </c>
      <c r="D992">
        <v>8070</v>
      </c>
      <c r="E992">
        <v>235</v>
      </c>
      <c r="F992">
        <v>96466</v>
      </c>
      <c r="G992">
        <v>7182</v>
      </c>
      <c r="H992" t="s">
        <v>529</v>
      </c>
      <c r="I992" t="str">
        <f t="shared" si="15"/>
        <v>Q1</v>
      </c>
    </row>
    <row r="993" spans="1:9" x14ac:dyDescent="0.25">
      <c r="A993" t="s">
        <v>14</v>
      </c>
      <c r="B993">
        <v>2021</v>
      </c>
      <c r="C993">
        <v>1</v>
      </c>
      <c r="D993">
        <v>32009</v>
      </c>
      <c r="E993">
        <v>747</v>
      </c>
      <c r="F993">
        <v>265439</v>
      </c>
      <c r="G993">
        <v>30927</v>
      </c>
      <c r="H993" t="s">
        <v>530</v>
      </c>
      <c r="I993" t="str">
        <f t="shared" si="15"/>
        <v>Q1</v>
      </c>
    </row>
    <row r="994" spans="1:9" x14ac:dyDescent="0.25">
      <c r="A994" t="s">
        <v>13</v>
      </c>
      <c r="B994">
        <v>2021</v>
      </c>
      <c r="C994">
        <v>1</v>
      </c>
      <c r="D994">
        <v>38092</v>
      </c>
      <c r="E994">
        <v>898</v>
      </c>
      <c r="F994">
        <v>395538</v>
      </c>
      <c r="G994">
        <v>24725</v>
      </c>
      <c r="H994" t="s">
        <v>531</v>
      </c>
      <c r="I994" t="str">
        <f t="shared" si="15"/>
        <v>Q1</v>
      </c>
    </row>
    <row r="995" spans="1:9" x14ac:dyDescent="0.25">
      <c r="A995" t="s">
        <v>17</v>
      </c>
      <c r="B995">
        <v>2021</v>
      </c>
      <c r="C995">
        <v>1</v>
      </c>
      <c r="D995">
        <v>5003</v>
      </c>
      <c r="E995">
        <v>164</v>
      </c>
      <c r="F995">
        <v>124085</v>
      </c>
      <c r="G995">
        <v>7006</v>
      </c>
      <c r="H995" t="s">
        <v>522</v>
      </c>
      <c r="I995" t="str">
        <f t="shared" si="15"/>
        <v>Q1</v>
      </c>
    </row>
    <row r="996" spans="1:9" x14ac:dyDescent="0.25">
      <c r="A996" t="s">
        <v>23</v>
      </c>
      <c r="B996">
        <v>2021</v>
      </c>
      <c r="C996">
        <v>1</v>
      </c>
      <c r="D996">
        <v>665</v>
      </c>
      <c r="E996">
        <v>24</v>
      </c>
      <c r="F996">
        <v>7396</v>
      </c>
      <c r="G996">
        <v>510</v>
      </c>
      <c r="H996" t="s">
        <v>526</v>
      </c>
      <c r="I996" t="str">
        <f t="shared" si="15"/>
        <v>Q1</v>
      </c>
    </row>
    <row r="997" spans="1:9" x14ac:dyDescent="0.25">
      <c r="A997" t="s">
        <v>2</v>
      </c>
      <c r="B997">
        <v>2021</v>
      </c>
      <c r="C997">
        <v>1</v>
      </c>
      <c r="D997">
        <v>54842</v>
      </c>
      <c r="E997">
        <v>1230</v>
      </c>
      <c r="F997">
        <v>634032</v>
      </c>
      <c r="G997">
        <v>41201</v>
      </c>
      <c r="H997" t="s">
        <v>525</v>
      </c>
      <c r="I997" t="str">
        <f t="shared" si="15"/>
        <v>Q1</v>
      </c>
    </row>
    <row r="998" spans="1:9" x14ac:dyDescent="0.25">
      <c r="A998" t="s">
        <v>21</v>
      </c>
      <c r="B998">
        <v>2021</v>
      </c>
      <c r="C998">
        <v>1</v>
      </c>
      <c r="D998">
        <v>16600</v>
      </c>
      <c r="E998">
        <v>133</v>
      </c>
      <c r="F998">
        <v>136903</v>
      </c>
      <c r="G998">
        <v>10719</v>
      </c>
      <c r="H998" t="s">
        <v>542</v>
      </c>
      <c r="I998" t="str">
        <f t="shared" si="15"/>
        <v>Q1</v>
      </c>
    </row>
    <row r="999" spans="1:9" x14ac:dyDescent="0.25">
      <c r="A999" t="s">
        <v>4</v>
      </c>
      <c r="B999">
        <v>2021</v>
      </c>
      <c r="C999">
        <v>1</v>
      </c>
      <c r="D999">
        <v>7969</v>
      </c>
      <c r="E999">
        <v>252</v>
      </c>
      <c r="F999">
        <v>181110</v>
      </c>
      <c r="G999">
        <v>7284</v>
      </c>
      <c r="H999" t="s">
        <v>541</v>
      </c>
      <c r="I999" t="str">
        <f t="shared" si="15"/>
        <v>Q1</v>
      </c>
    </row>
    <row r="1000" spans="1:9" x14ac:dyDescent="0.25">
      <c r="A1000" t="s">
        <v>16</v>
      </c>
      <c r="B1000">
        <v>2021</v>
      </c>
      <c r="C1000">
        <v>1</v>
      </c>
      <c r="D1000">
        <v>13949</v>
      </c>
      <c r="E1000">
        <v>517</v>
      </c>
      <c r="F1000">
        <v>351069</v>
      </c>
      <c r="G1000">
        <v>13912</v>
      </c>
      <c r="H1000" t="s">
        <v>527</v>
      </c>
      <c r="I1000" t="str">
        <f t="shared" si="15"/>
        <v>Q1</v>
      </c>
    </row>
    <row r="1001" spans="1:9" x14ac:dyDescent="0.25">
      <c r="A1001" t="s">
        <v>9</v>
      </c>
      <c r="B1001">
        <v>2021</v>
      </c>
      <c r="C1001">
        <v>1</v>
      </c>
      <c r="D1001">
        <v>9506</v>
      </c>
      <c r="E1001">
        <v>461</v>
      </c>
      <c r="F1001">
        <v>149713</v>
      </c>
      <c r="G1001">
        <v>8936</v>
      </c>
      <c r="H1001" t="s">
        <v>537</v>
      </c>
      <c r="I1001" t="str">
        <f t="shared" si="15"/>
        <v>Q1</v>
      </c>
    </row>
    <row r="1002" spans="1:9" x14ac:dyDescent="0.25">
      <c r="A1002" t="s">
        <v>5</v>
      </c>
      <c r="B1002">
        <v>2021</v>
      </c>
      <c r="C1002">
        <v>1</v>
      </c>
      <c r="D1002">
        <v>3379</v>
      </c>
      <c r="E1002">
        <v>70</v>
      </c>
      <c r="F1002">
        <v>26633</v>
      </c>
      <c r="G1002">
        <v>2262</v>
      </c>
      <c r="H1002" t="s">
        <v>539</v>
      </c>
      <c r="I1002" t="str">
        <f t="shared" si="15"/>
        <v>Q1</v>
      </c>
    </row>
    <row r="1003" spans="1:9" x14ac:dyDescent="0.25">
      <c r="A1003" t="s">
        <v>11</v>
      </c>
      <c r="B1003">
        <v>2021</v>
      </c>
      <c r="C1003">
        <v>1</v>
      </c>
      <c r="D1003">
        <v>15529</v>
      </c>
      <c r="E1003">
        <v>397</v>
      </c>
      <c r="F1003">
        <v>154109</v>
      </c>
      <c r="G1003">
        <v>13359</v>
      </c>
      <c r="H1003" t="s">
        <v>524</v>
      </c>
      <c r="I1003" t="str">
        <f t="shared" si="15"/>
        <v>Q1</v>
      </c>
    </row>
    <row r="1004" spans="1:9" x14ac:dyDescent="0.25">
      <c r="A1004" t="s">
        <v>10</v>
      </c>
      <c r="B1004">
        <v>2021</v>
      </c>
      <c r="C1004">
        <v>1</v>
      </c>
      <c r="D1004">
        <v>62078</v>
      </c>
      <c r="E1004">
        <v>1947</v>
      </c>
      <c r="F1004">
        <v>797530</v>
      </c>
      <c r="G1004">
        <v>57188</v>
      </c>
      <c r="H1004" t="s">
        <v>536</v>
      </c>
      <c r="I1004" t="str">
        <f t="shared" si="15"/>
        <v>Q1</v>
      </c>
    </row>
    <row r="1005" spans="1:9" x14ac:dyDescent="0.25">
      <c r="A1005" t="s">
        <v>8</v>
      </c>
      <c r="B1005">
        <v>2021</v>
      </c>
      <c r="C1005">
        <v>1</v>
      </c>
      <c r="D1005">
        <v>54039</v>
      </c>
      <c r="E1005">
        <v>1702</v>
      </c>
      <c r="F1005">
        <v>530454</v>
      </c>
      <c r="G1005">
        <v>45561</v>
      </c>
      <c r="H1005" t="s">
        <v>535</v>
      </c>
      <c r="I1005" t="str">
        <f t="shared" si="15"/>
        <v>Q1</v>
      </c>
    </row>
    <row r="1006" spans="1:9" x14ac:dyDescent="0.25">
      <c r="A1006" t="s">
        <v>7</v>
      </c>
      <c r="B1006">
        <v>2021</v>
      </c>
      <c r="C1006">
        <v>1</v>
      </c>
      <c r="D1006">
        <v>46866</v>
      </c>
      <c r="E1006">
        <v>901</v>
      </c>
      <c r="F1006">
        <v>384816</v>
      </c>
      <c r="G1006">
        <v>31772</v>
      </c>
      <c r="H1006" t="s">
        <v>534</v>
      </c>
      <c r="I1006" t="str">
        <f t="shared" si="15"/>
        <v>Q1</v>
      </c>
    </row>
    <row r="1007" spans="1:9" x14ac:dyDescent="0.25">
      <c r="A1007" t="s">
        <v>18</v>
      </c>
      <c r="B1007">
        <v>2021</v>
      </c>
      <c r="C1007">
        <v>1</v>
      </c>
      <c r="D1007">
        <v>110436</v>
      </c>
      <c r="E1007">
        <v>2341</v>
      </c>
      <c r="F1007">
        <v>842621</v>
      </c>
      <c r="G1007">
        <v>54015</v>
      </c>
      <c r="H1007" t="s">
        <v>523</v>
      </c>
      <c r="I1007" t="str">
        <f t="shared" si="15"/>
        <v>Q1</v>
      </c>
    </row>
    <row r="1008" spans="1:9" x14ac:dyDescent="0.25">
      <c r="A1008" t="s">
        <v>22</v>
      </c>
      <c r="B1008">
        <v>2021</v>
      </c>
      <c r="C1008">
        <v>1</v>
      </c>
      <c r="D1008">
        <v>4748</v>
      </c>
      <c r="E1008">
        <v>195</v>
      </c>
      <c r="F1008">
        <v>76313</v>
      </c>
      <c r="G1008">
        <v>5547</v>
      </c>
      <c r="H1008" t="s">
        <v>533</v>
      </c>
      <c r="I1008" t="str">
        <f t="shared" si="15"/>
        <v>Q1</v>
      </c>
    </row>
    <row r="1009" spans="1:9" x14ac:dyDescent="0.25">
      <c r="A1009" t="s">
        <v>6</v>
      </c>
      <c r="B1009">
        <v>2021</v>
      </c>
      <c r="C1009">
        <v>1</v>
      </c>
      <c r="D1009">
        <v>8744</v>
      </c>
      <c r="E1009">
        <v>117</v>
      </c>
      <c r="F1009">
        <v>77757</v>
      </c>
      <c r="G1009">
        <v>8677</v>
      </c>
      <c r="H1009" t="s">
        <v>540</v>
      </c>
      <c r="I1009" t="str">
        <f t="shared" si="15"/>
        <v>Q1</v>
      </c>
    </row>
    <row r="1010" spans="1:9" x14ac:dyDescent="0.25">
      <c r="A1010" t="s">
        <v>22</v>
      </c>
      <c r="B1010">
        <v>2022</v>
      </c>
      <c r="C1010">
        <v>12</v>
      </c>
      <c r="D1010">
        <v>5034</v>
      </c>
      <c r="E1010">
        <v>5</v>
      </c>
      <c r="F1010">
        <v>32597</v>
      </c>
      <c r="G1010">
        <v>4471</v>
      </c>
      <c r="H1010" t="s">
        <v>58</v>
      </c>
      <c r="I1010" t="str">
        <f t="shared" si="15"/>
        <v>Q4</v>
      </c>
    </row>
    <row r="1011" spans="1:9" x14ac:dyDescent="0.25">
      <c r="A1011" t="s">
        <v>12</v>
      </c>
      <c r="B1011">
        <v>2022</v>
      </c>
      <c r="C1011">
        <v>12</v>
      </c>
      <c r="D1011">
        <v>2520</v>
      </c>
      <c r="E1011">
        <v>8</v>
      </c>
      <c r="F1011">
        <v>14528</v>
      </c>
      <c r="G1011">
        <v>3321</v>
      </c>
      <c r="H1011" t="s">
        <v>48</v>
      </c>
      <c r="I1011" t="str">
        <f t="shared" si="15"/>
        <v>Q4</v>
      </c>
    </row>
    <row r="1012" spans="1:9" x14ac:dyDescent="0.25">
      <c r="A1012" t="s">
        <v>11</v>
      </c>
      <c r="B1012">
        <v>2022</v>
      </c>
      <c r="C1012">
        <v>12</v>
      </c>
      <c r="D1012">
        <v>26533</v>
      </c>
      <c r="E1012">
        <v>88</v>
      </c>
      <c r="F1012">
        <v>45343</v>
      </c>
      <c r="G1012">
        <v>25357</v>
      </c>
      <c r="H1012" t="s">
        <v>49</v>
      </c>
      <c r="I1012" t="str">
        <f t="shared" si="15"/>
        <v>Q4</v>
      </c>
    </row>
    <row r="1013" spans="1:9" x14ac:dyDescent="0.25">
      <c r="A1013" t="s">
        <v>15</v>
      </c>
      <c r="B1013">
        <v>2022</v>
      </c>
      <c r="C1013">
        <v>12</v>
      </c>
      <c r="D1013">
        <v>13595</v>
      </c>
      <c r="E1013">
        <v>30</v>
      </c>
      <c r="F1013">
        <v>69150</v>
      </c>
      <c r="G1013">
        <v>13937</v>
      </c>
      <c r="H1013" t="s">
        <v>57</v>
      </c>
      <c r="I1013" t="str">
        <f t="shared" si="15"/>
        <v>Q4</v>
      </c>
    </row>
    <row r="1014" spans="1:9" x14ac:dyDescent="0.25">
      <c r="A1014" t="s">
        <v>7</v>
      </c>
      <c r="B1014">
        <v>2022</v>
      </c>
      <c r="C1014">
        <v>12</v>
      </c>
      <c r="D1014">
        <v>57132</v>
      </c>
      <c r="E1014">
        <v>155</v>
      </c>
      <c r="F1014">
        <v>344839</v>
      </c>
      <c r="G1014">
        <v>59537</v>
      </c>
      <c r="H1014" t="s">
        <v>53</v>
      </c>
      <c r="I1014" t="str">
        <f t="shared" si="15"/>
        <v>Q4</v>
      </c>
    </row>
    <row r="1015" spans="1:9" x14ac:dyDescent="0.25">
      <c r="A1015" t="s">
        <v>20</v>
      </c>
      <c r="B1015">
        <v>2022</v>
      </c>
      <c r="C1015">
        <v>12</v>
      </c>
      <c r="D1015">
        <v>21485</v>
      </c>
      <c r="E1015">
        <v>153</v>
      </c>
      <c r="F1015">
        <v>113564</v>
      </c>
      <c r="G1015">
        <v>17888</v>
      </c>
      <c r="H1015" t="s">
        <v>40</v>
      </c>
      <c r="I1015" t="str">
        <f t="shared" si="15"/>
        <v>Q4</v>
      </c>
    </row>
    <row r="1016" spans="1:9" x14ac:dyDescent="0.25">
      <c r="A1016" t="s">
        <v>21</v>
      </c>
      <c r="B1016">
        <v>2022</v>
      </c>
      <c r="C1016">
        <v>12</v>
      </c>
      <c r="D1016">
        <v>3373</v>
      </c>
      <c r="E1016">
        <v>8</v>
      </c>
      <c r="F1016">
        <v>28307</v>
      </c>
      <c r="G1016">
        <v>2752</v>
      </c>
      <c r="H1016" t="s">
        <v>59</v>
      </c>
      <c r="I1016" t="str">
        <f t="shared" si="15"/>
        <v>Q4</v>
      </c>
    </row>
    <row r="1017" spans="1:9" x14ac:dyDescent="0.25">
      <c r="A1017" t="s">
        <v>5</v>
      </c>
      <c r="B1017">
        <v>2022</v>
      </c>
      <c r="C1017">
        <v>12</v>
      </c>
      <c r="D1017">
        <v>1745</v>
      </c>
      <c r="E1017">
        <v>15</v>
      </c>
      <c r="F1017">
        <v>20446</v>
      </c>
      <c r="G1017">
        <v>4211</v>
      </c>
      <c r="H1017" t="s">
        <v>51</v>
      </c>
      <c r="I1017" t="str">
        <f t="shared" si="15"/>
        <v>Q4</v>
      </c>
    </row>
    <row r="1018" spans="1:9" x14ac:dyDescent="0.25">
      <c r="A1018" t="s">
        <v>23</v>
      </c>
      <c r="B1018">
        <v>2022</v>
      </c>
      <c r="C1018">
        <v>12</v>
      </c>
      <c r="D1018">
        <v>1056</v>
      </c>
      <c r="E1018">
        <v>5</v>
      </c>
      <c r="F1018">
        <v>6367</v>
      </c>
      <c r="G1018">
        <v>1049</v>
      </c>
      <c r="H1018" t="s">
        <v>56</v>
      </c>
      <c r="I1018" t="str">
        <f t="shared" si="15"/>
        <v>Q4</v>
      </c>
    </row>
    <row r="1019" spans="1:9" x14ac:dyDescent="0.25">
      <c r="A1019" t="s">
        <v>18</v>
      </c>
      <c r="B1019">
        <v>2022</v>
      </c>
      <c r="C1019">
        <v>12</v>
      </c>
      <c r="D1019">
        <v>105594</v>
      </c>
      <c r="E1019">
        <v>355</v>
      </c>
      <c r="F1019">
        <v>760200</v>
      </c>
      <c r="G1019">
        <v>94550</v>
      </c>
      <c r="H1019" t="s">
        <v>39</v>
      </c>
      <c r="I1019" t="str">
        <f t="shared" si="15"/>
        <v>Q4</v>
      </c>
    </row>
    <row r="1020" spans="1:9" x14ac:dyDescent="0.25">
      <c r="A1020" t="s">
        <v>2</v>
      </c>
      <c r="B1020">
        <v>2022</v>
      </c>
      <c r="C1020">
        <v>12</v>
      </c>
      <c r="D1020">
        <v>73792</v>
      </c>
      <c r="E1020">
        <v>165</v>
      </c>
      <c r="F1020">
        <v>437183</v>
      </c>
      <c r="G1020">
        <v>70907</v>
      </c>
      <c r="H1020" t="s">
        <v>50</v>
      </c>
      <c r="I1020" t="str">
        <f t="shared" si="15"/>
        <v>Q4</v>
      </c>
    </row>
    <row r="1021" spans="1:9" x14ac:dyDescent="0.25">
      <c r="A1021" t="s">
        <v>13</v>
      </c>
      <c r="B1021">
        <v>2022</v>
      </c>
      <c r="C1021">
        <v>12</v>
      </c>
      <c r="D1021">
        <v>54678</v>
      </c>
      <c r="E1021">
        <v>76</v>
      </c>
      <c r="F1021">
        <v>405951</v>
      </c>
      <c r="G1021">
        <v>43425</v>
      </c>
      <c r="H1021" t="s">
        <v>45</v>
      </c>
      <c r="I1021" t="str">
        <f t="shared" si="15"/>
        <v>Q4</v>
      </c>
    </row>
    <row r="1022" spans="1:9" x14ac:dyDescent="0.25">
      <c r="A1022" t="s">
        <v>8</v>
      </c>
      <c r="B1022">
        <v>2022</v>
      </c>
      <c r="C1022">
        <v>12</v>
      </c>
      <c r="D1022">
        <v>85693</v>
      </c>
      <c r="E1022">
        <v>430</v>
      </c>
      <c r="F1022">
        <v>322928</v>
      </c>
      <c r="G1022">
        <v>64106</v>
      </c>
      <c r="H1022" t="s">
        <v>52</v>
      </c>
      <c r="I1022" t="str">
        <f t="shared" si="15"/>
        <v>Q4</v>
      </c>
    </row>
    <row r="1023" spans="1:9" x14ac:dyDescent="0.25">
      <c r="A1023" t="s">
        <v>10</v>
      </c>
      <c r="B1023">
        <v>2022</v>
      </c>
      <c r="C1023">
        <v>12</v>
      </c>
      <c r="D1023">
        <v>145800</v>
      </c>
      <c r="E1023">
        <v>952</v>
      </c>
      <c r="F1023">
        <v>734658</v>
      </c>
      <c r="G1023">
        <v>105850</v>
      </c>
      <c r="H1023" t="s">
        <v>47</v>
      </c>
      <c r="I1023" t="str">
        <f t="shared" si="15"/>
        <v>Q4</v>
      </c>
    </row>
    <row r="1024" spans="1:9" x14ac:dyDescent="0.25">
      <c r="A1024" t="s">
        <v>3</v>
      </c>
      <c r="B1024">
        <v>2022</v>
      </c>
      <c r="C1024">
        <v>12</v>
      </c>
      <c r="D1024">
        <v>40691</v>
      </c>
      <c r="E1024">
        <v>133</v>
      </c>
      <c r="F1024">
        <v>300455</v>
      </c>
      <c r="G1024">
        <v>47119</v>
      </c>
      <c r="H1024" t="s">
        <v>43</v>
      </c>
      <c r="I1024" t="str">
        <f t="shared" si="15"/>
        <v>Q4</v>
      </c>
    </row>
    <row r="1025" spans="1:9" x14ac:dyDescent="0.25">
      <c r="A1025" t="s">
        <v>9</v>
      </c>
      <c r="B1025">
        <v>2022</v>
      </c>
      <c r="C1025">
        <v>12</v>
      </c>
      <c r="D1025">
        <v>28124</v>
      </c>
      <c r="E1025">
        <v>99</v>
      </c>
      <c r="F1025">
        <v>141083</v>
      </c>
      <c r="G1025">
        <v>22785</v>
      </c>
      <c r="H1025" t="s">
        <v>46</v>
      </c>
      <c r="I1025" t="str">
        <f t="shared" si="15"/>
        <v>Q4</v>
      </c>
    </row>
    <row r="1026" spans="1:9" x14ac:dyDescent="0.25">
      <c r="A1026" t="s">
        <v>4</v>
      </c>
      <c r="B1026">
        <v>2022</v>
      </c>
      <c r="C1026">
        <v>12</v>
      </c>
      <c r="D1026">
        <v>25196</v>
      </c>
      <c r="E1026">
        <v>63</v>
      </c>
      <c r="F1026">
        <v>131581</v>
      </c>
      <c r="G1026">
        <v>24368</v>
      </c>
      <c r="H1026" t="s">
        <v>55</v>
      </c>
      <c r="I1026" t="str">
        <f t="shared" ref="I1026:I1089" si="16">CHOOSE(C1026, "Q1", "Q1", "Q1", "Q2", "Q2", "Q2", "Q3", "Q3", "Q3", "Q4", "Q4", "Q4")</f>
        <v>Q4</v>
      </c>
    </row>
    <row r="1027" spans="1:9" x14ac:dyDescent="0.25">
      <c r="A1027" t="s">
        <v>17</v>
      </c>
      <c r="B1027">
        <v>2022</v>
      </c>
      <c r="C1027">
        <v>12</v>
      </c>
      <c r="D1027">
        <v>12908</v>
      </c>
      <c r="E1027">
        <v>84</v>
      </c>
      <c r="F1027">
        <v>66698</v>
      </c>
      <c r="G1027">
        <v>12817</v>
      </c>
      <c r="H1027" t="s">
        <v>41</v>
      </c>
      <c r="I1027" t="str">
        <f t="shared" si="16"/>
        <v>Q4</v>
      </c>
    </row>
    <row r="1028" spans="1:9" x14ac:dyDescent="0.25">
      <c r="A1028" t="s">
        <v>16</v>
      </c>
      <c r="B1028">
        <v>2022</v>
      </c>
      <c r="C1028">
        <v>12</v>
      </c>
      <c r="D1028">
        <v>33885</v>
      </c>
      <c r="E1028">
        <v>180</v>
      </c>
      <c r="F1028">
        <v>226026</v>
      </c>
      <c r="G1028">
        <v>41653</v>
      </c>
      <c r="H1028" t="s">
        <v>42</v>
      </c>
      <c r="I1028" t="str">
        <f t="shared" si="16"/>
        <v>Q4</v>
      </c>
    </row>
    <row r="1029" spans="1:9" x14ac:dyDescent="0.25">
      <c r="A1029" t="s">
        <v>14</v>
      </c>
      <c r="B1029">
        <v>2022</v>
      </c>
      <c r="C1029">
        <v>12</v>
      </c>
      <c r="D1029">
        <v>40271</v>
      </c>
      <c r="E1029">
        <v>148</v>
      </c>
      <c r="F1029">
        <v>246989</v>
      </c>
      <c r="G1029">
        <v>42442</v>
      </c>
      <c r="H1029" t="s">
        <v>44</v>
      </c>
      <c r="I1029" t="str">
        <f t="shared" si="16"/>
        <v>Q4</v>
      </c>
    </row>
    <row r="1030" spans="1:9" x14ac:dyDescent="0.25">
      <c r="A1030" t="s">
        <v>6</v>
      </c>
      <c r="B1030">
        <v>2022</v>
      </c>
      <c r="C1030">
        <v>12</v>
      </c>
      <c r="D1030">
        <v>19018</v>
      </c>
      <c r="E1030">
        <v>87</v>
      </c>
      <c r="F1030">
        <v>98473</v>
      </c>
      <c r="G1030">
        <v>19446</v>
      </c>
      <c r="H1030" t="s">
        <v>54</v>
      </c>
      <c r="I1030" t="str">
        <f t="shared" si="16"/>
        <v>Q4</v>
      </c>
    </row>
    <row r="1031" spans="1:9" x14ac:dyDescent="0.25">
      <c r="A1031" t="s">
        <v>15</v>
      </c>
      <c r="B1031">
        <v>2022</v>
      </c>
      <c r="C1031">
        <v>11</v>
      </c>
      <c r="D1031">
        <v>19047</v>
      </c>
      <c r="E1031">
        <v>58</v>
      </c>
      <c r="F1031">
        <v>78902</v>
      </c>
      <c r="G1031">
        <v>16431</v>
      </c>
      <c r="H1031" t="s">
        <v>66</v>
      </c>
      <c r="I1031" t="str">
        <f t="shared" si="16"/>
        <v>Q4</v>
      </c>
    </row>
    <row r="1032" spans="1:9" x14ac:dyDescent="0.25">
      <c r="A1032" t="s">
        <v>20</v>
      </c>
      <c r="B1032">
        <v>2022</v>
      </c>
      <c r="C1032">
        <v>11</v>
      </c>
      <c r="D1032">
        <v>21375</v>
      </c>
      <c r="E1032">
        <v>126</v>
      </c>
      <c r="F1032">
        <v>125731</v>
      </c>
      <c r="G1032">
        <v>21997</v>
      </c>
      <c r="H1032" t="s">
        <v>76</v>
      </c>
      <c r="I1032" t="str">
        <f t="shared" si="16"/>
        <v>Q4</v>
      </c>
    </row>
    <row r="1033" spans="1:9" x14ac:dyDescent="0.25">
      <c r="A1033" t="s">
        <v>21</v>
      </c>
      <c r="B1033">
        <v>2022</v>
      </c>
      <c r="C1033">
        <v>11</v>
      </c>
      <c r="D1033">
        <v>6756</v>
      </c>
      <c r="E1033">
        <v>19</v>
      </c>
      <c r="F1033">
        <v>39487</v>
      </c>
      <c r="G1033">
        <v>5235</v>
      </c>
      <c r="H1033" t="s">
        <v>71</v>
      </c>
      <c r="I1033" t="str">
        <f t="shared" si="16"/>
        <v>Q4</v>
      </c>
    </row>
    <row r="1034" spans="1:9" x14ac:dyDescent="0.25">
      <c r="A1034" t="s">
        <v>16</v>
      </c>
      <c r="B1034">
        <v>2022</v>
      </c>
      <c r="C1034">
        <v>11</v>
      </c>
      <c r="D1034">
        <v>38783</v>
      </c>
      <c r="E1034">
        <v>192</v>
      </c>
      <c r="F1034">
        <v>284729</v>
      </c>
      <c r="G1034">
        <v>56058</v>
      </c>
      <c r="H1034" t="s">
        <v>63</v>
      </c>
      <c r="I1034" t="str">
        <f t="shared" si="16"/>
        <v>Q4</v>
      </c>
    </row>
    <row r="1035" spans="1:9" x14ac:dyDescent="0.25">
      <c r="A1035" t="s">
        <v>7</v>
      </c>
      <c r="B1035">
        <v>2022</v>
      </c>
      <c r="C1035">
        <v>11</v>
      </c>
      <c r="D1035">
        <v>55715</v>
      </c>
      <c r="E1035">
        <v>103</v>
      </c>
      <c r="F1035">
        <v>356846</v>
      </c>
      <c r="G1035">
        <v>55897</v>
      </c>
      <c r="H1035" t="s">
        <v>78</v>
      </c>
      <c r="I1035" t="str">
        <f t="shared" si="16"/>
        <v>Q4</v>
      </c>
    </row>
    <row r="1036" spans="1:9" x14ac:dyDescent="0.25">
      <c r="A1036" t="s">
        <v>22</v>
      </c>
      <c r="B1036">
        <v>2022</v>
      </c>
      <c r="C1036">
        <v>11</v>
      </c>
      <c r="D1036">
        <v>6798</v>
      </c>
      <c r="E1036">
        <v>10</v>
      </c>
      <c r="F1036">
        <v>43347</v>
      </c>
      <c r="G1036">
        <v>6460</v>
      </c>
      <c r="H1036" t="s">
        <v>70</v>
      </c>
      <c r="I1036" t="str">
        <f t="shared" si="16"/>
        <v>Q4</v>
      </c>
    </row>
    <row r="1037" spans="1:9" x14ac:dyDescent="0.25">
      <c r="A1037" t="s">
        <v>2</v>
      </c>
      <c r="B1037">
        <v>2022</v>
      </c>
      <c r="C1037">
        <v>11</v>
      </c>
      <c r="D1037">
        <v>90095</v>
      </c>
      <c r="E1037">
        <v>158</v>
      </c>
      <c r="F1037">
        <v>535126</v>
      </c>
      <c r="G1037">
        <v>87769</v>
      </c>
      <c r="H1037" t="s">
        <v>62</v>
      </c>
      <c r="I1037" t="str">
        <f t="shared" si="16"/>
        <v>Q4</v>
      </c>
    </row>
    <row r="1038" spans="1:9" x14ac:dyDescent="0.25">
      <c r="A1038" t="s">
        <v>17</v>
      </c>
      <c r="B1038">
        <v>2022</v>
      </c>
      <c r="C1038">
        <v>11</v>
      </c>
      <c r="D1038">
        <v>15323</v>
      </c>
      <c r="E1038">
        <v>84</v>
      </c>
      <c r="F1038">
        <v>75633</v>
      </c>
      <c r="G1038">
        <v>14563</v>
      </c>
      <c r="H1038" t="s">
        <v>64</v>
      </c>
      <c r="I1038" t="str">
        <f t="shared" si="16"/>
        <v>Q4</v>
      </c>
    </row>
    <row r="1039" spans="1:9" x14ac:dyDescent="0.25">
      <c r="A1039" t="s">
        <v>9</v>
      </c>
      <c r="B1039">
        <v>2022</v>
      </c>
      <c r="C1039">
        <v>11</v>
      </c>
      <c r="D1039">
        <v>22536</v>
      </c>
      <c r="E1039">
        <v>49</v>
      </c>
      <c r="F1039">
        <v>151480</v>
      </c>
      <c r="G1039">
        <v>25832</v>
      </c>
      <c r="H1039" t="s">
        <v>74</v>
      </c>
      <c r="I1039" t="str">
        <f t="shared" si="16"/>
        <v>Q4</v>
      </c>
    </row>
    <row r="1040" spans="1:9" x14ac:dyDescent="0.25">
      <c r="A1040" t="s">
        <v>5</v>
      </c>
      <c r="B1040">
        <v>2022</v>
      </c>
      <c r="C1040">
        <v>11</v>
      </c>
      <c r="D1040">
        <v>2867</v>
      </c>
      <c r="E1040">
        <v>6</v>
      </c>
      <c r="F1040">
        <v>19072</v>
      </c>
      <c r="G1040">
        <v>3601</v>
      </c>
      <c r="H1040" t="s">
        <v>79</v>
      </c>
      <c r="I1040" t="str">
        <f t="shared" si="16"/>
        <v>Q4</v>
      </c>
    </row>
    <row r="1041" spans="1:9" x14ac:dyDescent="0.25">
      <c r="A1041" t="s">
        <v>12</v>
      </c>
      <c r="B1041">
        <v>2022</v>
      </c>
      <c r="C1041">
        <v>11</v>
      </c>
      <c r="D1041">
        <v>1485</v>
      </c>
      <c r="E1041">
        <v>11</v>
      </c>
      <c r="F1041">
        <v>13378</v>
      </c>
      <c r="G1041">
        <v>2803</v>
      </c>
      <c r="H1041" t="s">
        <v>72</v>
      </c>
      <c r="I1041" t="str">
        <f t="shared" si="16"/>
        <v>Q4</v>
      </c>
    </row>
    <row r="1042" spans="1:9" x14ac:dyDescent="0.25">
      <c r="A1042" t="s">
        <v>6</v>
      </c>
      <c r="B1042">
        <v>2022</v>
      </c>
      <c r="C1042">
        <v>11</v>
      </c>
      <c r="D1042">
        <v>17657</v>
      </c>
      <c r="E1042">
        <v>63</v>
      </c>
      <c r="F1042">
        <v>97825</v>
      </c>
      <c r="G1042">
        <v>16268</v>
      </c>
      <c r="H1042" t="s">
        <v>75</v>
      </c>
      <c r="I1042" t="str">
        <f t="shared" si="16"/>
        <v>Q4</v>
      </c>
    </row>
    <row r="1043" spans="1:9" x14ac:dyDescent="0.25">
      <c r="A1043" t="s">
        <v>14</v>
      </c>
      <c r="B1043">
        <v>2022</v>
      </c>
      <c r="C1043">
        <v>11</v>
      </c>
      <c r="D1043">
        <v>34746</v>
      </c>
      <c r="E1043">
        <v>118</v>
      </c>
      <c r="F1043">
        <v>244058</v>
      </c>
      <c r="G1043">
        <v>36446</v>
      </c>
      <c r="H1043" t="s">
        <v>68</v>
      </c>
      <c r="I1043" t="str">
        <f t="shared" si="16"/>
        <v>Q4</v>
      </c>
    </row>
    <row r="1044" spans="1:9" x14ac:dyDescent="0.25">
      <c r="A1044" t="s">
        <v>10</v>
      </c>
      <c r="B1044">
        <v>2022</v>
      </c>
      <c r="C1044">
        <v>11</v>
      </c>
      <c r="D1044">
        <v>162355</v>
      </c>
      <c r="E1044">
        <v>692</v>
      </c>
      <c r="F1044">
        <v>973445</v>
      </c>
      <c r="G1044">
        <v>173022</v>
      </c>
      <c r="H1044" t="s">
        <v>73</v>
      </c>
      <c r="I1044" t="str">
        <f t="shared" si="16"/>
        <v>Q4</v>
      </c>
    </row>
    <row r="1045" spans="1:9" x14ac:dyDescent="0.25">
      <c r="A1045" t="s">
        <v>11</v>
      </c>
      <c r="B1045">
        <v>2022</v>
      </c>
      <c r="C1045">
        <v>11</v>
      </c>
      <c r="D1045">
        <v>23526</v>
      </c>
      <c r="E1045">
        <v>40</v>
      </c>
      <c r="F1045">
        <v>44656</v>
      </c>
      <c r="G1045">
        <v>24690</v>
      </c>
      <c r="H1045" t="s">
        <v>69</v>
      </c>
      <c r="I1045" t="str">
        <f t="shared" si="16"/>
        <v>Q4</v>
      </c>
    </row>
    <row r="1046" spans="1:9" x14ac:dyDescent="0.25">
      <c r="A1046" t="s">
        <v>13</v>
      </c>
      <c r="B1046">
        <v>2022</v>
      </c>
      <c r="C1046">
        <v>11</v>
      </c>
      <c r="D1046">
        <v>62364</v>
      </c>
      <c r="E1046">
        <v>48</v>
      </c>
      <c r="F1046">
        <v>482569</v>
      </c>
      <c r="G1046">
        <v>69981</v>
      </c>
      <c r="H1046" t="s">
        <v>67</v>
      </c>
      <c r="I1046" t="str">
        <f t="shared" si="16"/>
        <v>Q4</v>
      </c>
    </row>
    <row r="1047" spans="1:9" x14ac:dyDescent="0.25">
      <c r="A1047" t="s">
        <v>23</v>
      </c>
      <c r="B1047">
        <v>2022</v>
      </c>
      <c r="C1047">
        <v>11</v>
      </c>
      <c r="D1047">
        <v>1421</v>
      </c>
      <c r="E1047">
        <v>4</v>
      </c>
      <c r="F1047">
        <v>7247</v>
      </c>
      <c r="G1047">
        <v>1334</v>
      </c>
      <c r="H1047" t="s">
        <v>60</v>
      </c>
      <c r="I1047" t="str">
        <f t="shared" si="16"/>
        <v>Q4</v>
      </c>
    </row>
    <row r="1048" spans="1:9" x14ac:dyDescent="0.25">
      <c r="A1048" t="s">
        <v>18</v>
      </c>
      <c r="B1048">
        <v>2022</v>
      </c>
      <c r="C1048">
        <v>11</v>
      </c>
      <c r="D1048">
        <v>116159</v>
      </c>
      <c r="E1048">
        <v>252</v>
      </c>
      <c r="F1048">
        <v>879603</v>
      </c>
      <c r="G1048">
        <v>127634</v>
      </c>
      <c r="H1048" t="s">
        <v>61</v>
      </c>
      <c r="I1048" t="str">
        <f t="shared" si="16"/>
        <v>Q4</v>
      </c>
    </row>
    <row r="1049" spans="1:9" x14ac:dyDescent="0.25">
      <c r="A1049" t="s">
        <v>4</v>
      </c>
      <c r="B1049">
        <v>2022</v>
      </c>
      <c r="C1049">
        <v>11</v>
      </c>
      <c r="D1049">
        <v>22284</v>
      </c>
      <c r="E1049">
        <v>56</v>
      </c>
      <c r="F1049">
        <v>143226</v>
      </c>
      <c r="G1049">
        <v>24200</v>
      </c>
      <c r="H1049" t="s">
        <v>80</v>
      </c>
      <c r="I1049" t="str">
        <f t="shared" si="16"/>
        <v>Q4</v>
      </c>
    </row>
    <row r="1050" spans="1:9" x14ac:dyDescent="0.25">
      <c r="A1050" t="s">
        <v>3</v>
      </c>
      <c r="B1050">
        <v>2022</v>
      </c>
      <c r="C1050">
        <v>11</v>
      </c>
      <c r="D1050">
        <v>36811</v>
      </c>
      <c r="E1050">
        <v>81</v>
      </c>
      <c r="F1050">
        <v>325654</v>
      </c>
      <c r="G1050">
        <v>45406</v>
      </c>
      <c r="H1050" t="s">
        <v>65</v>
      </c>
      <c r="I1050" t="str">
        <f t="shared" si="16"/>
        <v>Q4</v>
      </c>
    </row>
    <row r="1051" spans="1:9" x14ac:dyDescent="0.25">
      <c r="A1051" t="s">
        <v>8</v>
      </c>
      <c r="B1051">
        <v>2022</v>
      </c>
      <c r="C1051">
        <v>11</v>
      </c>
      <c r="D1051">
        <v>72879</v>
      </c>
      <c r="E1051">
        <v>274</v>
      </c>
      <c r="F1051">
        <v>374261</v>
      </c>
      <c r="G1051">
        <v>83543</v>
      </c>
      <c r="H1051" t="s">
        <v>77</v>
      </c>
      <c r="I1051" t="str">
        <f t="shared" si="16"/>
        <v>Q4</v>
      </c>
    </row>
    <row r="1052" spans="1:9" x14ac:dyDescent="0.25">
      <c r="A1052" t="s">
        <v>22</v>
      </c>
      <c r="B1052">
        <v>2022</v>
      </c>
      <c r="C1052">
        <v>10</v>
      </c>
      <c r="D1052">
        <v>17817</v>
      </c>
      <c r="E1052">
        <v>20</v>
      </c>
      <c r="F1052">
        <v>75472</v>
      </c>
      <c r="G1052">
        <v>15576</v>
      </c>
      <c r="H1052" t="s">
        <v>92</v>
      </c>
      <c r="I1052" t="str">
        <f t="shared" si="16"/>
        <v>Q4</v>
      </c>
    </row>
    <row r="1053" spans="1:9" x14ac:dyDescent="0.25">
      <c r="A1053" t="s">
        <v>21</v>
      </c>
      <c r="B1053">
        <v>2022</v>
      </c>
      <c r="C1053">
        <v>10</v>
      </c>
      <c r="D1053">
        <v>18473</v>
      </c>
      <c r="E1053">
        <v>31</v>
      </c>
      <c r="F1053">
        <v>75828</v>
      </c>
      <c r="G1053">
        <v>17122</v>
      </c>
      <c r="H1053" t="s">
        <v>93</v>
      </c>
      <c r="I1053" t="str">
        <f t="shared" si="16"/>
        <v>Q4</v>
      </c>
    </row>
    <row r="1054" spans="1:9" x14ac:dyDescent="0.25">
      <c r="A1054" t="s">
        <v>10</v>
      </c>
      <c r="B1054">
        <v>2022</v>
      </c>
      <c r="C1054">
        <v>10</v>
      </c>
      <c r="D1054">
        <v>196402</v>
      </c>
      <c r="E1054">
        <v>603</v>
      </c>
      <c r="F1054">
        <v>1100725</v>
      </c>
      <c r="G1054">
        <v>209308</v>
      </c>
      <c r="H1054" t="s">
        <v>90</v>
      </c>
      <c r="I1054" t="str">
        <f t="shared" si="16"/>
        <v>Q4</v>
      </c>
    </row>
    <row r="1055" spans="1:9" x14ac:dyDescent="0.25">
      <c r="A1055" t="s">
        <v>7</v>
      </c>
      <c r="B1055">
        <v>2022</v>
      </c>
      <c r="C1055">
        <v>10</v>
      </c>
      <c r="D1055">
        <v>62833</v>
      </c>
      <c r="E1055">
        <v>76</v>
      </c>
      <c r="F1055">
        <v>394907</v>
      </c>
      <c r="G1055">
        <v>62573</v>
      </c>
      <c r="H1055" t="s">
        <v>98</v>
      </c>
      <c r="I1055" t="str">
        <f t="shared" si="16"/>
        <v>Q4</v>
      </c>
    </row>
    <row r="1056" spans="1:9" x14ac:dyDescent="0.25">
      <c r="A1056" t="s">
        <v>15</v>
      </c>
      <c r="B1056">
        <v>2022</v>
      </c>
      <c r="C1056">
        <v>10</v>
      </c>
      <c r="D1056">
        <v>15122</v>
      </c>
      <c r="E1056">
        <v>15</v>
      </c>
      <c r="F1056">
        <v>90521</v>
      </c>
      <c r="G1056">
        <v>19041</v>
      </c>
      <c r="H1056" t="s">
        <v>86</v>
      </c>
      <c r="I1056" t="str">
        <f t="shared" si="16"/>
        <v>Q4</v>
      </c>
    </row>
    <row r="1057" spans="1:9" x14ac:dyDescent="0.25">
      <c r="A1057" t="s">
        <v>2</v>
      </c>
      <c r="B1057">
        <v>2022</v>
      </c>
      <c r="C1057">
        <v>10</v>
      </c>
      <c r="D1057">
        <v>89164</v>
      </c>
      <c r="E1057">
        <v>140</v>
      </c>
      <c r="F1057">
        <v>572629</v>
      </c>
      <c r="G1057">
        <v>96982</v>
      </c>
      <c r="H1057" t="s">
        <v>85</v>
      </c>
      <c r="I1057" t="str">
        <f t="shared" si="16"/>
        <v>Q4</v>
      </c>
    </row>
    <row r="1058" spans="1:9" x14ac:dyDescent="0.25">
      <c r="A1058" t="s">
        <v>8</v>
      </c>
      <c r="B1058">
        <v>2022</v>
      </c>
      <c r="C1058">
        <v>10</v>
      </c>
      <c r="D1058">
        <v>85818</v>
      </c>
      <c r="E1058">
        <v>221</v>
      </c>
      <c r="F1058">
        <v>418464</v>
      </c>
      <c r="G1058">
        <v>93980</v>
      </c>
      <c r="H1058" t="s">
        <v>97</v>
      </c>
      <c r="I1058" t="str">
        <f t="shared" si="16"/>
        <v>Q4</v>
      </c>
    </row>
    <row r="1059" spans="1:9" x14ac:dyDescent="0.25">
      <c r="A1059" t="s">
        <v>6</v>
      </c>
      <c r="B1059">
        <v>2022</v>
      </c>
      <c r="C1059">
        <v>10</v>
      </c>
      <c r="D1059">
        <v>54183</v>
      </c>
      <c r="E1059">
        <v>54</v>
      </c>
      <c r="F1059">
        <v>122962</v>
      </c>
      <c r="G1059">
        <v>22970</v>
      </c>
      <c r="H1059" t="s">
        <v>99</v>
      </c>
      <c r="I1059" t="str">
        <f t="shared" si="16"/>
        <v>Q4</v>
      </c>
    </row>
    <row r="1060" spans="1:9" x14ac:dyDescent="0.25">
      <c r="A1060" t="s">
        <v>12</v>
      </c>
      <c r="B1060">
        <v>2022</v>
      </c>
      <c r="C1060">
        <v>10</v>
      </c>
      <c r="D1060">
        <v>2941</v>
      </c>
      <c r="E1060">
        <v>7</v>
      </c>
      <c r="F1060">
        <v>17153</v>
      </c>
      <c r="G1060">
        <v>3527</v>
      </c>
      <c r="H1060" t="s">
        <v>91</v>
      </c>
      <c r="I1060" t="str">
        <f t="shared" si="16"/>
        <v>Q4</v>
      </c>
    </row>
    <row r="1061" spans="1:9" x14ac:dyDescent="0.25">
      <c r="A1061" t="s">
        <v>4</v>
      </c>
      <c r="B1061">
        <v>2022</v>
      </c>
      <c r="C1061">
        <v>10</v>
      </c>
      <c r="D1061">
        <v>43341</v>
      </c>
      <c r="E1061">
        <v>45</v>
      </c>
      <c r="F1061">
        <v>162694</v>
      </c>
      <c r="G1061">
        <v>28446</v>
      </c>
      <c r="H1061" t="s">
        <v>101</v>
      </c>
      <c r="I1061" t="str">
        <f t="shared" si="16"/>
        <v>Q4</v>
      </c>
    </row>
    <row r="1062" spans="1:9" x14ac:dyDescent="0.25">
      <c r="A1062" t="s">
        <v>3</v>
      </c>
      <c r="B1062">
        <v>2022</v>
      </c>
      <c r="C1062">
        <v>10</v>
      </c>
      <c r="D1062">
        <v>42785</v>
      </c>
      <c r="E1062">
        <v>45</v>
      </c>
      <c r="F1062">
        <v>309435</v>
      </c>
      <c r="G1062">
        <v>38307</v>
      </c>
      <c r="H1062" t="s">
        <v>87</v>
      </c>
      <c r="I1062" t="str">
        <f t="shared" si="16"/>
        <v>Q4</v>
      </c>
    </row>
    <row r="1063" spans="1:9" x14ac:dyDescent="0.25">
      <c r="A1063" t="s">
        <v>11</v>
      </c>
      <c r="B1063">
        <v>2022</v>
      </c>
      <c r="C1063">
        <v>10</v>
      </c>
      <c r="D1063">
        <v>29425</v>
      </c>
      <c r="E1063">
        <v>56</v>
      </c>
      <c r="F1063">
        <v>73830</v>
      </c>
      <c r="G1063">
        <v>31041</v>
      </c>
      <c r="H1063" t="s">
        <v>94</v>
      </c>
      <c r="I1063" t="str">
        <f t="shared" si="16"/>
        <v>Q4</v>
      </c>
    </row>
    <row r="1064" spans="1:9" x14ac:dyDescent="0.25">
      <c r="A1064" t="s">
        <v>18</v>
      </c>
      <c r="B1064">
        <v>2022</v>
      </c>
      <c r="C1064">
        <v>10</v>
      </c>
      <c r="D1064">
        <v>144560</v>
      </c>
      <c r="E1064">
        <v>232</v>
      </c>
      <c r="F1064">
        <v>945961</v>
      </c>
      <c r="G1064">
        <v>144220</v>
      </c>
      <c r="H1064" t="s">
        <v>82</v>
      </c>
      <c r="I1064" t="str">
        <f t="shared" si="16"/>
        <v>Q4</v>
      </c>
    </row>
    <row r="1065" spans="1:9" x14ac:dyDescent="0.25">
      <c r="A1065" t="s">
        <v>14</v>
      </c>
      <c r="B1065">
        <v>2022</v>
      </c>
      <c r="C1065">
        <v>10</v>
      </c>
      <c r="D1065">
        <v>38830</v>
      </c>
      <c r="E1065">
        <v>79</v>
      </c>
      <c r="F1065">
        <v>274496</v>
      </c>
      <c r="G1065">
        <v>40167</v>
      </c>
      <c r="H1065" t="s">
        <v>89</v>
      </c>
      <c r="I1065" t="str">
        <f t="shared" si="16"/>
        <v>Q4</v>
      </c>
    </row>
    <row r="1066" spans="1:9" x14ac:dyDescent="0.25">
      <c r="A1066" t="s">
        <v>5</v>
      </c>
      <c r="B1066">
        <v>2022</v>
      </c>
      <c r="C1066">
        <v>10</v>
      </c>
      <c r="D1066">
        <v>5275</v>
      </c>
      <c r="E1066">
        <v>5</v>
      </c>
      <c r="F1066">
        <v>25635</v>
      </c>
      <c r="G1066">
        <v>5019</v>
      </c>
      <c r="H1066" t="s">
        <v>100</v>
      </c>
      <c r="I1066" t="str">
        <f t="shared" si="16"/>
        <v>Q4</v>
      </c>
    </row>
    <row r="1067" spans="1:9" x14ac:dyDescent="0.25">
      <c r="A1067" t="s">
        <v>23</v>
      </c>
      <c r="B1067">
        <v>2022</v>
      </c>
      <c r="C1067">
        <v>10</v>
      </c>
      <c r="D1067">
        <v>2903</v>
      </c>
      <c r="E1067">
        <v>4</v>
      </c>
      <c r="F1067">
        <v>12100</v>
      </c>
      <c r="G1067">
        <v>3002</v>
      </c>
      <c r="H1067" t="s">
        <v>81</v>
      </c>
      <c r="I1067" t="str">
        <f t="shared" si="16"/>
        <v>Q4</v>
      </c>
    </row>
    <row r="1068" spans="1:9" x14ac:dyDescent="0.25">
      <c r="A1068" t="s">
        <v>9</v>
      </c>
      <c r="B1068">
        <v>2022</v>
      </c>
      <c r="C1068">
        <v>10</v>
      </c>
      <c r="D1068">
        <v>28548</v>
      </c>
      <c r="E1068">
        <v>46</v>
      </c>
      <c r="F1068">
        <v>167252</v>
      </c>
      <c r="G1068">
        <v>28707</v>
      </c>
      <c r="H1068" t="s">
        <v>95</v>
      </c>
      <c r="I1068" t="str">
        <f t="shared" si="16"/>
        <v>Q4</v>
      </c>
    </row>
    <row r="1069" spans="1:9" x14ac:dyDescent="0.25">
      <c r="A1069" t="s">
        <v>20</v>
      </c>
      <c r="B1069">
        <v>2022</v>
      </c>
      <c r="C1069">
        <v>10</v>
      </c>
      <c r="D1069">
        <v>33459</v>
      </c>
      <c r="E1069">
        <v>149</v>
      </c>
      <c r="F1069">
        <v>162438</v>
      </c>
      <c r="G1069">
        <v>32618</v>
      </c>
      <c r="H1069" t="s">
        <v>96</v>
      </c>
      <c r="I1069" t="str">
        <f t="shared" si="16"/>
        <v>Q4</v>
      </c>
    </row>
    <row r="1070" spans="1:9" x14ac:dyDescent="0.25">
      <c r="A1070" t="s">
        <v>13</v>
      </c>
      <c r="B1070">
        <v>2022</v>
      </c>
      <c r="C1070">
        <v>10</v>
      </c>
      <c r="D1070">
        <v>114510</v>
      </c>
      <c r="E1070">
        <v>57</v>
      </c>
      <c r="F1070">
        <v>614310</v>
      </c>
      <c r="G1070">
        <v>107770</v>
      </c>
      <c r="H1070" t="s">
        <v>88</v>
      </c>
      <c r="I1070" t="str">
        <f t="shared" si="16"/>
        <v>Q4</v>
      </c>
    </row>
    <row r="1071" spans="1:9" x14ac:dyDescent="0.25">
      <c r="A1071" t="s">
        <v>16</v>
      </c>
      <c r="B1071">
        <v>2022</v>
      </c>
      <c r="C1071">
        <v>10</v>
      </c>
      <c r="D1071">
        <v>50111</v>
      </c>
      <c r="E1071">
        <v>210</v>
      </c>
      <c r="F1071">
        <v>359055</v>
      </c>
      <c r="G1071">
        <v>63923</v>
      </c>
      <c r="H1071" t="s">
        <v>84</v>
      </c>
      <c r="I1071" t="str">
        <f t="shared" si="16"/>
        <v>Q4</v>
      </c>
    </row>
    <row r="1072" spans="1:9" x14ac:dyDescent="0.25">
      <c r="A1072" t="s">
        <v>17</v>
      </c>
      <c r="B1072">
        <v>2022</v>
      </c>
      <c r="C1072">
        <v>10</v>
      </c>
      <c r="D1072">
        <v>24629</v>
      </c>
      <c r="E1072">
        <v>64</v>
      </c>
      <c r="F1072">
        <v>110395</v>
      </c>
      <c r="G1072">
        <v>24265</v>
      </c>
      <c r="H1072" t="s">
        <v>83</v>
      </c>
      <c r="I1072" t="str">
        <f t="shared" si="16"/>
        <v>Q4</v>
      </c>
    </row>
    <row r="1073" spans="1:9" x14ac:dyDescent="0.25">
      <c r="A1073" t="s">
        <v>8</v>
      </c>
      <c r="B1073">
        <v>2022</v>
      </c>
      <c r="C1073">
        <v>9</v>
      </c>
      <c r="D1073">
        <v>45688</v>
      </c>
      <c r="E1073">
        <v>144</v>
      </c>
      <c r="F1073">
        <v>282897</v>
      </c>
      <c r="G1073">
        <v>45394</v>
      </c>
      <c r="H1073" t="s">
        <v>119</v>
      </c>
      <c r="I1073" t="str">
        <f t="shared" si="16"/>
        <v>Q3</v>
      </c>
    </row>
    <row r="1074" spans="1:9" x14ac:dyDescent="0.25">
      <c r="A1074" t="s">
        <v>23</v>
      </c>
      <c r="B1074">
        <v>2022</v>
      </c>
      <c r="C1074">
        <v>9</v>
      </c>
      <c r="D1074">
        <v>993</v>
      </c>
      <c r="E1074">
        <v>4</v>
      </c>
      <c r="F1074">
        <v>5715</v>
      </c>
      <c r="G1074">
        <v>1021</v>
      </c>
      <c r="H1074" t="s">
        <v>103</v>
      </c>
      <c r="I1074" t="str">
        <f t="shared" si="16"/>
        <v>Q3</v>
      </c>
    </row>
    <row r="1075" spans="1:9" x14ac:dyDescent="0.25">
      <c r="A1075" t="s">
        <v>14</v>
      </c>
      <c r="B1075">
        <v>2022</v>
      </c>
      <c r="C1075">
        <v>9</v>
      </c>
      <c r="D1075">
        <v>33012</v>
      </c>
      <c r="E1075">
        <v>91</v>
      </c>
      <c r="F1075">
        <v>243242</v>
      </c>
      <c r="G1075">
        <v>25698</v>
      </c>
      <c r="H1075" t="s">
        <v>109</v>
      </c>
      <c r="I1075" t="str">
        <f t="shared" si="16"/>
        <v>Q3</v>
      </c>
    </row>
    <row r="1076" spans="1:9" x14ac:dyDescent="0.25">
      <c r="A1076" t="s">
        <v>10</v>
      </c>
      <c r="B1076">
        <v>2022</v>
      </c>
      <c r="C1076">
        <v>9</v>
      </c>
      <c r="D1076">
        <v>90837</v>
      </c>
      <c r="E1076">
        <v>312</v>
      </c>
      <c r="F1076">
        <v>710405</v>
      </c>
      <c r="G1076">
        <v>103127</v>
      </c>
      <c r="H1076" t="s">
        <v>114</v>
      </c>
      <c r="I1076" t="str">
        <f t="shared" si="16"/>
        <v>Q3</v>
      </c>
    </row>
    <row r="1077" spans="1:9" x14ac:dyDescent="0.25">
      <c r="A1077" t="s">
        <v>17</v>
      </c>
      <c r="B1077">
        <v>2022</v>
      </c>
      <c r="C1077">
        <v>9</v>
      </c>
      <c r="D1077">
        <v>10016</v>
      </c>
      <c r="E1077">
        <v>53</v>
      </c>
      <c r="F1077">
        <v>61559</v>
      </c>
      <c r="G1077">
        <v>11906</v>
      </c>
      <c r="H1077" t="s">
        <v>105</v>
      </c>
      <c r="I1077" t="str">
        <f t="shared" si="16"/>
        <v>Q3</v>
      </c>
    </row>
    <row r="1078" spans="1:9" x14ac:dyDescent="0.25">
      <c r="A1078" t="s">
        <v>15</v>
      </c>
      <c r="B1078">
        <v>2022</v>
      </c>
      <c r="C1078">
        <v>9</v>
      </c>
      <c r="D1078">
        <v>15929</v>
      </c>
      <c r="E1078">
        <v>46</v>
      </c>
      <c r="F1078">
        <v>77854</v>
      </c>
      <c r="G1078">
        <v>10700</v>
      </c>
      <c r="H1078" t="s">
        <v>108</v>
      </c>
      <c r="I1078" t="str">
        <f t="shared" si="16"/>
        <v>Q3</v>
      </c>
    </row>
    <row r="1079" spans="1:9" x14ac:dyDescent="0.25">
      <c r="A1079" t="s">
        <v>20</v>
      </c>
      <c r="B1079">
        <v>2022</v>
      </c>
      <c r="C1079">
        <v>9</v>
      </c>
      <c r="D1079">
        <v>15120</v>
      </c>
      <c r="E1079">
        <v>63</v>
      </c>
      <c r="F1079">
        <v>115071</v>
      </c>
      <c r="G1079">
        <v>17650</v>
      </c>
      <c r="H1079" t="s">
        <v>118</v>
      </c>
      <c r="I1079" t="str">
        <f t="shared" si="16"/>
        <v>Q3</v>
      </c>
    </row>
    <row r="1080" spans="1:9" x14ac:dyDescent="0.25">
      <c r="A1080" t="s">
        <v>22</v>
      </c>
      <c r="B1080">
        <v>2022</v>
      </c>
      <c r="C1080">
        <v>9</v>
      </c>
      <c r="D1080">
        <v>9197</v>
      </c>
      <c r="E1080">
        <v>8</v>
      </c>
      <c r="F1080">
        <v>48532</v>
      </c>
      <c r="G1080">
        <v>10259</v>
      </c>
      <c r="H1080" t="s">
        <v>111</v>
      </c>
      <c r="I1080" t="str">
        <f t="shared" si="16"/>
        <v>Q3</v>
      </c>
    </row>
    <row r="1081" spans="1:9" x14ac:dyDescent="0.25">
      <c r="A1081" t="s">
        <v>2</v>
      </c>
      <c r="B1081">
        <v>2022</v>
      </c>
      <c r="C1081">
        <v>9</v>
      </c>
      <c r="D1081">
        <v>75856</v>
      </c>
      <c r="E1081">
        <v>86</v>
      </c>
      <c r="F1081">
        <v>420730</v>
      </c>
      <c r="G1081">
        <v>54768</v>
      </c>
      <c r="H1081" t="s">
        <v>113</v>
      </c>
      <c r="I1081" t="str">
        <f t="shared" si="16"/>
        <v>Q3</v>
      </c>
    </row>
    <row r="1082" spans="1:9" x14ac:dyDescent="0.25">
      <c r="A1082" t="s">
        <v>12</v>
      </c>
      <c r="B1082">
        <v>2022</v>
      </c>
      <c r="C1082">
        <v>9</v>
      </c>
      <c r="D1082">
        <v>3519</v>
      </c>
      <c r="E1082">
        <v>8</v>
      </c>
      <c r="F1082">
        <v>16733</v>
      </c>
      <c r="G1082">
        <v>2855</v>
      </c>
      <c r="H1082" t="s">
        <v>112</v>
      </c>
      <c r="I1082" t="str">
        <f t="shared" si="16"/>
        <v>Q3</v>
      </c>
    </row>
    <row r="1083" spans="1:9" x14ac:dyDescent="0.25">
      <c r="A1083" t="s">
        <v>13</v>
      </c>
      <c r="B1083">
        <v>2022</v>
      </c>
      <c r="C1083">
        <v>9</v>
      </c>
      <c r="D1083">
        <v>41652</v>
      </c>
      <c r="E1083">
        <v>23</v>
      </c>
      <c r="F1083">
        <v>405520</v>
      </c>
      <c r="G1083">
        <v>51432</v>
      </c>
      <c r="H1083" t="s">
        <v>106</v>
      </c>
      <c r="I1083" t="str">
        <f t="shared" si="16"/>
        <v>Q3</v>
      </c>
    </row>
    <row r="1084" spans="1:9" x14ac:dyDescent="0.25">
      <c r="A1084" t="s">
        <v>18</v>
      </c>
      <c r="B1084">
        <v>2022</v>
      </c>
      <c r="C1084">
        <v>9</v>
      </c>
      <c r="D1084">
        <v>76619</v>
      </c>
      <c r="E1084">
        <v>116</v>
      </c>
      <c r="F1084">
        <v>681450</v>
      </c>
      <c r="G1084">
        <v>80483</v>
      </c>
      <c r="H1084" t="s">
        <v>102</v>
      </c>
      <c r="I1084" t="str">
        <f t="shared" si="16"/>
        <v>Q3</v>
      </c>
    </row>
    <row r="1085" spans="1:9" x14ac:dyDescent="0.25">
      <c r="A1085" t="s">
        <v>6</v>
      </c>
      <c r="B1085">
        <v>2022</v>
      </c>
      <c r="C1085">
        <v>9</v>
      </c>
      <c r="D1085">
        <v>42825</v>
      </c>
      <c r="E1085">
        <v>60</v>
      </c>
      <c r="F1085">
        <v>115964</v>
      </c>
      <c r="G1085">
        <v>19220</v>
      </c>
      <c r="H1085" t="s">
        <v>120</v>
      </c>
      <c r="I1085" t="str">
        <f t="shared" si="16"/>
        <v>Q3</v>
      </c>
    </row>
    <row r="1086" spans="1:9" x14ac:dyDescent="0.25">
      <c r="A1086" t="s">
        <v>9</v>
      </c>
      <c r="B1086">
        <v>2022</v>
      </c>
      <c r="C1086">
        <v>9</v>
      </c>
      <c r="D1086">
        <v>16192</v>
      </c>
      <c r="E1086">
        <v>36</v>
      </c>
      <c r="F1086">
        <v>121798</v>
      </c>
      <c r="G1086">
        <v>15934</v>
      </c>
      <c r="H1086" t="s">
        <v>115</v>
      </c>
      <c r="I1086" t="str">
        <f t="shared" si="16"/>
        <v>Q3</v>
      </c>
    </row>
    <row r="1087" spans="1:9" x14ac:dyDescent="0.25">
      <c r="A1087" t="s">
        <v>4</v>
      </c>
      <c r="B1087">
        <v>2022</v>
      </c>
      <c r="C1087">
        <v>9</v>
      </c>
      <c r="D1087">
        <v>17008</v>
      </c>
      <c r="E1087">
        <v>33</v>
      </c>
      <c r="F1087">
        <v>132132</v>
      </c>
      <c r="G1087">
        <v>20185</v>
      </c>
      <c r="H1087" t="s">
        <v>122</v>
      </c>
      <c r="I1087" t="str">
        <f t="shared" si="16"/>
        <v>Q3</v>
      </c>
    </row>
    <row r="1088" spans="1:9" x14ac:dyDescent="0.25">
      <c r="A1088" t="s">
        <v>7</v>
      </c>
      <c r="B1088">
        <v>2022</v>
      </c>
      <c r="C1088">
        <v>9</v>
      </c>
      <c r="D1088">
        <v>108668</v>
      </c>
      <c r="E1088">
        <v>123</v>
      </c>
      <c r="F1088">
        <v>341684</v>
      </c>
      <c r="G1088">
        <v>48650</v>
      </c>
      <c r="H1088" t="s">
        <v>117</v>
      </c>
      <c r="I1088" t="str">
        <f t="shared" si="16"/>
        <v>Q3</v>
      </c>
    </row>
    <row r="1089" spans="1:9" x14ac:dyDescent="0.25">
      <c r="A1089" t="s">
        <v>16</v>
      </c>
      <c r="B1089">
        <v>2022</v>
      </c>
      <c r="C1089">
        <v>9</v>
      </c>
      <c r="D1089">
        <v>76544</v>
      </c>
      <c r="E1089">
        <v>130</v>
      </c>
      <c r="F1089">
        <v>218745</v>
      </c>
      <c r="G1089">
        <v>30427</v>
      </c>
      <c r="H1089" t="s">
        <v>104</v>
      </c>
      <c r="I1089" t="str">
        <f t="shared" si="16"/>
        <v>Q3</v>
      </c>
    </row>
    <row r="1090" spans="1:9" x14ac:dyDescent="0.25">
      <c r="A1090" t="s">
        <v>11</v>
      </c>
      <c r="B1090">
        <v>2022</v>
      </c>
      <c r="C1090">
        <v>9</v>
      </c>
      <c r="D1090">
        <v>19656</v>
      </c>
      <c r="E1090">
        <v>21</v>
      </c>
      <c r="F1090">
        <v>63217</v>
      </c>
      <c r="G1090">
        <v>18660</v>
      </c>
      <c r="H1090" t="s">
        <v>116</v>
      </c>
      <c r="I1090" t="str">
        <f t="shared" ref="I1090:I1153" si="17">CHOOSE(C1090, "Q1", "Q1", "Q1", "Q2", "Q2", "Q2", "Q3", "Q3", "Q3", "Q4", "Q4", "Q4")</f>
        <v>Q3</v>
      </c>
    </row>
    <row r="1091" spans="1:9" x14ac:dyDescent="0.25">
      <c r="A1091" t="s">
        <v>21</v>
      </c>
      <c r="B1091">
        <v>2022</v>
      </c>
      <c r="C1091">
        <v>9</v>
      </c>
      <c r="D1091">
        <v>7259</v>
      </c>
      <c r="E1091">
        <v>14</v>
      </c>
      <c r="F1091">
        <v>51356</v>
      </c>
      <c r="G1091">
        <v>9501</v>
      </c>
      <c r="H1091" t="s">
        <v>110</v>
      </c>
      <c r="I1091" t="str">
        <f t="shared" si="17"/>
        <v>Q3</v>
      </c>
    </row>
    <row r="1092" spans="1:9" x14ac:dyDescent="0.25">
      <c r="A1092" t="s">
        <v>3</v>
      </c>
      <c r="B1092">
        <v>2022</v>
      </c>
      <c r="C1092">
        <v>9</v>
      </c>
      <c r="D1092">
        <v>75064</v>
      </c>
      <c r="E1092">
        <v>90</v>
      </c>
      <c r="F1092">
        <v>285037</v>
      </c>
      <c r="G1092">
        <v>29266</v>
      </c>
      <c r="H1092" t="s">
        <v>107</v>
      </c>
      <c r="I1092" t="str">
        <f t="shared" si="17"/>
        <v>Q3</v>
      </c>
    </row>
    <row r="1093" spans="1:9" x14ac:dyDescent="0.25">
      <c r="A1093" t="s">
        <v>5</v>
      </c>
      <c r="B1093">
        <v>2022</v>
      </c>
      <c r="C1093">
        <v>9</v>
      </c>
      <c r="D1093">
        <v>7015</v>
      </c>
      <c r="E1093">
        <v>6</v>
      </c>
      <c r="F1093">
        <v>26313</v>
      </c>
      <c r="G1093">
        <v>4955</v>
      </c>
      <c r="H1093" t="s">
        <v>121</v>
      </c>
      <c r="I1093" t="str">
        <f t="shared" si="17"/>
        <v>Q3</v>
      </c>
    </row>
    <row r="1094" spans="1:9" x14ac:dyDescent="0.25">
      <c r="A1094" t="s">
        <v>14</v>
      </c>
      <c r="B1094">
        <v>2022</v>
      </c>
      <c r="C1094">
        <v>8</v>
      </c>
      <c r="D1094">
        <v>90953</v>
      </c>
      <c r="E1094">
        <v>178</v>
      </c>
      <c r="F1094">
        <v>354166</v>
      </c>
      <c r="G1094">
        <v>55258</v>
      </c>
      <c r="H1094" t="s">
        <v>131</v>
      </c>
      <c r="I1094" t="str">
        <f t="shared" si="17"/>
        <v>Q3</v>
      </c>
    </row>
    <row r="1095" spans="1:9" x14ac:dyDescent="0.25">
      <c r="A1095" t="s">
        <v>12</v>
      </c>
      <c r="B1095">
        <v>2022</v>
      </c>
      <c r="C1095">
        <v>8</v>
      </c>
      <c r="D1095">
        <v>5748</v>
      </c>
      <c r="E1095">
        <v>18</v>
      </c>
      <c r="F1095">
        <v>22204</v>
      </c>
      <c r="G1095">
        <v>5148</v>
      </c>
      <c r="H1095" t="s">
        <v>132</v>
      </c>
      <c r="I1095" t="str">
        <f t="shared" si="17"/>
        <v>Q3</v>
      </c>
    </row>
    <row r="1096" spans="1:9" x14ac:dyDescent="0.25">
      <c r="A1096" t="s">
        <v>4</v>
      </c>
      <c r="B1096">
        <v>2022</v>
      </c>
      <c r="C1096">
        <v>8</v>
      </c>
      <c r="D1096">
        <v>53455</v>
      </c>
      <c r="E1096">
        <v>91</v>
      </c>
      <c r="F1096">
        <v>172530</v>
      </c>
      <c r="G1096">
        <v>32216</v>
      </c>
      <c r="H1096" t="s">
        <v>142</v>
      </c>
      <c r="I1096" t="str">
        <f t="shared" si="17"/>
        <v>Q3</v>
      </c>
    </row>
    <row r="1097" spans="1:9" x14ac:dyDescent="0.25">
      <c r="A1097" t="s">
        <v>7</v>
      </c>
      <c r="B1097">
        <v>2022</v>
      </c>
      <c r="C1097">
        <v>8</v>
      </c>
      <c r="D1097">
        <v>122535</v>
      </c>
      <c r="E1097">
        <v>234</v>
      </c>
      <c r="F1097">
        <v>409748</v>
      </c>
      <c r="G1097">
        <v>74290</v>
      </c>
      <c r="H1097" t="s">
        <v>139</v>
      </c>
      <c r="I1097" t="str">
        <f t="shared" si="17"/>
        <v>Q3</v>
      </c>
    </row>
    <row r="1098" spans="1:9" x14ac:dyDescent="0.25">
      <c r="A1098" t="s">
        <v>17</v>
      </c>
      <c r="B1098">
        <v>2022</v>
      </c>
      <c r="C1098">
        <v>8</v>
      </c>
      <c r="D1098">
        <v>30372</v>
      </c>
      <c r="E1098">
        <v>100</v>
      </c>
      <c r="F1098">
        <v>79143</v>
      </c>
      <c r="G1098">
        <v>14818</v>
      </c>
      <c r="H1098" t="s">
        <v>126</v>
      </c>
      <c r="I1098" t="str">
        <f t="shared" si="17"/>
        <v>Q3</v>
      </c>
    </row>
    <row r="1099" spans="1:9" x14ac:dyDescent="0.25">
      <c r="A1099" t="s">
        <v>20</v>
      </c>
      <c r="B1099">
        <v>2022</v>
      </c>
      <c r="C1099">
        <v>8</v>
      </c>
      <c r="D1099">
        <v>36129</v>
      </c>
      <c r="E1099">
        <v>108</v>
      </c>
      <c r="F1099">
        <v>143975</v>
      </c>
      <c r="G1099">
        <v>22677</v>
      </c>
      <c r="H1099" t="s">
        <v>138</v>
      </c>
      <c r="I1099" t="str">
        <f t="shared" si="17"/>
        <v>Q3</v>
      </c>
    </row>
    <row r="1100" spans="1:9" x14ac:dyDescent="0.25">
      <c r="A1100" t="s">
        <v>3</v>
      </c>
      <c r="B1100">
        <v>2022</v>
      </c>
      <c r="C1100">
        <v>8</v>
      </c>
      <c r="D1100">
        <v>162923</v>
      </c>
      <c r="E1100">
        <v>434</v>
      </c>
      <c r="F1100">
        <v>391489</v>
      </c>
      <c r="G1100">
        <v>62567</v>
      </c>
      <c r="H1100" t="s">
        <v>129</v>
      </c>
      <c r="I1100" t="str">
        <f t="shared" si="17"/>
        <v>Q3</v>
      </c>
    </row>
    <row r="1101" spans="1:9" x14ac:dyDescent="0.25">
      <c r="A1101" t="s">
        <v>5</v>
      </c>
      <c r="B1101">
        <v>2022</v>
      </c>
      <c r="C1101">
        <v>8</v>
      </c>
      <c r="D1101">
        <v>14994</v>
      </c>
      <c r="E1101">
        <v>5</v>
      </c>
      <c r="F1101">
        <v>37831</v>
      </c>
      <c r="G1101">
        <v>8400</v>
      </c>
      <c r="H1101" t="s">
        <v>143</v>
      </c>
      <c r="I1101" t="str">
        <f t="shared" si="17"/>
        <v>Q3</v>
      </c>
    </row>
    <row r="1102" spans="1:9" x14ac:dyDescent="0.25">
      <c r="A1102" t="s">
        <v>8</v>
      </c>
      <c r="B1102">
        <v>2022</v>
      </c>
      <c r="C1102">
        <v>8</v>
      </c>
      <c r="D1102">
        <v>89762</v>
      </c>
      <c r="E1102">
        <v>371</v>
      </c>
      <c r="F1102">
        <v>359667</v>
      </c>
      <c r="G1102">
        <v>61268</v>
      </c>
      <c r="H1102" t="s">
        <v>141</v>
      </c>
      <c r="I1102" t="str">
        <f t="shared" si="17"/>
        <v>Q3</v>
      </c>
    </row>
    <row r="1103" spans="1:9" x14ac:dyDescent="0.25">
      <c r="A1103" t="s">
        <v>6</v>
      </c>
      <c r="B1103">
        <v>2022</v>
      </c>
      <c r="C1103">
        <v>8</v>
      </c>
      <c r="D1103">
        <v>53437</v>
      </c>
      <c r="E1103">
        <v>122</v>
      </c>
      <c r="F1103">
        <v>168856</v>
      </c>
      <c r="G1103">
        <v>42236</v>
      </c>
      <c r="H1103" t="s">
        <v>140</v>
      </c>
      <c r="I1103" t="str">
        <f t="shared" si="17"/>
        <v>Q3</v>
      </c>
    </row>
    <row r="1104" spans="1:9" x14ac:dyDescent="0.25">
      <c r="A1104" t="s">
        <v>16</v>
      </c>
      <c r="B1104">
        <v>2022</v>
      </c>
      <c r="C1104">
        <v>8</v>
      </c>
      <c r="D1104">
        <v>48823</v>
      </c>
      <c r="E1104">
        <v>230</v>
      </c>
      <c r="F1104">
        <v>276978</v>
      </c>
      <c r="G1104">
        <v>38458</v>
      </c>
      <c r="H1104" t="s">
        <v>127</v>
      </c>
      <c r="I1104" t="str">
        <f t="shared" si="17"/>
        <v>Q3</v>
      </c>
    </row>
    <row r="1105" spans="1:9" x14ac:dyDescent="0.25">
      <c r="A1105" t="s">
        <v>15</v>
      </c>
      <c r="B1105">
        <v>2022</v>
      </c>
      <c r="C1105">
        <v>8</v>
      </c>
      <c r="D1105">
        <v>44909</v>
      </c>
      <c r="E1105">
        <v>119</v>
      </c>
      <c r="F1105">
        <v>103949</v>
      </c>
      <c r="G1105">
        <v>21621</v>
      </c>
      <c r="H1105" t="s">
        <v>130</v>
      </c>
      <c r="I1105" t="str">
        <f t="shared" si="17"/>
        <v>Q3</v>
      </c>
    </row>
    <row r="1106" spans="1:9" x14ac:dyDescent="0.25">
      <c r="A1106" t="s">
        <v>13</v>
      </c>
      <c r="B1106">
        <v>2022</v>
      </c>
      <c r="C1106">
        <v>8</v>
      </c>
      <c r="D1106">
        <v>61988</v>
      </c>
      <c r="E1106">
        <v>62</v>
      </c>
      <c r="F1106">
        <v>397727</v>
      </c>
      <c r="G1106">
        <v>46328</v>
      </c>
      <c r="H1106" t="s">
        <v>128</v>
      </c>
      <c r="I1106" t="str">
        <f t="shared" si="17"/>
        <v>Q3</v>
      </c>
    </row>
    <row r="1107" spans="1:9" x14ac:dyDescent="0.25">
      <c r="A1107" t="s">
        <v>10</v>
      </c>
      <c r="B1107">
        <v>2022</v>
      </c>
      <c r="C1107">
        <v>8</v>
      </c>
      <c r="D1107">
        <v>178305</v>
      </c>
      <c r="E1107">
        <v>660</v>
      </c>
      <c r="F1107">
        <v>723972</v>
      </c>
      <c r="G1107">
        <v>103476</v>
      </c>
      <c r="H1107" t="s">
        <v>137</v>
      </c>
      <c r="I1107" t="str">
        <f t="shared" si="17"/>
        <v>Q3</v>
      </c>
    </row>
    <row r="1108" spans="1:9" x14ac:dyDescent="0.25">
      <c r="A1108" t="s">
        <v>11</v>
      </c>
      <c r="B1108">
        <v>2022</v>
      </c>
      <c r="C1108">
        <v>8</v>
      </c>
      <c r="D1108">
        <v>41105</v>
      </c>
      <c r="E1108">
        <v>61</v>
      </c>
      <c r="F1108">
        <v>95434</v>
      </c>
      <c r="G1108">
        <v>29307</v>
      </c>
      <c r="H1108" t="s">
        <v>134</v>
      </c>
      <c r="I1108" t="str">
        <f t="shared" si="17"/>
        <v>Q3</v>
      </c>
    </row>
    <row r="1109" spans="1:9" x14ac:dyDescent="0.25">
      <c r="A1109" t="s">
        <v>23</v>
      </c>
      <c r="B1109">
        <v>2022</v>
      </c>
      <c r="C1109">
        <v>8</v>
      </c>
      <c r="D1109">
        <v>2333</v>
      </c>
      <c r="E1109">
        <v>2</v>
      </c>
      <c r="F1109">
        <v>9110</v>
      </c>
      <c r="G1109">
        <v>1708</v>
      </c>
      <c r="H1109" t="s">
        <v>123</v>
      </c>
      <c r="I1109" t="str">
        <f t="shared" si="17"/>
        <v>Q3</v>
      </c>
    </row>
    <row r="1110" spans="1:9" x14ac:dyDescent="0.25">
      <c r="A1110" t="s">
        <v>2</v>
      </c>
      <c r="B1110">
        <v>2022</v>
      </c>
      <c r="C1110">
        <v>8</v>
      </c>
      <c r="D1110">
        <v>207762</v>
      </c>
      <c r="E1110">
        <v>233</v>
      </c>
      <c r="F1110">
        <v>469407</v>
      </c>
      <c r="G1110">
        <v>66114</v>
      </c>
      <c r="H1110" t="s">
        <v>125</v>
      </c>
      <c r="I1110" t="str">
        <f t="shared" si="17"/>
        <v>Q3</v>
      </c>
    </row>
    <row r="1111" spans="1:9" x14ac:dyDescent="0.25">
      <c r="A1111" t="s">
        <v>18</v>
      </c>
      <c r="B1111">
        <v>2022</v>
      </c>
      <c r="C1111">
        <v>8</v>
      </c>
      <c r="D1111">
        <v>140382</v>
      </c>
      <c r="E1111">
        <v>299</v>
      </c>
      <c r="F1111">
        <v>787732</v>
      </c>
      <c r="G1111">
        <v>99377</v>
      </c>
      <c r="H1111" t="s">
        <v>124</v>
      </c>
      <c r="I1111" t="str">
        <f t="shared" si="17"/>
        <v>Q3</v>
      </c>
    </row>
    <row r="1112" spans="1:9" x14ac:dyDescent="0.25">
      <c r="A1112" t="s">
        <v>9</v>
      </c>
      <c r="B1112">
        <v>2022</v>
      </c>
      <c r="C1112">
        <v>8</v>
      </c>
      <c r="D1112">
        <v>36321</v>
      </c>
      <c r="E1112">
        <v>100</v>
      </c>
      <c r="F1112">
        <v>180456</v>
      </c>
      <c r="G1112">
        <v>25333</v>
      </c>
      <c r="H1112" t="s">
        <v>133</v>
      </c>
      <c r="I1112" t="str">
        <f t="shared" si="17"/>
        <v>Q3</v>
      </c>
    </row>
    <row r="1113" spans="1:9" x14ac:dyDescent="0.25">
      <c r="A1113" t="s">
        <v>21</v>
      </c>
      <c r="B1113">
        <v>2022</v>
      </c>
      <c r="C1113">
        <v>8</v>
      </c>
      <c r="D1113">
        <v>11029</v>
      </c>
      <c r="E1113">
        <v>21</v>
      </c>
      <c r="F1113">
        <v>54868</v>
      </c>
      <c r="G1113">
        <v>8334</v>
      </c>
      <c r="H1113" t="s">
        <v>135</v>
      </c>
      <c r="I1113" t="str">
        <f t="shared" si="17"/>
        <v>Q3</v>
      </c>
    </row>
    <row r="1114" spans="1:9" x14ac:dyDescent="0.25">
      <c r="A1114" t="s">
        <v>22</v>
      </c>
      <c r="B1114">
        <v>2022</v>
      </c>
      <c r="C1114">
        <v>8</v>
      </c>
      <c r="D1114">
        <v>12548</v>
      </c>
      <c r="E1114">
        <v>8</v>
      </c>
      <c r="F1114">
        <v>50266</v>
      </c>
      <c r="G1114">
        <v>9776</v>
      </c>
      <c r="H1114" t="s">
        <v>136</v>
      </c>
      <c r="I1114" t="str">
        <f t="shared" si="17"/>
        <v>Q3</v>
      </c>
    </row>
    <row r="1115" spans="1:9" x14ac:dyDescent="0.25">
      <c r="A1115" t="s">
        <v>7</v>
      </c>
      <c r="B1115">
        <v>2022</v>
      </c>
      <c r="C1115">
        <v>7</v>
      </c>
      <c r="D1115">
        <v>243995</v>
      </c>
      <c r="E1115">
        <v>233</v>
      </c>
      <c r="F1115">
        <v>1044381</v>
      </c>
      <c r="G1115">
        <v>279865</v>
      </c>
      <c r="H1115" t="s">
        <v>156</v>
      </c>
      <c r="I1115" t="str">
        <f t="shared" si="17"/>
        <v>Q3</v>
      </c>
    </row>
    <row r="1116" spans="1:9" x14ac:dyDescent="0.25">
      <c r="A1116" t="s">
        <v>5</v>
      </c>
      <c r="B1116">
        <v>2022</v>
      </c>
      <c r="C1116">
        <v>7</v>
      </c>
      <c r="D1116">
        <v>18555</v>
      </c>
      <c r="E1116">
        <v>39</v>
      </c>
      <c r="F1116">
        <v>81009</v>
      </c>
      <c r="G1116">
        <v>23850</v>
      </c>
      <c r="H1116" t="s">
        <v>164</v>
      </c>
      <c r="I1116" t="str">
        <f t="shared" si="17"/>
        <v>Q3</v>
      </c>
    </row>
    <row r="1117" spans="1:9" x14ac:dyDescent="0.25">
      <c r="A1117" t="s">
        <v>22</v>
      </c>
      <c r="B1117">
        <v>2022</v>
      </c>
      <c r="C1117">
        <v>7</v>
      </c>
      <c r="D1117">
        <v>17312</v>
      </c>
      <c r="E1117">
        <v>13</v>
      </c>
      <c r="F1117">
        <v>78421</v>
      </c>
      <c r="G1117">
        <v>19128</v>
      </c>
      <c r="H1117" t="s">
        <v>159</v>
      </c>
      <c r="I1117" t="str">
        <f t="shared" si="17"/>
        <v>Q3</v>
      </c>
    </row>
    <row r="1118" spans="1:9" x14ac:dyDescent="0.25">
      <c r="A1118" t="s">
        <v>8</v>
      </c>
      <c r="B1118">
        <v>2022</v>
      </c>
      <c r="C1118">
        <v>7</v>
      </c>
      <c r="D1118">
        <v>185058</v>
      </c>
      <c r="E1118">
        <v>411</v>
      </c>
      <c r="F1118">
        <v>621401</v>
      </c>
      <c r="G1118">
        <v>183480</v>
      </c>
      <c r="H1118" t="s">
        <v>154</v>
      </c>
      <c r="I1118" t="str">
        <f t="shared" si="17"/>
        <v>Q3</v>
      </c>
    </row>
    <row r="1119" spans="1:9" x14ac:dyDescent="0.25">
      <c r="A1119" t="s">
        <v>10</v>
      </c>
      <c r="B1119">
        <v>2022</v>
      </c>
      <c r="C1119">
        <v>7</v>
      </c>
      <c r="D1119">
        <v>306508</v>
      </c>
      <c r="E1119">
        <v>740</v>
      </c>
      <c r="F1119">
        <v>1396999</v>
      </c>
      <c r="G1119">
        <v>310021</v>
      </c>
      <c r="H1119" t="s">
        <v>152</v>
      </c>
      <c r="I1119" t="str">
        <f t="shared" si="17"/>
        <v>Q3</v>
      </c>
    </row>
    <row r="1120" spans="1:9" x14ac:dyDescent="0.25">
      <c r="A1120" t="s">
        <v>23</v>
      </c>
      <c r="B1120">
        <v>2022</v>
      </c>
      <c r="C1120">
        <v>7</v>
      </c>
      <c r="D1120">
        <v>3400</v>
      </c>
      <c r="E1120">
        <v>8</v>
      </c>
      <c r="F1120">
        <v>14557</v>
      </c>
      <c r="G1120">
        <v>4021</v>
      </c>
      <c r="H1120" t="s">
        <v>145</v>
      </c>
      <c r="I1120" t="str">
        <f t="shared" si="17"/>
        <v>Q3</v>
      </c>
    </row>
    <row r="1121" spans="1:9" x14ac:dyDescent="0.25">
      <c r="A1121" t="s">
        <v>13</v>
      </c>
      <c r="B1121">
        <v>2022</v>
      </c>
      <c r="C1121">
        <v>7</v>
      </c>
      <c r="D1121">
        <v>124010</v>
      </c>
      <c r="E1121">
        <v>63</v>
      </c>
      <c r="F1121">
        <v>700364</v>
      </c>
      <c r="G1121">
        <v>128623</v>
      </c>
      <c r="H1121" t="s">
        <v>146</v>
      </c>
      <c r="I1121" t="str">
        <f t="shared" si="17"/>
        <v>Q3</v>
      </c>
    </row>
    <row r="1122" spans="1:9" x14ac:dyDescent="0.25">
      <c r="A1122" t="s">
        <v>9</v>
      </c>
      <c r="B1122">
        <v>2022</v>
      </c>
      <c r="C1122">
        <v>7</v>
      </c>
      <c r="D1122">
        <v>56132</v>
      </c>
      <c r="E1122">
        <v>86</v>
      </c>
      <c r="F1122">
        <v>264662</v>
      </c>
      <c r="G1122">
        <v>58741</v>
      </c>
      <c r="H1122" t="s">
        <v>161</v>
      </c>
      <c r="I1122" t="str">
        <f t="shared" si="17"/>
        <v>Q3</v>
      </c>
    </row>
    <row r="1123" spans="1:9" x14ac:dyDescent="0.25">
      <c r="A1123" t="s">
        <v>6</v>
      </c>
      <c r="B1123">
        <v>2022</v>
      </c>
      <c r="C1123">
        <v>7</v>
      </c>
      <c r="D1123">
        <v>44191</v>
      </c>
      <c r="E1123">
        <v>150</v>
      </c>
      <c r="F1123">
        <v>258221</v>
      </c>
      <c r="G1123">
        <v>78764</v>
      </c>
      <c r="H1123" t="s">
        <v>162</v>
      </c>
      <c r="I1123" t="str">
        <f t="shared" si="17"/>
        <v>Q3</v>
      </c>
    </row>
    <row r="1124" spans="1:9" x14ac:dyDescent="0.25">
      <c r="A1124" t="s">
        <v>20</v>
      </c>
      <c r="B1124">
        <v>2022</v>
      </c>
      <c r="C1124">
        <v>7</v>
      </c>
      <c r="D1124">
        <v>44459</v>
      </c>
      <c r="E1124">
        <v>105</v>
      </c>
      <c r="F1124">
        <v>223961</v>
      </c>
      <c r="G1124">
        <v>50708</v>
      </c>
      <c r="H1124" t="s">
        <v>158</v>
      </c>
      <c r="I1124" t="str">
        <f t="shared" si="17"/>
        <v>Q3</v>
      </c>
    </row>
    <row r="1125" spans="1:9" x14ac:dyDescent="0.25">
      <c r="A1125" t="s">
        <v>11</v>
      </c>
      <c r="B1125">
        <v>2022</v>
      </c>
      <c r="C1125">
        <v>7</v>
      </c>
      <c r="D1125">
        <v>65664</v>
      </c>
      <c r="E1125">
        <v>91</v>
      </c>
      <c r="F1125">
        <v>186677</v>
      </c>
      <c r="G1125">
        <v>74738</v>
      </c>
      <c r="H1125" t="s">
        <v>153</v>
      </c>
      <c r="I1125" t="str">
        <f t="shared" si="17"/>
        <v>Q3</v>
      </c>
    </row>
    <row r="1126" spans="1:9" x14ac:dyDescent="0.25">
      <c r="A1126" t="s">
        <v>17</v>
      </c>
      <c r="B1126">
        <v>2022</v>
      </c>
      <c r="C1126">
        <v>7</v>
      </c>
      <c r="D1126">
        <v>39241</v>
      </c>
      <c r="E1126">
        <v>85</v>
      </c>
      <c r="F1126">
        <v>158181</v>
      </c>
      <c r="G1126">
        <v>44057</v>
      </c>
      <c r="H1126" t="s">
        <v>148</v>
      </c>
      <c r="I1126" t="str">
        <f t="shared" si="17"/>
        <v>Q3</v>
      </c>
    </row>
    <row r="1127" spans="1:9" x14ac:dyDescent="0.25">
      <c r="A1127" t="s">
        <v>14</v>
      </c>
      <c r="B1127">
        <v>2022</v>
      </c>
      <c r="C1127">
        <v>7</v>
      </c>
      <c r="D1127">
        <v>180066</v>
      </c>
      <c r="E1127">
        <v>193</v>
      </c>
      <c r="F1127">
        <v>721152</v>
      </c>
      <c r="G1127">
        <v>186898</v>
      </c>
      <c r="H1127" t="s">
        <v>151</v>
      </c>
      <c r="I1127" t="str">
        <f t="shared" si="17"/>
        <v>Q3</v>
      </c>
    </row>
    <row r="1128" spans="1:9" x14ac:dyDescent="0.25">
      <c r="A1128" t="s">
        <v>15</v>
      </c>
      <c r="B1128">
        <v>2022</v>
      </c>
      <c r="C1128">
        <v>7</v>
      </c>
      <c r="D1128">
        <v>57912</v>
      </c>
      <c r="E1128">
        <v>87</v>
      </c>
      <c r="F1128">
        <v>226747</v>
      </c>
      <c r="G1128">
        <v>64394</v>
      </c>
      <c r="H1128" t="s">
        <v>150</v>
      </c>
      <c r="I1128" t="str">
        <f t="shared" si="17"/>
        <v>Q3</v>
      </c>
    </row>
    <row r="1129" spans="1:9" x14ac:dyDescent="0.25">
      <c r="A1129" t="s">
        <v>2</v>
      </c>
      <c r="B1129">
        <v>2022</v>
      </c>
      <c r="C1129">
        <v>7</v>
      </c>
      <c r="D1129">
        <v>177214</v>
      </c>
      <c r="E1129">
        <v>291</v>
      </c>
      <c r="F1129">
        <v>1055744</v>
      </c>
      <c r="G1129">
        <v>228381</v>
      </c>
      <c r="H1129" t="s">
        <v>155</v>
      </c>
      <c r="I1129" t="str">
        <f t="shared" si="17"/>
        <v>Q3</v>
      </c>
    </row>
    <row r="1130" spans="1:9" x14ac:dyDescent="0.25">
      <c r="A1130" t="s">
        <v>16</v>
      </c>
      <c r="B1130">
        <v>2022</v>
      </c>
      <c r="C1130">
        <v>7</v>
      </c>
      <c r="D1130">
        <v>85389</v>
      </c>
      <c r="E1130">
        <v>238</v>
      </c>
      <c r="F1130">
        <v>562612</v>
      </c>
      <c r="G1130">
        <v>121966</v>
      </c>
      <c r="H1130" t="s">
        <v>147</v>
      </c>
      <c r="I1130" t="str">
        <f t="shared" si="17"/>
        <v>Q3</v>
      </c>
    </row>
    <row r="1131" spans="1:9" x14ac:dyDescent="0.25">
      <c r="A1131" t="s">
        <v>12</v>
      </c>
      <c r="B1131">
        <v>2022</v>
      </c>
      <c r="C1131">
        <v>7</v>
      </c>
      <c r="D1131">
        <v>9243</v>
      </c>
      <c r="E1131">
        <v>18</v>
      </c>
      <c r="F1131">
        <v>38826</v>
      </c>
      <c r="G1131">
        <v>11067</v>
      </c>
      <c r="H1131" t="s">
        <v>160</v>
      </c>
      <c r="I1131" t="str">
        <f t="shared" si="17"/>
        <v>Q3</v>
      </c>
    </row>
    <row r="1132" spans="1:9" x14ac:dyDescent="0.25">
      <c r="A1132" t="s">
        <v>3</v>
      </c>
      <c r="B1132">
        <v>2022</v>
      </c>
      <c r="C1132">
        <v>7</v>
      </c>
      <c r="D1132">
        <v>168021</v>
      </c>
      <c r="E1132">
        <v>474</v>
      </c>
      <c r="F1132">
        <v>867118</v>
      </c>
      <c r="G1132">
        <v>253501</v>
      </c>
      <c r="H1132" t="s">
        <v>149</v>
      </c>
      <c r="I1132" t="str">
        <f t="shared" si="17"/>
        <v>Q3</v>
      </c>
    </row>
    <row r="1133" spans="1:9" x14ac:dyDescent="0.25">
      <c r="A1133" t="s">
        <v>18</v>
      </c>
      <c r="B1133">
        <v>2022</v>
      </c>
      <c r="C1133">
        <v>7</v>
      </c>
      <c r="D1133">
        <v>219499</v>
      </c>
      <c r="E1133">
        <v>268</v>
      </c>
      <c r="F1133">
        <v>1181157</v>
      </c>
      <c r="G1133">
        <v>234022</v>
      </c>
      <c r="H1133" t="s">
        <v>144</v>
      </c>
      <c r="I1133" t="str">
        <f t="shared" si="17"/>
        <v>Q3</v>
      </c>
    </row>
    <row r="1134" spans="1:9" x14ac:dyDescent="0.25">
      <c r="A1134" t="s">
        <v>21</v>
      </c>
      <c r="B1134">
        <v>2022</v>
      </c>
      <c r="C1134">
        <v>7</v>
      </c>
      <c r="D1134">
        <v>19311</v>
      </c>
      <c r="E1134">
        <v>24</v>
      </c>
      <c r="F1134">
        <v>83929</v>
      </c>
      <c r="G1134">
        <v>19489</v>
      </c>
      <c r="H1134" t="s">
        <v>163</v>
      </c>
      <c r="I1134" t="str">
        <f t="shared" si="17"/>
        <v>Q3</v>
      </c>
    </row>
    <row r="1135" spans="1:9" x14ac:dyDescent="0.25">
      <c r="A1135" t="s">
        <v>4</v>
      </c>
      <c r="B1135">
        <v>2022</v>
      </c>
      <c r="C1135">
        <v>7</v>
      </c>
      <c r="D1135">
        <v>54825</v>
      </c>
      <c r="E1135">
        <v>165</v>
      </c>
      <c r="F1135">
        <v>305344</v>
      </c>
      <c r="G1135">
        <v>73820</v>
      </c>
      <c r="H1135" t="s">
        <v>157</v>
      </c>
      <c r="I1135" t="str">
        <f t="shared" si="17"/>
        <v>Q3</v>
      </c>
    </row>
    <row r="1136" spans="1:9" x14ac:dyDescent="0.25">
      <c r="A1136" t="s">
        <v>22</v>
      </c>
      <c r="B1136">
        <v>2022</v>
      </c>
      <c r="C1136">
        <v>6</v>
      </c>
      <c r="D1136">
        <v>4606</v>
      </c>
      <c r="E1136">
        <v>5</v>
      </c>
      <c r="F1136">
        <v>38909</v>
      </c>
      <c r="G1136">
        <v>7517</v>
      </c>
      <c r="H1136" t="s">
        <v>175</v>
      </c>
      <c r="I1136" t="str">
        <f t="shared" si="17"/>
        <v>Q2</v>
      </c>
    </row>
    <row r="1137" spans="1:9" x14ac:dyDescent="0.25">
      <c r="A1137" t="s">
        <v>15</v>
      </c>
      <c r="B1137">
        <v>2022</v>
      </c>
      <c r="C1137">
        <v>6</v>
      </c>
      <c r="D1137">
        <v>27213</v>
      </c>
      <c r="E1137">
        <v>53</v>
      </c>
      <c r="F1137">
        <v>146080</v>
      </c>
      <c r="G1137">
        <v>40369</v>
      </c>
      <c r="H1137" t="s">
        <v>171</v>
      </c>
      <c r="I1137" t="str">
        <f t="shared" si="17"/>
        <v>Q2</v>
      </c>
    </row>
    <row r="1138" spans="1:9" x14ac:dyDescent="0.25">
      <c r="A1138" t="s">
        <v>11</v>
      </c>
      <c r="B1138">
        <v>2022</v>
      </c>
      <c r="C1138">
        <v>6</v>
      </c>
      <c r="D1138">
        <v>21972</v>
      </c>
      <c r="E1138">
        <v>35</v>
      </c>
      <c r="F1138">
        <v>74332</v>
      </c>
      <c r="G1138">
        <v>27374</v>
      </c>
      <c r="H1138" t="s">
        <v>180</v>
      </c>
      <c r="I1138" t="str">
        <f t="shared" si="17"/>
        <v>Q2</v>
      </c>
    </row>
    <row r="1139" spans="1:9" x14ac:dyDescent="0.25">
      <c r="A1139" t="s">
        <v>9</v>
      </c>
      <c r="B1139">
        <v>2022</v>
      </c>
      <c r="C1139">
        <v>6</v>
      </c>
      <c r="D1139">
        <v>16212</v>
      </c>
      <c r="E1139">
        <v>27</v>
      </c>
      <c r="F1139">
        <v>150088</v>
      </c>
      <c r="G1139">
        <v>26640</v>
      </c>
      <c r="H1139" t="s">
        <v>182</v>
      </c>
      <c r="I1139" t="str">
        <f t="shared" si="17"/>
        <v>Q2</v>
      </c>
    </row>
    <row r="1140" spans="1:9" x14ac:dyDescent="0.25">
      <c r="A1140" t="s">
        <v>10</v>
      </c>
      <c r="B1140">
        <v>2022</v>
      </c>
      <c r="C1140">
        <v>6</v>
      </c>
      <c r="D1140">
        <v>152254</v>
      </c>
      <c r="E1140">
        <v>292</v>
      </c>
      <c r="F1140">
        <v>897192</v>
      </c>
      <c r="G1140">
        <v>167735</v>
      </c>
      <c r="H1140" t="s">
        <v>181</v>
      </c>
      <c r="I1140" t="str">
        <f t="shared" si="17"/>
        <v>Q2</v>
      </c>
    </row>
    <row r="1141" spans="1:9" x14ac:dyDescent="0.25">
      <c r="A1141" t="s">
        <v>7</v>
      </c>
      <c r="B1141">
        <v>2022</v>
      </c>
      <c r="C1141">
        <v>6</v>
      </c>
      <c r="D1141">
        <v>126090</v>
      </c>
      <c r="E1141">
        <v>117</v>
      </c>
      <c r="F1141">
        <v>490117</v>
      </c>
      <c r="G1141">
        <v>117731</v>
      </c>
      <c r="H1141" t="s">
        <v>184</v>
      </c>
      <c r="I1141" t="str">
        <f t="shared" si="17"/>
        <v>Q2</v>
      </c>
    </row>
    <row r="1142" spans="1:9" x14ac:dyDescent="0.25">
      <c r="A1142" t="s">
        <v>18</v>
      </c>
      <c r="B1142">
        <v>2022</v>
      </c>
      <c r="C1142">
        <v>6</v>
      </c>
      <c r="D1142">
        <v>63631</v>
      </c>
      <c r="E1142">
        <v>106</v>
      </c>
      <c r="F1142">
        <v>772565</v>
      </c>
      <c r="G1142">
        <v>111955</v>
      </c>
      <c r="H1142" t="s">
        <v>165</v>
      </c>
      <c r="I1142" t="str">
        <f t="shared" si="17"/>
        <v>Q2</v>
      </c>
    </row>
    <row r="1143" spans="1:9" x14ac:dyDescent="0.25">
      <c r="A1143" t="s">
        <v>6</v>
      </c>
      <c r="B1143">
        <v>2022</v>
      </c>
      <c r="C1143">
        <v>6</v>
      </c>
      <c r="D1143">
        <v>24243</v>
      </c>
      <c r="E1143">
        <v>63</v>
      </c>
      <c r="F1143">
        <v>123384</v>
      </c>
      <c r="G1143">
        <v>28290</v>
      </c>
      <c r="H1143" t="s">
        <v>178</v>
      </c>
      <c r="I1143" t="str">
        <f t="shared" si="17"/>
        <v>Q2</v>
      </c>
    </row>
    <row r="1144" spans="1:9" x14ac:dyDescent="0.25">
      <c r="A1144" t="s">
        <v>2</v>
      </c>
      <c r="B1144">
        <v>2022</v>
      </c>
      <c r="C1144">
        <v>6</v>
      </c>
      <c r="D1144">
        <v>107859</v>
      </c>
      <c r="E1144">
        <v>138</v>
      </c>
      <c r="F1144">
        <v>716328</v>
      </c>
      <c r="G1144">
        <v>145611</v>
      </c>
      <c r="H1144" t="s">
        <v>177</v>
      </c>
      <c r="I1144" t="str">
        <f t="shared" si="17"/>
        <v>Q2</v>
      </c>
    </row>
    <row r="1145" spans="1:9" x14ac:dyDescent="0.25">
      <c r="A1145" t="s">
        <v>20</v>
      </c>
      <c r="B1145">
        <v>2022</v>
      </c>
      <c r="C1145">
        <v>6</v>
      </c>
      <c r="D1145">
        <v>28456</v>
      </c>
      <c r="E1145">
        <v>50</v>
      </c>
      <c r="F1145">
        <v>139911</v>
      </c>
      <c r="G1145">
        <v>23690</v>
      </c>
      <c r="H1145" t="s">
        <v>179</v>
      </c>
      <c r="I1145" t="str">
        <f t="shared" si="17"/>
        <v>Q2</v>
      </c>
    </row>
    <row r="1146" spans="1:9" x14ac:dyDescent="0.25">
      <c r="A1146" t="s">
        <v>14</v>
      </c>
      <c r="B1146">
        <v>2022</v>
      </c>
      <c r="C1146">
        <v>6</v>
      </c>
      <c r="D1146">
        <v>54973</v>
      </c>
      <c r="E1146">
        <v>121</v>
      </c>
      <c r="F1146">
        <v>368026</v>
      </c>
      <c r="G1146">
        <v>77677</v>
      </c>
      <c r="H1146" t="s">
        <v>174</v>
      </c>
      <c r="I1146" t="str">
        <f t="shared" si="17"/>
        <v>Q2</v>
      </c>
    </row>
    <row r="1147" spans="1:9" x14ac:dyDescent="0.25">
      <c r="A1147" t="s">
        <v>13</v>
      </c>
      <c r="B1147">
        <v>2022</v>
      </c>
      <c r="C1147">
        <v>6</v>
      </c>
      <c r="D1147">
        <v>38497</v>
      </c>
      <c r="E1147">
        <v>37</v>
      </c>
      <c r="F1147">
        <v>431313</v>
      </c>
      <c r="G1147">
        <v>56902</v>
      </c>
      <c r="H1147" t="s">
        <v>173</v>
      </c>
      <c r="I1147" t="str">
        <f t="shared" si="17"/>
        <v>Q2</v>
      </c>
    </row>
    <row r="1148" spans="1:9" x14ac:dyDescent="0.25">
      <c r="A1148" t="s">
        <v>4</v>
      </c>
      <c r="B1148">
        <v>2022</v>
      </c>
      <c r="C1148">
        <v>6</v>
      </c>
      <c r="D1148">
        <v>17557</v>
      </c>
      <c r="E1148">
        <v>48</v>
      </c>
      <c r="F1148">
        <v>157371</v>
      </c>
      <c r="G1148">
        <v>27870</v>
      </c>
      <c r="H1148" t="s">
        <v>166</v>
      </c>
      <c r="I1148" t="str">
        <f t="shared" si="17"/>
        <v>Q2</v>
      </c>
    </row>
    <row r="1149" spans="1:9" x14ac:dyDescent="0.25">
      <c r="A1149" t="s">
        <v>5</v>
      </c>
      <c r="B1149">
        <v>2022</v>
      </c>
      <c r="C1149">
        <v>6</v>
      </c>
      <c r="D1149">
        <v>20297</v>
      </c>
      <c r="E1149">
        <v>15</v>
      </c>
      <c r="F1149">
        <v>32618</v>
      </c>
      <c r="G1149">
        <v>9056</v>
      </c>
      <c r="H1149" t="s">
        <v>185</v>
      </c>
      <c r="I1149" t="str">
        <f t="shared" si="17"/>
        <v>Q2</v>
      </c>
    </row>
    <row r="1150" spans="1:9" x14ac:dyDescent="0.25">
      <c r="A1150" t="s">
        <v>17</v>
      </c>
      <c r="B1150">
        <v>2022</v>
      </c>
      <c r="C1150">
        <v>6</v>
      </c>
      <c r="D1150">
        <v>12529</v>
      </c>
      <c r="E1150">
        <v>33</v>
      </c>
      <c r="F1150">
        <v>82658</v>
      </c>
      <c r="G1150">
        <v>20176</v>
      </c>
      <c r="H1150" t="s">
        <v>167</v>
      </c>
      <c r="I1150" t="str">
        <f t="shared" si="17"/>
        <v>Q2</v>
      </c>
    </row>
    <row r="1151" spans="1:9" x14ac:dyDescent="0.25">
      <c r="A1151" t="s">
        <v>3</v>
      </c>
      <c r="B1151">
        <v>2022</v>
      </c>
      <c r="C1151">
        <v>6</v>
      </c>
      <c r="D1151">
        <v>90767</v>
      </c>
      <c r="E1151">
        <v>262</v>
      </c>
      <c r="F1151">
        <v>495425</v>
      </c>
      <c r="G1151">
        <v>110244</v>
      </c>
      <c r="H1151" t="s">
        <v>170</v>
      </c>
      <c r="I1151" t="str">
        <f t="shared" si="17"/>
        <v>Q2</v>
      </c>
    </row>
    <row r="1152" spans="1:9" x14ac:dyDescent="0.25">
      <c r="A1152" t="s">
        <v>16</v>
      </c>
      <c r="B1152">
        <v>2022</v>
      </c>
      <c r="C1152">
        <v>6</v>
      </c>
      <c r="D1152">
        <v>34766</v>
      </c>
      <c r="E1152">
        <v>91</v>
      </c>
      <c r="F1152">
        <v>314810</v>
      </c>
      <c r="G1152">
        <v>65047</v>
      </c>
      <c r="H1152" t="s">
        <v>169</v>
      </c>
      <c r="I1152" t="str">
        <f t="shared" si="17"/>
        <v>Q2</v>
      </c>
    </row>
    <row r="1153" spans="1:9" x14ac:dyDescent="0.25">
      <c r="A1153" t="s">
        <v>21</v>
      </c>
      <c r="B1153">
        <v>2022</v>
      </c>
      <c r="C1153">
        <v>6</v>
      </c>
      <c r="D1153">
        <v>6184</v>
      </c>
      <c r="E1153">
        <v>6</v>
      </c>
      <c r="F1153">
        <v>52348</v>
      </c>
      <c r="G1153">
        <v>9236</v>
      </c>
      <c r="H1153" t="s">
        <v>176</v>
      </c>
      <c r="I1153" t="str">
        <f t="shared" si="17"/>
        <v>Q2</v>
      </c>
    </row>
    <row r="1154" spans="1:9" x14ac:dyDescent="0.25">
      <c r="A1154" t="s">
        <v>12</v>
      </c>
      <c r="B1154">
        <v>2022</v>
      </c>
      <c r="C1154">
        <v>6</v>
      </c>
      <c r="D1154">
        <v>6186</v>
      </c>
      <c r="E1154">
        <v>6</v>
      </c>
      <c r="F1154">
        <v>23551</v>
      </c>
      <c r="G1154">
        <v>5323</v>
      </c>
      <c r="H1154" t="s">
        <v>172</v>
      </c>
      <c r="I1154" t="str">
        <f t="shared" ref="I1154:I1217" si="18">CHOOSE(C1154, "Q1", "Q1", "Q1", "Q2", "Q2", "Q2", "Q3", "Q3", "Q3", "Q4", "Q4", "Q4")</f>
        <v>Q2</v>
      </c>
    </row>
    <row r="1155" spans="1:9" x14ac:dyDescent="0.25">
      <c r="A1155" t="s">
        <v>23</v>
      </c>
      <c r="B1155">
        <v>2022</v>
      </c>
      <c r="C1155">
        <v>6</v>
      </c>
      <c r="D1155">
        <v>1399</v>
      </c>
      <c r="E1155">
        <v>2</v>
      </c>
      <c r="F1155">
        <v>7444</v>
      </c>
      <c r="G1155">
        <v>1304</v>
      </c>
      <c r="H1155" t="s">
        <v>168</v>
      </c>
      <c r="I1155" t="str">
        <f t="shared" si="18"/>
        <v>Q2</v>
      </c>
    </row>
    <row r="1156" spans="1:9" x14ac:dyDescent="0.25">
      <c r="A1156" t="s">
        <v>8</v>
      </c>
      <c r="B1156">
        <v>2022</v>
      </c>
      <c r="C1156">
        <v>6</v>
      </c>
      <c r="D1156">
        <v>52322</v>
      </c>
      <c r="E1156">
        <v>162</v>
      </c>
      <c r="F1156">
        <v>398052</v>
      </c>
      <c r="G1156">
        <v>90032</v>
      </c>
      <c r="H1156" t="s">
        <v>183</v>
      </c>
      <c r="I1156" t="str">
        <f t="shared" si="18"/>
        <v>Q2</v>
      </c>
    </row>
    <row r="1157" spans="1:9" x14ac:dyDescent="0.25">
      <c r="A1157" t="s">
        <v>7</v>
      </c>
      <c r="B1157">
        <v>2022</v>
      </c>
      <c r="C1157">
        <v>5</v>
      </c>
      <c r="D1157">
        <v>158984</v>
      </c>
      <c r="E1157">
        <v>226</v>
      </c>
      <c r="F1157">
        <v>661545</v>
      </c>
      <c r="G1157">
        <v>103979</v>
      </c>
      <c r="H1157" t="s">
        <v>204</v>
      </c>
      <c r="I1157" t="str">
        <f t="shared" si="18"/>
        <v>Q2</v>
      </c>
    </row>
    <row r="1158" spans="1:9" x14ac:dyDescent="0.25">
      <c r="A1158" t="s">
        <v>12</v>
      </c>
      <c r="B1158">
        <v>2022</v>
      </c>
      <c r="C1158">
        <v>5</v>
      </c>
      <c r="D1158">
        <v>10561</v>
      </c>
      <c r="E1158">
        <v>13</v>
      </c>
      <c r="F1158">
        <v>34477</v>
      </c>
      <c r="G1158">
        <v>5715</v>
      </c>
      <c r="H1158" t="s">
        <v>191</v>
      </c>
      <c r="I1158" t="str">
        <f t="shared" si="18"/>
        <v>Q2</v>
      </c>
    </row>
    <row r="1159" spans="1:9" x14ac:dyDescent="0.25">
      <c r="A1159" t="s">
        <v>15</v>
      </c>
      <c r="B1159">
        <v>2022</v>
      </c>
      <c r="C1159">
        <v>5</v>
      </c>
      <c r="D1159">
        <v>47992</v>
      </c>
      <c r="E1159">
        <v>110</v>
      </c>
      <c r="F1159">
        <v>183487</v>
      </c>
      <c r="G1159">
        <v>32514</v>
      </c>
      <c r="H1159" t="s">
        <v>193</v>
      </c>
      <c r="I1159" t="str">
        <f t="shared" si="18"/>
        <v>Q2</v>
      </c>
    </row>
    <row r="1160" spans="1:9" x14ac:dyDescent="0.25">
      <c r="A1160" t="s">
        <v>23</v>
      </c>
      <c r="B1160">
        <v>2022</v>
      </c>
      <c r="C1160">
        <v>5</v>
      </c>
      <c r="D1160">
        <v>2233</v>
      </c>
      <c r="E1160">
        <v>2</v>
      </c>
      <c r="F1160">
        <v>10534</v>
      </c>
      <c r="G1160">
        <v>1532</v>
      </c>
      <c r="H1160" t="s">
        <v>187</v>
      </c>
      <c r="I1160" t="str">
        <f t="shared" si="18"/>
        <v>Q2</v>
      </c>
    </row>
    <row r="1161" spans="1:9" x14ac:dyDescent="0.25">
      <c r="A1161" t="s">
        <v>8</v>
      </c>
      <c r="B1161">
        <v>2022</v>
      </c>
      <c r="C1161">
        <v>5</v>
      </c>
      <c r="D1161">
        <v>113434</v>
      </c>
      <c r="E1161">
        <v>317</v>
      </c>
      <c r="F1161">
        <v>461705</v>
      </c>
      <c r="G1161">
        <v>73217</v>
      </c>
      <c r="H1161" t="s">
        <v>203</v>
      </c>
      <c r="I1161" t="str">
        <f t="shared" si="18"/>
        <v>Q2</v>
      </c>
    </row>
    <row r="1162" spans="1:9" x14ac:dyDescent="0.25">
      <c r="A1162" t="s">
        <v>5</v>
      </c>
      <c r="B1162">
        <v>2022</v>
      </c>
      <c r="C1162">
        <v>5</v>
      </c>
      <c r="D1162">
        <v>20009</v>
      </c>
      <c r="E1162">
        <v>35</v>
      </c>
      <c r="F1162">
        <v>49162</v>
      </c>
      <c r="G1162">
        <v>9878</v>
      </c>
      <c r="H1162" t="s">
        <v>205</v>
      </c>
      <c r="I1162" t="str">
        <f t="shared" si="18"/>
        <v>Q2</v>
      </c>
    </row>
    <row r="1163" spans="1:9" x14ac:dyDescent="0.25">
      <c r="A1163" t="s">
        <v>6</v>
      </c>
      <c r="B1163">
        <v>2022</v>
      </c>
      <c r="C1163">
        <v>5</v>
      </c>
      <c r="D1163">
        <v>79065</v>
      </c>
      <c r="E1163">
        <v>111</v>
      </c>
      <c r="F1163">
        <v>175419</v>
      </c>
      <c r="G1163">
        <v>31210</v>
      </c>
      <c r="H1163" t="s">
        <v>196</v>
      </c>
      <c r="I1163" t="str">
        <f t="shared" si="18"/>
        <v>Q2</v>
      </c>
    </row>
    <row r="1164" spans="1:9" x14ac:dyDescent="0.25">
      <c r="A1164" t="s">
        <v>20</v>
      </c>
      <c r="B1164">
        <v>2022</v>
      </c>
      <c r="C1164">
        <v>5</v>
      </c>
      <c r="D1164">
        <v>20073</v>
      </c>
      <c r="E1164">
        <v>102</v>
      </c>
      <c r="F1164">
        <v>176343</v>
      </c>
      <c r="G1164">
        <v>15367</v>
      </c>
      <c r="H1164" t="s">
        <v>201</v>
      </c>
      <c r="I1164" t="str">
        <f t="shared" si="18"/>
        <v>Q2</v>
      </c>
    </row>
    <row r="1165" spans="1:9" x14ac:dyDescent="0.25">
      <c r="A1165" t="s">
        <v>2</v>
      </c>
      <c r="B1165">
        <v>2022</v>
      </c>
      <c r="C1165">
        <v>5</v>
      </c>
      <c r="D1165">
        <v>127637</v>
      </c>
      <c r="E1165">
        <v>220</v>
      </c>
      <c r="F1165">
        <v>764315</v>
      </c>
      <c r="G1165">
        <v>92523</v>
      </c>
      <c r="H1165" t="s">
        <v>200</v>
      </c>
      <c r="I1165" t="str">
        <f t="shared" si="18"/>
        <v>Q2</v>
      </c>
    </row>
    <row r="1166" spans="1:9" x14ac:dyDescent="0.25">
      <c r="A1166" t="s">
        <v>17</v>
      </c>
      <c r="B1166">
        <v>2022</v>
      </c>
      <c r="C1166">
        <v>5</v>
      </c>
      <c r="D1166">
        <v>22614</v>
      </c>
      <c r="E1166">
        <v>17</v>
      </c>
      <c r="F1166">
        <v>108373</v>
      </c>
      <c r="G1166">
        <v>17848</v>
      </c>
      <c r="H1166" t="s">
        <v>188</v>
      </c>
      <c r="I1166" t="str">
        <f t="shared" si="18"/>
        <v>Q2</v>
      </c>
    </row>
    <row r="1167" spans="1:9" x14ac:dyDescent="0.25">
      <c r="A1167" t="s">
        <v>14</v>
      </c>
      <c r="B1167">
        <v>2022</v>
      </c>
      <c r="C1167">
        <v>5</v>
      </c>
      <c r="D1167">
        <v>140541</v>
      </c>
      <c r="E1167">
        <v>222</v>
      </c>
      <c r="F1167">
        <v>466307</v>
      </c>
      <c r="G1167">
        <v>65147</v>
      </c>
      <c r="H1167" t="s">
        <v>194</v>
      </c>
      <c r="I1167" t="str">
        <f t="shared" si="18"/>
        <v>Q2</v>
      </c>
    </row>
    <row r="1168" spans="1:9" x14ac:dyDescent="0.25">
      <c r="A1168" t="s">
        <v>16</v>
      </c>
      <c r="B1168">
        <v>2022</v>
      </c>
      <c r="C1168">
        <v>5</v>
      </c>
      <c r="D1168">
        <v>78891</v>
      </c>
      <c r="E1168">
        <v>245</v>
      </c>
      <c r="F1168">
        <v>387922</v>
      </c>
      <c r="G1168">
        <v>52103</v>
      </c>
      <c r="H1168" t="s">
        <v>189</v>
      </c>
      <c r="I1168" t="str">
        <f t="shared" si="18"/>
        <v>Q2</v>
      </c>
    </row>
    <row r="1169" spans="1:9" x14ac:dyDescent="0.25">
      <c r="A1169" t="s">
        <v>11</v>
      </c>
      <c r="B1169">
        <v>2022</v>
      </c>
      <c r="C1169">
        <v>5</v>
      </c>
      <c r="D1169">
        <v>29608</v>
      </c>
      <c r="E1169">
        <v>65</v>
      </c>
      <c r="F1169">
        <v>91328</v>
      </c>
      <c r="G1169">
        <v>27965</v>
      </c>
      <c r="H1169" t="s">
        <v>197</v>
      </c>
      <c r="I1169" t="str">
        <f t="shared" si="18"/>
        <v>Q2</v>
      </c>
    </row>
    <row r="1170" spans="1:9" x14ac:dyDescent="0.25">
      <c r="A1170" t="s">
        <v>9</v>
      </c>
      <c r="B1170">
        <v>2022</v>
      </c>
      <c r="C1170">
        <v>5</v>
      </c>
      <c r="D1170">
        <v>32774</v>
      </c>
      <c r="E1170">
        <v>55</v>
      </c>
      <c r="F1170">
        <v>194674</v>
      </c>
      <c r="G1170">
        <v>22389</v>
      </c>
      <c r="H1170" t="s">
        <v>199</v>
      </c>
      <c r="I1170" t="str">
        <f t="shared" si="18"/>
        <v>Q2</v>
      </c>
    </row>
    <row r="1171" spans="1:9" x14ac:dyDescent="0.25">
      <c r="A1171" t="s">
        <v>4</v>
      </c>
      <c r="B1171">
        <v>2022</v>
      </c>
      <c r="C1171">
        <v>5</v>
      </c>
      <c r="D1171">
        <v>69268</v>
      </c>
      <c r="E1171">
        <v>110</v>
      </c>
      <c r="F1171">
        <v>241086</v>
      </c>
      <c r="G1171">
        <v>30713</v>
      </c>
      <c r="H1171" t="s">
        <v>202</v>
      </c>
      <c r="I1171" t="str">
        <f t="shared" si="18"/>
        <v>Q2</v>
      </c>
    </row>
    <row r="1172" spans="1:9" x14ac:dyDescent="0.25">
      <c r="A1172" t="s">
        <v>13</v>
      </c>
      <c r="B1172">
        <v>2022</v>
      </c>
      <c r="C1172">
        <v>5</v>
      </c>
      <c r="D1172">
        <v>90099</v>
      </c>
      <c r="E1172">
        <v>116</v>
      </c>
      <c r="F1172">
        <v>545320</v>
      </c>
      <c r="G1172">
        <v>52611</v>
      </c>
      <c r="H1172" t="s">
        <v>192</v>
      </c>
      <c r="I1172" t="str">
        <f t="shared" si="18"/>
        <v>Q2</v>
      </c>
    </row>
    <row r="1173" spans="1:9" x14ac:dyDescent="0.25">
      <c r="A1173" t="s">
        <v>18</v>
      </c>
      <c r="B1173">
        <v>2022</v>
      </c>
      <c r="C1173">
        <v>5</v>
      </c>
      <c r="D1173">
        <v>124259</v>
      </c>
      <c r="E1173">
        <v>238</v>
      </c>
      <c r="F1173">
        <v>1002547</v>
      </c>
      <c r="G1173">
        <v>82847</v>
      </c>
      <c r="H1173" t="s">
        <v>186</v>
      </c>
      <c r="I1173" t="str">
        <f t="shared" si="18"/>
        <v>Q2</v>
      </c>
    </row>
    <row r="1174" spans="1:9" x14ac:dyDescent="0.25">
      <c r="A1174" t="s">
        <v>21</v>
      </c>
      <c r="B1174">
        <v>2022</v>
      </c>
      <c r="C1174">
        <v>5</v>
      </c>
      <c r="D1174">
        <v>9306</v>
      </c>
      <c r="E1174">
        <v>16</v>
      </c>
      <c r="F1174">
        <v>61377</v>
      </c>
      <c r="G1174">
        <v>7257</v>
      </c>
      <c r="H1174" t="s">
        <v>206</v>
      </c>
      <c r="I1174" t="str">
        <f t="shared" si="18"/>
        <v>Q2</v>
      </c>
    </row>
    <row r="1175" spans="1:9" x14ac:dyDescent="0.25">
      <c r="A1175" t="s">
        <v>22</v>
      </c>
      <c r="B1175">
        <v>2022</v>
      </c>
      <c r="C1175">
        <v>5</v>
      </c>
      <c r="D1175">
        <v>8827</v>
      </c>
      <c r="E1175">
        <v>9</v>
      </c>
      <c r="F1175">
        <v>47323</v>
      </c>
      <c r="G1175">
        <v>6319</v>
      </c>
      <c r="H1175" t="s">
        <v>195</v>
      </c>
      <c r="I1175" t="str">
        <f t="shared" si="18"/>
        <v>Q2</v>
      </c>
    </row>
    <row r="1176" spans="1:9" x14ac:dyDescent="0.25">
      <c r="A1176" t="s">
        <v>10</v>
      </c>
      <c r="B1176">
        <v>2022</v>
      </c>
      <c r="C1176">
        <v>5</v>
      </c>
      <c r="D1176">
        <v>179845</v>
      </c>
      <c r="E1176">
        <v>572</v>
      </c>
      <c r="F1176">
        <v>1061212</v>
      </c>
      <c r="G1176">
        <v>124525</v>
      </c>
      <c r="H1176" t="s">
        <v>198</v>
      </c>
      <c r="I1176" t="str">
        <f t="shared" si="18"/>
        <v>Q2</v>
      </c>
    </row>
    <row r="1177" spans="1:9" x14ac:dyDescent="0.25">
      <c r="A1177" t="s">
        <v>3</v>
      </c>
      <c r="B1177">
        <v>2022</v>
      </c>
      <c r="C1177">
        <v>5</v>
      </c>
      <c r="D1177">
        <v>129038</v>
      </c>
      <c r="E1177">
        <v>343</v>
      </c>
      <c r="F1177">
        <v>514608</v>
      </c>
      <c r="G1177">
        <v>79782</v>
      </c>
      <c r="H1177" t="s">
        <v>190</v>
      </c>
      <c r="I1177" t="str">
        <f t="shared" si="18"/>
        <v>Q2</v>
      </c>
    </row>
    <row r="1178" spans="1:9" x14ac:dyDescent="0.25">
      <c r="A1178" t="s">
        <v>17</v>
      </c>
      <c r="B1178">
        <v>2022</v>
      </c>
      <c r="C1178">
        <v>4</v>
      </c>
      <c r="D1178">
        <v>40467</v>
      </c>
      <c r="E1178">
        <v>26</v>
      </c>
      <c r="F1178">
        <v>200387</v>
      </c>
      <c r="G1178">
        <v>33303</v>
      </c>
      <c r="H1178" t="s">
        <v>207</v>
      </c>
      <c r="I1178" t="str">
        <f t="shared" si="18"/>
        <v>Q2</v>
      </c>
    </row>
    <row r="1179" spans="1:9" x14ac:dyDescent="0.25">
      <c r="A1179" t="s">
        <v>3</v>
      </c>
      <c r="B1179">
        <v>2022</v>
      </c>
      <c r="C1179">
        <v>4</v>
      </c>
      <c r="D1179">
        <v>205493</v>
      </c>
      <c r="E1179">
        <v>495</v>
      </c>
      <c r="F1179">
        <v>763285</v>
      </c>
      <c r="G1179">
        <v>134931</v>
      </c>
      <c r="H1179" t="s">
        <v>211</v>
      </c>
      <c r="I1179" t="str">
        <f t="shared" si="18"/>
        <v>Q2</v>
      </c>
    </row>
    <row r="1180" spans="1:9" x14ac:dyDescent="0.25">
      <c r="A1180" t="s">
        <v>10</v>
      </c>
      <c r="B1180">
        <v>2022</v>
      </c>
      <c r="C1180">
        <v>4</v>
      </c>
      <c r="D1180">
        <v>227744</v>
      </c>
      <c r="E1180">
        <v>712</v>
      </c>
      <c r="F1180">
        <v>1718610</v>
      </c>
      <c r="G1180">
        <v>224326</v>
      </c>
      <c r="H1180" t="s">
        <v>219</v>
      </c>
      <c r="I1180" t="str">
        <f t="shared" si="18"/>
        <v>Q2</v>
      </c>
    </row>
    <row r="1181" spans="1:9" x14ac:dyDescent="0.25">
      <c r="A1181" t="s">
        <v>22</v>
      </c>
      <c r="B1181">
        <v>2022</v>
      </c>
      <c r="C1181">
        <v>4</v>
      </c>
      <c r="D1181">
        <v>11852</v>
      </c>
      <c r="E1181">
        <v>15</v>
      </c>
      <c r="F1181">
        <v>95538</v>
      </c>
      <c r="G1181">
        <v>11485</v>
      </c>
      <c r="H1181" t="s">
        <v>215</v>
      </c>
      <c r="I1181" t="str">
        <f t="shared" si="18"/>
        <v>Q2</v>
      </c>
    </row>
    <row r="1182" spans="1:9" x14ac:dyDescent="0.25">
      <c r="A1182" t="s">
        <v>21</v>
      </c>
      <c r="B1182">
        <v>2022</v>
      </c>
      <c r="C1182">
        <v>4</v>
      </c>
      <c r="D1182">
        <v>15605</v>
      </c>
      <c r="E1182">
        <v>15</v>
      </c>
      <c r="F1182">
        <v>1283947</v>
      </c>
      <c r="G1182">
        <v>12481</v>
      </c>
      <c r="H1182" t="s">
        <v>216</v>
      </c>
      <c r="I1182" t="str">
        <f t="shared" si="18"/>
        <v>Q2</v>
      </c>
    </row>
    <row r="1183" spans="1:9" x14ac:dyDescent="0.25">
      <c r="A1183" t="s">
        <v>14</v>
      </c>
      <c r="B1183">
        <v>2022</v>
      </c>
      <c r="C1183">
        <v>4</v>
      </c>
      <c r="D1183">
        <v>161514</v>
      </c>
      <c r="E1183">
        <v>311</v>
      </c>
      <c r="F1183">
        <v>803852</v>
      </c>
      <c r="G1183">
        <v>144735</v>
      </c>
      <c r="H1183" t="s">
        <v>213</v>
      </c>
      <c r="I1183" t="str">
        <f t="shared" si="18"/>
        <v>Q2</v>
      </c>
    </row>
    <row r="1184" spans="1:9" x14ac:dyDescent="0.25">
      <c r="A1184" t="s">
        <v>9</v>
      </c>
      <c r="B1184">
        <v>2022</v>
      </c>
      <c r="C1184">
        <v>4</v>
      </c>
      <c r="D1184">
        <v>42669</v>
      </c>
      <c r="E1184">
        <v>72</v>
      </c>
      <c r="F1184">
        <v>264177</v>
      </c>
      <c r="G1184">
        <v>40937</v>
      </c>
      <c r="H1184" t="s">
        <v>222</v>
      </c>
      <c r="I1184" t="str">
        <f t="shared" si="18"/>
        <v>Q2</v>
      </c>
    </row>
    <row r="1185" spans="1:9" x14ac:dyDescent="0.25">
      <c r="A1185" t="s">
        <v>15</v>
      </c>
      <c r="B1185">
        <v>2022</v>
      </c>
      <c r="C1185">
        <v>4</v>
      </c>
      <c r="D1185">
        <v>50099</v>
      </c>
      <c r="E1185">
        <v>116</v>
      </c>
      <c r="F1185">
        <v>269823</v>
      </c>
      <c r="G1185">
        <v>48978</v>
      </c>
      <c r="H1185" t="s">
        <v>212</v>
      </c>
      <c r="I1185" t="str">
        <f t="shared" si="18"/>
        <v>Q2</v>
      </c>
    </row>
    <row r="1186" spans="1:9" x14ac:dyDescent="0.25">
      <c r="A1186" t="s">
        <v>4</v>
      </c>
      <c r="B1186">
        <v>2022</v>
      </c>
      <c r="C1186">
        <v>4</v>
      </c>
      <c r="D1186">
        <v>41948</v>
      </c>
      <c r="E1186">
        <v>125</v>
      </c>
      <c r="F1186">
        <v>389715</v>
      </c>
      <c r="G1186">
        <v>58545</v>
      </c>
      <c r="H1186" t="s">
        <v>210</v>
      </c>
      <c r="I1186" t="str">
        <f t="shared" si="18"/>
        <v>Q2</v>
      </c>
    </row>
    <row r="1187" spans="1:9" x14ac:dyDescent="0.25">
      <c r="A1187" t="s">
        <v>2</v>
      </c>
      <c r="B1187">
        <v>2022</v>
      </c>
      <c r="C1187">
        <v>4</v>
      </c>
      <c r="D1187">
        <v>164967</v>
      </c>
      <c r="E1187">
        <v>330</v>
      </c>
      <c r="F1187">
        <v>1253903</v>
      </c>
      <c r="G1187">
        <v>192428</v>
      </c>
      <c r="H1187" t="s">
        <v>223</v>
      </c>
      <c r="I1187" t="str">
        <f t="shared" si="18"/>
        <v>Q2</v>
      </c>
    </row>
    <row r="1188" spans="1:9" x14ac:dyDescent="0.25">
      <c r="A1188" t="s">
        <v>8</v>
      </c>
      <c r="B1188">
        <v>2022</v>
      </c>
      <c r="C1188">
        <v>4</v>
      </c>
      <c r="D1188">
        <v>125108</v>
      </c>
      <c r="E1188">
        <v>361</v>
      </c>
      <c r="F1188">
        <v>608421</v>
      </c>
      <c r="G1188">
        <v>128696</v>
      </c>
      <c r="H1188" t="s">
        <v>224</v>
      </c>
      <c r="I1188" t="str">
        <f t="shared" si="18"/>
        <v>Q2</v>
      </c>
    </row>
    <row r="1189" spans="1:9" x14ac:dyDescent="0.25">
      <c r="A1189" t="s">
        <v>16</v>
      </c>
      <c r="B1189">
        <v>2022</v>
      </c>
      <c r="C1189">
        <v>4</v>
      </c>
      <c r="D1189">
        <v>105547</v>
      </c>
      <c r="E1189">
        <v>334</v>
      </c>
      <c r="F1189">
        <v>703889</v>
      </c>
      <c r="G1189">
        <v>110798</v>
      </c>
      <c r="H1189" t="s">
        <v>209</v>
      </c>
      <c r="I1189" t="str">
        <f t="shared" si="18"/>
        <v>Q2</v>
      </c>
    </row>
    <row r="1190" spans="1:9" x14ac:dyDescent="0.25">
      <c r="A1190" t="s">
        <v>11</v>
      </c>
      <c r="B1190">
        <v>2022</v>
      </c>
      <c r="C1190">
        <v>4</v>
      </c>
      <c r="D1190">
        <v>61689</v>
      </c>
      <c r="E1190">
        <v>131</v>
      </c>
      <c r="F1190">
        <v>133768</v>
      </c>
      <c r="G1190">
        <v>53010</v>
      </c>
      <c r="H1190" t="s">
        <v>218</v>
      </c>
      <c r="I1190" t="str">
        <f t="shared" si="18"/>
        <v>Q2</v>
      </c>
    </row>
    <row r="1191" spans="1:9" x14ac:dyDescent="0.25">
      <c r="A1191" t="s">
        <v>12</v>
      </c>
      <c r="B1191">
        <v>2022</v>
      </c>
      <c r="C1191">
        <v>4</v>
      </c>
      <c r="D1191">
        <v>9591</v>
      </c>
      <c r="E1191">
        <v>25</v>
      </c>
      <c r="F1191">
        <v>57535</v>
      </c>
      <c r="G1191">
        <v>10975</v>
      </c>
      <c r="H1191" t="s">
        <v>217</v>
      </c>
      <c r="I1191" t="str">
        <f t="shared" si="18"/>
        <v>Q2</v>
      </c>
    </row>
    <row r="1192" spans="1:9" x14ac:dyDescent="0.25">
      <c r="A1192" t="s">
        <v>5</v>
      </c>
      <c r="B1192">
        <v>2022</v>
      </c>
      <c r="C1192">
        <v>4</v>
      </c>
      <c r="D1192">
        <v>16266</v>
      </c>
      <c r="E1192">
        <v>55</v>
      </c>
      <c r="F1192">
        <v>93222</v>
      </c>
      <c r="G1192">
        <v>20558</v>
      </c>
      <c r="H1192" t="s">
        <v>226</v>
      </c>
      <c r="I1192" t="str">
        <f t="shared" si="18"/>
        <v>Q2</v>
      </c>
    </row>
    <row r="1193" spans="1:9" x14ac:dyDescent="0.25">
      <c r="A1193" t="s">
        <v>6</v>
      </c>
      <c r="B1193">
        <v>2022</v>
      </c>
      <c r="C1193">
        <v>4</v>
      </c>
      <c r="D1193">
        <v>52174</v>
      </c>
      <c r="E1193">
        <v>191</v>
      </c>
      <c r="F1193">
        <v>280141</v>
      </c>
      <c r="G1193">
        <v>60078</v>
      </c>
      <c r="H1193" t="s">
        <v>220</v>
      </c>
      <c r="I1193" t="str">
        <f t="shared" si="18"/>
        <v>Q2</v>
      </c>
    </row>
    <row r="1194" spans="1:9" x14ac:dyDescent="0.25">
      <c r="A1194" t="s">
        <v>7</v>
      </c>
      <c r="B1194">
        <v>2022</v>
      </c>
      <c r="C1194">
        <v>4</v>
      </c>
      <c r="D1194">
        <v>187862</v>
      </c>
      <c r="E1194">
        <v>253</v>
      </c>
      <c r="F1194">
        <v>1058478</v>
      </c>
      <c r="G1194">
        <v>200975</v>
      </c>
      <c r="H1194" t="s">
        <v>221</v>
      </c>
      <c r="I1194" t="str">
        <f t="shared" si="18"/>
        <v>Q2</v>
      </c>
    </row>
    <row r="1195" spans="1:9" x14ac:dyDescent="0.25">
      <c r="A1195" t="s">
        <v>13</v>
      </c>
      <c r="B1195">
        <v>2022</v>
      </c>
      <c r="C1195">
        <v>4</v>
      </c>
      <c r="D1195">
        <v>83126</v>
      </c>
      <c r="E1195">
        <v>119</v>
      </c>
      <c r="F1195">
        <v>819406</v>
      </c>
      <c r="G1195">
        <v>93001</v>
      </c>
      <c r="H1195" t="s">
        <v>214</v>
      </c>
      <c r="I1195" t="str">
        <f t="shared" si="18"/>
        <v>Q2</v>
      </c>
    </row>
    <row r="1196" spans="1:9" x14ac:dyDescent="0.25">
      <c r="A1196" t="s">
        <v>18</v>
      </c>
      <c r="B1196">
        <v>2022</v>
      </c>
      <c r="C1196">
        <v>4</v>
      </c>
      <c r="D1196">
        <v>187315</v>
      </c>
      <c r="E1196">
        <v>297</v>
      </c>
      <c r="F1196">
        <v>1545627</v>
      </c>
      <c r="G1196">
        <v>174499</v>
      </c>
      <c r="H1196" t="s">
        <v>208</v>
      </c>
      <c r="I1196" t="str">
        <f t="shared" si="18"/>
        <v>Q2</v>
      </c>
    </row>
    <row r="1197" spans="1:9" x14ac:dyDescent="0.25">
      <c r="A1197" t="s">
        <v>23</v>
      </c>
      <c r="B1197">
        <v>2022</v>
      </c>
      <c r="C1197">
        <v>4</v>
      </c>
      <c r="D1197">
        <v>2043</v>
      </c>
      <c r="E1197">
        <v>8</v>
      </c>
      <c r="F1197">
        <v>19531</v>
      </c>
      <c r="G1197">
        <v>2421</v>
      </c>
      <c r="H1197" t="s">
        <v>227</v>
      </c>
      <c r="I1197" t="str">
        <f t="shared" si="18"/>
        <v>Q2</v>
      </c>
    </row>
    <row r="1198" spans="1:9" x14ac:dyDescent="0.25">
      <c r="A1198" t="s">
        <v>20</v>
      </c>
      <c r="B1198">
        <v>2022</v>
      </c>
      <c r="C1198">
        <v>4</v>
      </c>
      <c r="D1198">
        <v>28060</v>
      </c>
      <c r="E1198">
        <v>84</v>
      </c>
      <c r="F1198">
        <v>275111</v>
      </c>
      <c r="G1198">
        <v>28237</v>
      </c>
      <c r="H1198" t="s">
        <v>225</v>
      </c>
      <c r="I1198" t="str">
        <f t="shared" si="18"/>
        <v>Q2</v>
      </c>
    </row>
    <row r="1199" spans="1:9" x14ac:dyDescent="0.25">
      <c r="A1199" t="s">
        <v>4</v>
      </c>
      <c r="B1199">
        <v>2022</v>
      </c>
      <c r="C1199">
        <v>3</v>
      </c>
      <c r="D1199">
        <v>73544</v>
      </c>
      <c r="E1199">
        <v>132</v>
      </c>
      <c r="F1199">
        <v>413673</v>
      </c>
      <c r="G1199">
        <v>52329</v>
      </c>
      <c r="H1199" t="s">
        <v>243</v>
      </c>
      <c r="I1199" t="str">
        <f t="shared" si="18"/>
        <v>Q1</v>
      </c>
    </row>
    <row r="1200" spans="1:9" x14ac:dyDescent="0.25">
      <c r="A1200" t="s">
        <v>5</v>
      </c>
      <c r="B1200">
        <v>2022</v>
      </c>
      <c r="C1200">
        <v>3</v>
      </c>
      <c r="D1200">
        <v>17399</v>
      </c>
      <c r="E1200">
        <v>68</v>
      </c>
      <c r="F1200">
        <v>107116</v>
      </c>
      <c r="G1200">
        <v>23589</v>
      </c>
      <c r="H1200" t="s">
        <v>248</v>
      </c>
      <c r="I1200" t="str">
        <f t="shared" si="18"/>
        <v>Q1</v>
      </c>
    </row>
    <row r="1201" spans="1:9" x14ac:dyDescent="0.25">
      <c r="A1201" t="s">
        <v>9</v>
      </c>
      <c r="B1201">
        <v>2022</v>
      </c>
      <c r="C1201">
        <v>3</v>
      </c>
      <c r="D1201">
        <v>36316</v>
      </c>
      <c r="E1201">
        <v>93</v>
      </c>
      <c r="F1201">
        <v>314925</v>
      </c>
      <c r="G1201">
        <v>40645</v>
      </c>
      <c r="H1201" t="s">
        <v>239</v>
      </c>
      <c r="I1201" t="str">
        <f t="shared" si="18"/>
        <v>Q1</v>
      </c>
    </row>
    <row r="1202" spans="1:9" x14ac:dyDescent="0.25">
      <c r="A1202" t="s">
        <v>23</v>
      </c>
      <c r="B1202">
        <v>2022</v>
      </c>
      <c r="C1202">
        <v>3</v>
      </c>
      <c r="D1202">
        <v>1330</v>
      </c>
      <c r="E1202">
        <v>5</v>
      </c>
      <c r="F1202">
        <v>21157</v>
      </c>
      <c r="G1202">
        <v>1228</v>
      </c>
      <c r="H1202" t="s">
        <v>228</v>
      </c>
      <c r="I1202" t="str">
        <f t="shared" si="18"/>
        <v>Q1</v>
      </c>
    </row>
    <row r="1203" spans="1:9" x14ac:dyDescent="0.25">
      <c r="A1203" t="s">
        <v>11</v>
      </c>
      <c r="B1203">
        <v>2022</v>
      </c>
      <c r="C1203">
        <v>3</v>
      </c>
      <c r="D1203">
        <v>66881</v>
      </c>
      <c r="E1203">
        <v>112</v>
      </c>
      <c r="F1203">
        <v>156518</v>
      </c>
      <c r="G1203">
        <v>63893</v>
      </c>
      <c r="H1203" t="s">
        <v>240</v>
      </c>
      <c r="I1203" t="str">
        <f t="shared" si="18"/>
        <v>Q1</v>
      </c>
    </row>
    <row r="1204" spans="1:9" x14ac:dyDescent="0.25">
      <c r="A1204" t="s">
        <v>6</v>
      </c>
      <c r="B1204">
        <v>2022</v>
      </c>
      <c r="C1204">
        <v>3</v>
      </c>
      <c r="D1204">
        <v>51441</v>
      </c>
      <c r="E1204">
        <v>214</v>
      </c>
      <c r="F1204">
        <v>375233</v>
      </c>
      <c r="G1204">
        <v>81245</v>
      </c>
      <c r="H1204" t="s">
        <v>242</v>
      </c>
      <c r="I1204" t="str">
        <f t="shared" si="18"/>
        <v>Q1</v>
      </c>
    </row>
    <row r="1205" spans="1:9" x14ac:dyDescent="0.25">
      <c r="A1205" t="s">
        <v>22</v>
      </c>
      <c r="B1205">
        <v>2022</v>
      </c>
      <c r="C1205">
        <v>3</v>
      </c>
      <c r="D1205">
        <v>9758</v>
      </c>
      <c r="E1205">
        <v>19</v>
      </c>
      <c r="F1205">
        <v>106620</v>
      </c>
      <c r="G1205">
        <v>10644</v>
      </c>
      <c r="H1205" t="s">
        <v>237</v>
      </c>
      <c r="I1205" t="str">
        <f t="shared" si="18"/>
        <v>Q1</v>
      </c>
    </row>
    <row r="1206" spans="1:9" x14ac:dyDescent="0.25">
      <c r="A1206" t="s">
        <v>18</v>
      </c>
      <c r="B1206">
        <v>2022</v>
      </c>
      <c r="C1206">
        <v>3</v>
      </c>
      <c r="D1206">
        <v>134395</v>
      </c>
      <c r="E1206">
        <v>325</v>
      </c>
      <c r="F1206">
        <v>1836196</v>
      </c>
      <c r="G1206">
        <v>163981</v>
      </c>
      <c r="H1206" t="s">
        <v>229</v>
      </c>
      <c r="I1206" t="str">
        <f t="shared" si="18"/>
        <v>Q1</v>
      </c>
    </row>
    <row r="1207" spans="1:9" x14ac:dyDescent="0.25">
      <c r="A1207" t="s">
        <v>21</v>
      </c>
      <c r="B1207">
        <v>2022</v>
      </c>
      <c r="C1207">
        <v>3</v>
      </c>
      <c r="D1207">
        <v>8297</v>
      </c>
      <c r="E1207">
        <v>35</v>
      </c>
      <c r="F1207">
        <v>144033</v>
      </c>
      <c r="G1207">
        <v>10022</v>
      </c>
      <c r="H1207" t="s">
        <v>238</v>
      </c>
      <c r="I1207" t="str">
        <f t="shared" si="18"/>
        <v>Q1</v>
      </c>
    </row>
    <row r="1208" spans="1:9" x14ac:dyDescent="0.25">
      <c r="A1208" t="s">
        <v>16</v>
      </c>
      <c r="B1208">
        <v>2022</v>
      </c>
      <c r="C1208">
        <v>3</v>
      </c>
      <c r="D1208">
        <v>109598</v>
      </c>
      <c r="E1208">
        <v>467</v>
      </c>
      <c r="F1208">
        <v>870781</v>
      </c>
      <c r="G1208">
        <v>130235</v>
      </c>
      <c r="H1208" t="s">
        <v>230</v>
      </c>
      <c r="I1208" t="str">
        <f t="shared" si="18"/>
        <v>Q1</v>
      </c>
    </row>
    <row r="1209" spans="1:9" x14ac:dyDescent="0.25">
      <c r="A1209" t="s">
        <v>10</v>
      </c>
      <c r="B1209">
        <v>2022</v>
      </c>
      <c r="C1209">
        <v>3</v>
      </c>
      <c r="D1209">
        <v>161147</v>
      </c>
      <c r="E1209">
        <v>637</v>
      </c>
      <c r="F1209">
        <v>1945499</v>
      </c>
      <c r="G1209">
        <v>208014</v>
      </c>
      <c r="H1209" t="s">
        <v>241</v>
      </c>
      <c r="I1209" t="str">
        <f t="shared" si="18"/>
        <v>Q1</v>
      </c>
    </row>
    <row r="1210" spans="1:9" x14ac:dyDescent="0.25">
      <c r="A1210" t="s">
        <v>7</v>
      </c>
      <c r="B1210">
        <v>2022</v>
      </c>
      <c r="C1210">
        <v>3</v>
      </c>
      <c r="D1210">
        <v>159487</v>
      </c>
      <c r="E1210">
        <v>264</v>
      </c>
      <c r="F1210">
        <v>1166092</v>
      </c>
      <c r="G1210">
        <v>197977</v>
      </c>
      <c r="H1210" t="s">
        <v>247</v>
      </c>
      <c r="I1210" t="str">
        <f t="shared" si="18"/>
        <v>Q1</v>
      </c>
    </row>
    <row r="1211" spans="1:9" x14ac:dyDescent="0.25">
      <c r="A1211" t="s">
        <v>12</v>
      </c>
      <c r="B1211">
        <v>2022</v>
      </c>
      <c r="C1211">
        <v>3</v>
      </c>
      <c r="D1211">
        <v>8952</v>
      </c>
      <c r="E1211">
        <v>23</v>
      </c>
      <c r="F1211">
        <v>54615</v>
      </c>
      <c r="G1211">
        <v>10083</v>
      </c>
      <c r="H1211" t="s">
        <v>236</v>
      </c>
      <c r="I1211" t="str">
        <f t="shared" si="18"/>
        <v>Q1</v>
      </c>
    </row>
    <row r="1212" spans="1:9" x14ac:dyDescent="0.25">
      <c r="A1212" t="s">
        <v>15</v>
      </c>
      <c r="B1212">
        <v>2022</v>
      </c>
      <c r="C1212">
        <v>3</v>
      </c>
      <c r="D1212">
        <v>53448</v>
      </c>
      <c r="E1212">
        <v>179</v>
      </c>
      <c r="F1212">
        <v>326669</v>
      </c>
      <c r="G1212">
        <v>54501</v>
      </c>
      <c r="H1212" t="s">
        <v>235</v>
      </c>
      <c r="I1212" t="str">
        <f t="shared" si="18"/>
        <v>Q1</v>
      </c>
    </row>
    <row r="1213" spans="1:9" x14ac:dyDescent="0.25">
      <c r="A1213" t="s">
        <v>8</v>
      </c>
      <c r="B1213">
        <v>2022</v>
      </c>
      <c r="C1213">
        <v>3</v>
      </c>
      <c r="D1213">
        <v>74326</v>
      </c>
      <c r="E1213">
        <v>351</v>
      </c>
      <c r="F1213">
        <v>607384</v>
      </c>
      <c r="G1213">
        <v>98698</v>
      </c>
      <c r="H1213" t="s">
        <v>246</v>
      </c>
      <c r="I1213" t="str">
        <f t="shared" si="18"/>
        <v>Q1</v>
      </c>
    </row>
    <row r="1214" spans="1:9" x14ac:dyDescent="0.25">
      <c r="A1214" t="s">
        <v>13</v>
      </c>
      <c r="B1214">
        <v>2022</v>
      </c>
      <c r="C1214">
        <v>3</v>
      </c>
      <c r="D1214">
        <v>64214</v>
      </c>
      <c r="E1214">
        <v>153</v>
      </c>
      <c r="F1214">
        <v>901228</v>
      </c>
      <c r="G1214">
        <v>73464</v>
      </c>
      <c r="H1214" t="s">
        <v>232</v>
      </c>
      <c r="I1214" t="str">
        <f t="shared" si="18"/>
        <v>Q1</v>
      </c>
    </row>
    <row r="1215" spans="1:9" x14ac:dyDescent="0.25">
      <c r="A1215" t="s">
        <v>14</v>
      </c>
      <c r="B1215">
        <v>2022</v>
      </c>
      <c r="C1215">
        <v>3</v>
      </c>
      <c r="D1215">
        <v>144376</v>
      </c>
      <c r="E1215">
        <v>297</v>
      </c>
      <c r="F1215">
        <v>1007400</v>
      </c>
      <c r="G1215">
        <v>186153</v>
      </c>
      <c r="H1215" t="s">
        <v>233</v>
      </c>
      <c r="I1215" t="str">
        <f t="shared" si="18"/>
        <v>Q1</v>
      </c>
    </row>
    <row r="1216" spans="1:9" x14ac:dyDescent="0.25">
      <c r="A1216" t="s">
        <v>3</v>
      </c>
      <c r="B1216">
        <v>2022</v>
      </c>
      <c r="C1216">
        <v>3</v>
      </c>
      <c r="D1216">
        <v>230854</v>
      </c>
      <c r="E1216">
        <v>606</v>
      </c>
      <c r="F1216">
        <v>1007944</v>
      </c>
      <c r="G1216">
        <v>189182</v>
      </c>
      <c r="H1216" t="s">
        <v>234</v>
      </c>
      <c r="I1216" t="str">
        <f t="shared" si="18"/>
        <v>Q1</v>
      </c>
    </row>
    <row r="1217" spans="1:9" x14ac:dyDescent="0.25">
      <c r="A1217" t="s">
        <v>2</v>
      </c>
      <c r="B1217">
        <v>2022</v>
      </c>
      <c r="C1217">
        <v>3</v>
      </c>
      <c r="D1217">
        <v>218999</v>
      </c>
      <c r="E1217">
        <v>349</v>
      </c>
      <c r="F1217">
        <v>1584468</v>
      </c>
      <c r="G1217">
        <v>216183</v>
      </c>
      <c r="H1217" t="s">
        <v>244</v>
      </c>
      <c r="I1217" t="str">
        <f t="shared" si="18"/>
        <v>Q1</v>
      </c>
    </row>
    <row r="1218" spans="1:9" x14ac:dyDescent="0.25">
      <c r="A1218" t="s">
        <v>17</v>
      </c>
      <c r="B1218">
        <v>2022</v>
      </c>
      <c r="C1218">
        <v>3</v>
      </c>
      <c r="D1218">
        <v>40570</v>
      </c>
      <c r="E1218">
        <v>70</v>
      </c>
      <c r="F1218">
        <v>298694</v>
      </c>
      <c r="G1218">
        <v>50579</v>
      </c>
      <c r="H1218" t="s">
        <v>231</v>
      </c>
      <c r="I1218" t="str">
        <f t="shared" ref="I1218:I1261" si="19">CHOOSE(C1218, "Q1", "Q1", "Q1", "Q2", "Q2", "Q2", "Q3", "Q3", "Q3", "Q4", "Q4", "Q4")</f>
        <v>Q1</v>
      </c>
    </row>
    <row r="1219" spans="1:9" x14ac:dyDescent="0.25">
      <c r="A1219" t="s">
        <v>20</v>
      </c>
      <c r="B1219">
        <v>2022</v>
      </c>
      <c r="C1219">
        <v>3</v>
      </c>
      <c r="D1219">
        <v>21296</v>
      </c>
      <c r="E1219">
        <v>138</v>
      </c>
      <c r="F1219">
        <v>309436</v>
      </c>
      <c r="G1219">
        <v>26777</v>
      </c>
      <c r="H1219" t="s">
        <v>245</v>
      </c>
      <c r="I1219" t="str">
        <f t="shared" si="19"/>
        <v>Q1</v>
      </c>
    </row>
    <row r="1220" spans="1:9" x14ac:dyDescent="0.25">
      <c r="A1220" t="s">
        <v>8</v>
      </c>
      <c r="B1220">
        <v>2022</v>
      </c>
      <c r="C1220">
        <v>2</v>
      </c>
      <c r="D1220">
        <v>426057</v>
      </c>
      <c r="E1220">
        <v>791</v>
      </c>
      <c r="F1220">
        <v>881414</v>
      </c>
      <c r="G1220">
        <v>130088</v>
      </c>
      <c r="H1220" t="s">
        <v>266</v>
      </c>
      <c r="I1220" t="str">
        <f t="shared" si="19"/>
        <v>Q1</v>
      </c>
    </row>
    <row r="1221" spans="1:9" x14ac:dyDescent="0.25">
      <c r="A1221" t="s">
        <v>11</v>
      </c>
      <c r="B1221">
        <v>2022</v>
      </c>
      <c r="C1221">
        <v>2</v>
      </c>
      <c r="D1221">
        <v>70080</v>
      </c>
      <c r="E1221">
        <v>171</v>
      </c>
      <c r="F1221">
        <v>215861</v>
      </c>
      <c r="G1221">
        <v>61991</v>
      </c>
      <c r="H1221" t="s">
        <v>261</v>
      </c>
      <c r="I1221" t="str">
        <f t="shared" si="19"/>
        <v>Q1</v>
      </c>
    </row>
    <row r="1222" spans="1:9" x14ac:dyDescent="0.25">
      <c r="A1222" t="s">
        <v>21</v>
      </c>
      <c r="B1222">
        <v>2022</v>
      </c>
      <c r="C1222">
        <v>2</v>
      </c>
      <c r="D1222">
        <v>39747</v>
      </c>
      <c r="E1222">
        <v>55</v>
      </c>
      <c r="F1222">
        <v>210424</v>
      </c>
      <c r="G1222">
        <v>23357</v>
      </c>
      <c r="H1222" t="s">
        <v>256</v>
      </c>
      <c r="I1222" t="str">
        <f t="shared" si="19"/>
        <v>Q1</v>
      </c>
    </row>
    <row r="1223" spans="1:9" x14ac:dyDescent="0.25">
      <c r="A1223" t="s">
        <v>2</v>
      </c>
      <c r="B1223">
        <v>2022</v>
      </c>
      <c r="C1223">
        <v>2</v>
      </c>
      <c r="D1223">
        <v>340424</v>
      </c>
      <c r="E1223">
        <v>590</v>
      </c>
      <c r="F1223">
        <v>1822777</v>
      </c>
      <c r="G1223">
        <v>184734</v>
      </c>
      <c r="H1223" t="s">
        <v>265</v>
      </c>
      <c r="I1223" t="str">
        <f t="shared" si="19"/>
        <v>Q1</v>
      </c>
    </row>
    <row r="1224" spans="1:9" x14ac:dyDescent="0.25">
      <c r="A1224" t="s">
        <v>16</v>
      </c>
      <c r="B1224">
        <v>2022</v>
      </c>
      <c r="C1224">
        <v>2</v>
      </c>
      <c r="D1224">
        <v>228423</v>
      </c>
      <c r="E1224">
        <v>763</v>
      </c>
      <c r="F1224">
        <v>1010015</v>
      </c>
      <c r="G1224">
        <v>109759</v>
      </c>
      <c r="H1224" t="s">
        <v>253</v>
      </c>
      <c r="I1224" t="str">
        <f t="shared" si="19"/>
        <v>Q1</v>
      </c>
    </row>
    <row r="1225" spans="1:9" x14ac:dyDescent="0.25">
      <c r="A1225" t="s">
        <v>12</v>
      </c>
      <c r="B1225">
        <v>2022</v>
      </c>
      <c r="C1225">
        <v>2</v>
      </c>
      <c r="D1225">
        <v>12196</v>
      </c>
      <c r="E1225">
        <v>35</v>
      </c>
      <c r="F1225">
        <v>75516</v>
      </c>
      <c r="G1225">
        <v>8902</v>
      </c>
      <c r="H1225" t="s">
        <v>260</v>
      </c>
      <c r="I1225" t="str">
        <f t="shared" si="19"/>
        <v>Q1</v>
      </c>
    </row>
    <row r="1226" spans="1:9" x14ac:dyDescent="0.25">
      <c r="A1226" t="s">
        <v>4</v>
      </c>
      <c r="B1226">
        <v>2022</v>
      </c>
      <c r="C1226">
        <v>2</v>
      </c>
      <c r="D1226">
        <v>98281</v>
      </c>
      <c r="E1226">
        <v>149</v>
      </c>
      <c r="F1226">
        <v>476064</v>
      </c>
      <c r="G1226">
        <v>45717</v>
      </c>
      <c r="H1226" t="s">
        <v>269</v>
      </c>
      <c r="I1226" t="str">
        <f t="shared" si="19"/>
        <v>Q1</v>
      </c>
    </row>
    <row r="1227" spans="1:9" x14ac:dyDescent="0.25">
      <c r="A1227" t="s">
        <v>9</v>
      </c>
      <c r="B1227">
        <v>2022</v>
      </c>
      <c r="C1227">
        <v>2</v>
      </c>
      <c r="D1227">
        <v>79536</v>
      </c>
      <c r="E1227">
        <v>212</v>
      </c>
      <c r="F1227">
        <v>426286</v>
      </c>
      <c r="G1227">
        <v>45139</v>
      </c>
      <c r="H1227" t="s">
        <v>264</v>
      </c>
      <c r="I1227" t="str">
        <f t="shared" si="19"/>
        <v>Q1</v>
      </c>
    </row>
    <row r="1228" spans="1:9" x14ac:dyDescent="0.25">
      <c r="A1228" t="s">
        <v>3</v>
      </c>
      <c r="B1228">
        <v>2022</v>
      </c>
      <c r="C1228">
        <v>2</v>
      </c>
      <c r="D1228">
        <v>180535</v>
      </c>
      <c r="E1228">
        <v>925</v>
      </c>
      <c r="F1228">
        <v>1021467</v>
      </c>
      <c r="G1228">
        <v>160482</v>
      </c>
      <c r="H1228" t="s">
        <v>252</v>
      </c>
      <c r="I1228" t="str">
        <f t="shared" si="19"/>
        <v>Q1</v>
      </c>
    </row>
    <row r="1229" spans="1:9" x14ac:dyDescent="0.25">
      <c r="A1229" t="s">
        <v>13</v>
      </c>
      <c r="B1229">
        <v>2022</v>
      </c>
      <c r="C1229">
        <v>2</v>
      </c>
      <c r="D1229">
        <v>180942</v>
      </c>
      <c r="E1229">
        <v>418</v>
      </c>
      <c r="F1229">
        <v>1279671</v>
      </c>
      <c r="G1229">
        <v>96163</v>
      </c>
      <c r="H1229" t="s">
        <v>258</v>
      </c>
      <c r="I1229" t="str">
        <f t="shared" si="19"/>
        <v>Q1</v>
      </c>
    </row>
    <row r="1230" spans="1:9" x14ac:dyDescent="0.25">
      <c r="A1230" t="s">
        <v>6</v>
      </c>
      <c r="B1230">
        <v>2022</v>
      </c>
      <c r="C1230">
        <v>2</v>
      </c>
      <c r="D1230">
        <v>39801</v>
      </c>
      <c r="E1230">
        <v>204</v>
      </c>
      <c r="F1230">
        <v>275878</v>
      </c>
      <c r="G1230">
        <v>46026</v>
      </c>
      <c r="H1230" t="s">
        <v>263</v>
      </c>
      <c r="I1230" t="str">
        <f t="shared" si="19"/>
        <v>Q1</v>
      </c>
    </row>
    <row r="1231" spans="1:9" x14ac:dyDescent="0.25">
      <c r="A1231" t="s">
        <v>17</v>
      </c>
      <c r="B1231">
        <v>2022</v>
      </c>
      <c r="C1231">
        <v>2</v>
      </c>
      <c r="D1231">
        <v>40815</v>
      </c>
      <c r="E1231">
        <v>107</v>
      </c>
      <c r="F1231">
        <v>276687</v>
      </c>
      <c r="G1231">
        <v>28024</v>
      </c>
      <c r="H1231" t="s">
        <v>250</v>
      </c>
      <c r="I1231" t="str">
        <f t="shared" si="19"/>
        <v>Q1</v>
      </c>
    </row>
    <row r="1232" spans="1:9" x14ac:dyDescent="0.25">
      <c r="A1232" t="s">
        <v>20</v>
      </c>
      <c r="B1232">
        <v>2022</v>
      </c>
      <c r="C1232">
        <v>2</v>
      </c>
      <c r="D1232">
        <v>81646</v>
      </c>
      <c r="E1232">
        <v>278</v>
      </c>
      <c r="F1232">
        <v>444330</v>
      </c>
      <c r="G1232">
        <v>37198</v>
      </c>
      <c r="H1232" t="s">
        <v>262</v>
      </c>
      <c r="I1232" t="str">
        <f t="shared" si="19"/>
        <v>Q1</v>
      </c>
    </row>
    <row r="1233" spans="1:9" x14ac:dyDescent="0.25">
      <c r="A1233" t="s">
        <v>18</v>
      </c>
      <c r="B1233">
        <v>2022</v>
      </c>
      <c r="C1233">
        <v>2</v>
      </c>
      <c r="D1233">
        <v>330103</v>
      </c>
      <c r="E1233">
        <v>629</v>
      </c>
      <c r="F1233">
        <v>2171126</v>
      </c>
      <c r="G1233">
        <v>166902</v>
      </c>
      <c r="H1233" t="s">
        <v>249</v>
      </c>
      <c r="I1233" t="str">
        <f t="shared" si="19"/>
        <v>Q1</v>
      </c>
    </row>
    <row r="1234" spans="1:9" x14ac:dyDescent="0.25">
      <c r="A1234" t="s">
        <v>23</v>
      </c>
      <c r="B1234">
        <v>2022</v>
      </c>
      <c r="C1234">
        <v>2</v>
      </c>
      <c r="D1234">
        <v>5210</v>
      </c>
      <c r="E1234">
        <v>12</v>
      </c>
      <c r="F1234">
        <v>30648</v>
      </c>
      <c r="G1234">
        <v>2042</v>
      </c>
      <c r="H1234" t="s">
        <v>251</v>
      </c>
      <c r="I1234" t="str">
        <f t="shared" si="19"/>
        <v>Q1</v>
      </c>
    </row>
    <row r="1235" spans="1:9" x14ac:dyDescent="0.25">
      <c r="A1235" t="s">
        <v>7</v>
      </c>
      <c r="B1235">
        <v>2022</v>
      </c>
      <c r="C1235">
        <v>2</v>
      </c>
      <c r="D1235">
        <v>263031</v>
      </c>
      <c r="E1235">
        <v>568</v>
      </c>
      <c r="F1235">
        <v>1349812</v>
      </c>
      <c r="G1235">
        <v>165069</v>
      </c>
      <c r="H1235" t="s">
        <v>267</v>
      </c>
      <c r="I1235" t="str">
        <f t="shared" si="19"/>
        <v>Q1</v>
      </c>
    </row>
    <row r="1236" spans="1:9" x14ac:dyDescent="0.25">
      <c r="A1236" t="s">
        <v>5</v>
      </c>
      <c r="B1236">
        <v>2022</v>
      </c>
      <c r="C1236">
        <v>2</v>
      </c>
      <c r="D1236">
        <v>18163</v>
      </c>
      <c r="E1236">
        <v>79</v>
      </c>
      <c r="F1236">
        <v>116265</v>
      </c>
      <c r="G1236">
        <v>18627</v>
      </c>
      <c r="H1236" t="s">
        <v>268</v>
      </c>
      <c r="I1236" t="str">
        <f t="shared" si="19"/>
        <v>Q1</v>
      </c>
    </row>
    <row r="1237" spans="1:9" x14ac:dyDescent="0.25">
      <c r="A1237" t="s">
        <v>22</v>
      </c>
      <c r="B1237">
        <v>2022</v>
      </c>
      <c r="C1237">
        <v>2</v>
      </c>
      <c r="D1237">
        <v>30272</v>
      </c>
      <c r="E1237">
        <v>46</v>
      </c>
      <c r="F1237">
        <v>152702</v>
      </c>
      <c r="G1237">
        <v>14683</v>
      </c>
      <c r="H1237" t="s">
        <v>259</v>
      </c>
      <c r="I1237" t="str">
        <f t="shared" si="19"/>
        <v>Q1</v>
      </c>
    </row>
    <row r="1238" spans="1:9" x14ac:dyDescent="0.25">
      <c r="A1238" t="s">
        <v>14</v>
      </c>
      <c r="B1238">
        <v>2022</v>
      </c>
      <c r="C1238">
        <v>2</v>
      </c>
      <c r="D1238">
        <v>180448</v>
      </c>
      <c r="E1238">
        <v>444</v>
      </c>
      <c r="F1238">
        <v>1002403</v>
      </c>
      <c r="G1238">
        <v>127641</v>
      </c>
      <c r="H1238" t="s">
        <v>257</v>
      </c>
      <c r="I1238" t="str">
        <f t="shared" si="19"/>
        <v>Q1</v>
      </c>
    </row>
    <row r="1239" spans="1:9" x14ac:dyDescent="0.25">
      <c r="A1239" t="s">
        <v>15</v>
      </c>
      <c r="B1239">
        <v>2022</v>
      </c>
      <c r="C1239">
        <v>2</v>
      </c>
      <c r="D1239">
        <v>44097</v>
      </c>
      <c r="E1239">
        <v>209</v>
      </c>
      <c r="F1239">
        <v>394742</v>
      </c>
      <c r="G1239">
        <v>51170</v>
      </c>
      <c r="H1239" t="s">
        <v>254</v>
      </c>
      <c r="I1239" t="str">
        <f t="shared" si="19"/>
        <v>Q1</v>
      </c>
    </row>
    <row r="1240" spans="1:9" x14ac:dyDescent="0.25">
      <c r="A1240" t="s">
        <v>10</v>
      </c>
      <c r="B1240">
        <v>2022</v>
      </c>
      <c r="C1240">
        <v>2</v>
      </c>
      <c r="D1240">
        <v>418952</v>
      </c>
      <c r="E1240">
        <v>1390</v>
      </c>
      <c r="F1240">
        <v>2354435</v>
      </c>
      <c r="G1240">
        <v>189836</v>
      </c>
      <c r="H1240" t="s">
        <v>255</v>
      </c>
      <c r="I1240" t="str">
        <f t="shared" si="19"/>
        <v>Q1</v>
      </c>
    </row>
    <row r="1241" spans="1:9" x14ac:dyDescent="0.25">
      <c r="A1241" t="s">
        <v>13</v>
      </c>
      <c r="B1241">
        <v>2022</v>
      </c>
      <c r="C1241">
        <v>1</v>
      </c>
      <c r="D1241">
        <v>330031</v>
      </c>
      <c r="E1241">
        <v>570</v>
      </c>
      <c r="F1241">
        <v>2560158</v>
      </c>
      <c r="G1241">
        <v>381633</v>
      </c>
      <c r="H1241" t="s">
        <v>280</v>
      </c>
      <c r="I1241" t="str">
        <f t="shared" si="19"/>
        <v>Q1</v>
      </c>
    </row>
    <row r="1242" spans="1:9" x14ac:dyDescent="0.25">
      <c r="A1242" t="s">
        <v>3</v>
      </c>
      <c r="B1242">
        <v>2022</v>
      </c>
      <c r="C1242">
        <v>1</v>
      </c>
      <c r="D1242">
        <v>48751</v>
      </c>
      <c r="E1242">
        <v>1059</v>
      </c>
      <c r="F1242">
        <v>1353401</v>
      </c>
      <c r="G1242">
        <v>252702</v>
      </c>
      <c r="H1242" t="s">
        <v>274</v>
      </c>
      <c r="I1242" t="str">
        <f t="shared" si="19"/>
        <v>Q1</v>
      </c>
    </row>
    <row r="1243" spans="1:9" x14ac:dyDescent="0.25">
      <c r="A1243" t="s">
        <v>16</v>
      </c>
      <c r="B1243">
        <v>2022</v>
      </c>
      <c r="C1243">
        <v>1</v>
      </c>
      <c r="D1243">
        <v>292531</v>
      </c>
      <c r="E1243">
        <v>725</v>
      </c>
      <c r="F1243">
        <v>1997255</v>
      </c>
      <c r="G1243">
        <v>352590</v>
      </c>
      <c r="H1243" t="s">
        <v>276</v>
      </c>
      <c r="I1243" t="str">
        <f t="shared" si="19"/>
        <v>Q1</v>
      </c>
    </row>
    <row r="1244" spans="1:9" x14ac:dyDescent="0.25">
      <c r="A1244" t="s">
        <v>14</v>
      </c>
      <c r="B1244">
        <v>2022</v>
      </c>
      <c r="C1244">
        <v>1</v>
      </c>
      <c r="D1244">
        <v>195237</v>
      </c>
      <c r="E1244">
        <v>246</v>
      </c>
      <c r="F1244">
        <v>1928752</v>
      </c>
      <c r="G1244">
        <v>298747</v>
      </c>
      <c r="H1244" t="s">
        <v>279</v>
      </c>
      <c r="I1244" t="str">
        <f t="shared" si="19"/>
        <v>Q1</v>
      </c>
    </row>
    <row r="1245" spans="1:9" x14ac:dyDescent="0.25">
      <c r="A1245" t="s">
        <v>6</v>
      </c>
      <c r="B1245">
        <v>2022</v>
      </c>
      <c r="C1245">
        <v>1</v>
      </c>
      <c r="D1245">
        <v>34727</v>
      </c>
      <c r="E1245">
        <v>271</v>
      </c>
      <c r="F1245">
        <v>340642</v>
      </c>
      <c r="G1245">
        <v>58804</v>
      </c>
      <c r="H1245" t="s">
        <v>289</v>
      </c>
      <c r="I1245" t="str">
        <f t="shared" si="19"/>
        <v>Q1</v>
      </c>
    </row>
    <row r="1246" spans="1:9" x14ac:dyDescent="0.25">
      <c r="A1246" t="s">
        <v>17</v>
      </c>
      <c r="B1246">
        <v>2022</v>
      </c>
      <c r="C1246">
        <v>1</v>
      </c>
      <c r="D1246">
        <v>65143</v>
      </c>
      <c r="E1246">
        <v>127</v>
      </c>
      <c r="F1246">
        <v>510512</v>
      </c>
      <c r="G1246">
        <v>64429</v>
      </c>
      <c r="H1246" t="s">
        <v>273</v>
      </c>
      <c r="I1246" t="str">
        <f t="shared" si="19"/>
        <v>Q1</v>
      </c>
    </row>
    <row r="1247" spans="1:9" x14ac:dyDescent="0.25">
      <c r="A1247" t="s">
        <v>10</v>
      </c>
      <c r="B1247">
        <v>2022</v>
      </c>
      <c r="C1247">
        <v>1</v>
      </c>
      <c r="D1247">
        <v>831755</v>
      </c>
      <c r="E1247">
        <v>2146</v>
      </c>
      <c r="F1247">
        <v>5581934</v>
      </c>
      <c r="G1247">
        <v>893836</v>
      </c>
      <c r="H1247" t="s">
        <v>284</v>
      </c>
      <c r="I1247" t="str">
        <f t="shared" si="19"/>
        <v>Q1</v>
      </c>
    </row>
    <row r="1248" spans="1:9" x14ac:dyDescent="0.25">
      <c r="A1248" t="s">
        <v>20</v>
      </c>
      <c r="B1248">
        <v>2022</v>
      </c>
      <c r="C1248">
        <v>1</v>
      </c>
      <c r="D1248">
        <v>63411</v>
      </c>
      <c r="E1248">
        <v>279</v>
      </c>
      <c r="F1248">
        <v>778543</v>
      </c>
      <c r="G1248">
        <v>113265</v>
      </c>
      <c r="H1248" t="s">
        <v>287</v>
      </c>
      <c r="I1248" t="str">
        <f t="shared" si="19"/>
        <v>Q1</v>
      </c>
    </row>
    <row r="1249" spans="1:9" x14ac:dyDescent="0.25">
      <c r="A1249" t="s">
        <v>4</v>
      </c>
      <c r="B1249">
        <v>2022</v>
      </c>
      <c r="C1249">
        <v>1</v>
      </c>
      <c r="D1249">
        <v>13708</v>
      </c>
      <c r="E1249">
        <v>174</v>
      </c>
      <c r="F1249">
        <v>974048</v>
      </c>
      <c r="G1249">
        <v>108450</v>
      </c>
      <c r="H1249" t="s">
        <v>288</v>
      </c>
      <c r="I1249" t="str">
        <f t="shared" si="19"/>
        <v>Q1</v>
      </c>
    </row>
    <row r="1250" spans="1:9" x14ac:dyDescent="0.25">
      <c r="A1250" t="s">
        <v>9</v>
      </c>
      <c r="B1250">
        <v>2022</v>
      </c>
      <c r="C1250">
        <v>1</v>
      </c>
      <c r="D1250">
        <v>114441</v>
      </c>
      <c r="E1250">
        <v>310</v>
      </c>
      <c r="F1250">
        <v>799098</v>
      </c>
      <c r="G1250">
        <v>149578</v>
      </c>
      <c r="H1250" t="s">
        <v>285</v>
      </c>
      <c r="I1250" t="str">
        <f t="shared" si="19"/>
        <v>Q1</v>
      </c>
    </row>
    <row r="1251" spans="1:9" x14ac:dyDescent="0.25">
      <c r="A1251" t="s">
        <v>23</v>
      </c>
      <c r="B1251">
        <v>2022</v>
      </c>
      <c r="C1251">
        <v>1</v>
      </c>
      <c r="D1251">
        <v>10805</v>
      </c>
      <c r="E1251">
        <v>20</v>
      </c>
      <c r="F1251">
        <v>77038</v>
      </c>
      <c r="G1251">
        <v>12846</v>
      </c>
      <c r="H1251" t="s">
        <v>271</v>
      </c>
      <c r="I1251" t="str">
        <f t="shared" si="19"/>
        <v>Q1</v>
      </c>
    </row>
    <row r="1252" spans="1:9" x14ac:dyDescent="0.25">
      <c r="A1252" t="s">
        <v>8</v>
      </c>
      <c r="B1252">
        <v>2022</v>
      </c>
      <c r="C1252">
        <v>1</v>
      </c>
      <c r="D1252">
        <v>267213</v>
      </c>
      <c r="E1252">
        <v>897</v>
      </c>
      <c r="F1252">
        <v>1932334</v>
      </c>
      <c r="G1252">
        <v>508405</v>
      </c>
      <c r="H1252" t="s">
        <v>286</v>
      </c>
      <c r="I1252" t="str">
        <f t="shared" si="19"/>
        <v>Q1</v>
      </c>
    </row>
    <row r="1253" spans="1:9" x14ac:dyDescent="0.25">
      <c r="A1253" t="s">
        <v>5</v>
      </c>
      <c r="B1253">
        <v>2022</v>
      </c>
      <c r="C1253">
        <v>1</v>
      </c>
      <c r="D1253">
        <v>14227</v>
      </c>
      <c r="E1253">
        <v>48</v>
      </c>
      <c r="F1253">
        <v>145279</v>
      </c>
      <c r="G1253">
        <v>28063</v>
      </c>
      <c r="H1253" t="s">
        <v>290</v>
      </c>
      <c r="I1253" t="str">
        <f t="shared" si="19"/>
        <v>Q1</v>
      </c>
    </row>
    <row r="1254" spans="1:9" x14ac:dyDescent="0.25">
      <c r="A1254" t="s">
        <v>21</v>
      </c>
      <c r="B1254">
        <v>2022</v>
      </c>
      <c r="C1254">
        <v>1</v>
      </c>
      <c r="D1254">
        <v>47560</v>
      </c>
      <c r="E1254">
        <v>51</v>
      </c>
      <c r="F1254">
        <v>431862</v>
      </c>
      <c r="G1254">
        <v>63676</v>
      </c>
      <c r="H1254" t="s">
        <v>281</v>
      </c>
      <c r="I1254" t="str">
        <f t="shared" si="19"/>
        <v>Q1</v>
      </c>
    </row>
    <row r="1255" spans="1:9" x14ac:dyDescent="0.25">
      <c r="A1255" t="s">
        <v>2</v>
      </c>
      <c r="B1255">
        <v>2022</v>
      </c>
      <c r="C1255">
        <v>1</v>
      </c>
      <c r="D1255">
        <v>172763</v>
      </c>
      <c r="E1255">
        <v>573</v>
      </c>
      <c r="F1255">
        <v>2918516</v>
      </c>
      <c r="G1255">
        <v>376870</v>
      </c>
      <c r="H1255" t="s">
        <v>275</v>
      </c>
      <c r="I1255" t="str">
        <f t="shared" si="19"/>
        <v>Q1</v>
      </c>
    </row>
    <row r="1256" spans="1:9" x14ac:dyDescent="0.25">
      <c r="A1256" t="s">
        <v>18</v>
      </c>
      <c r="B1256">
        <v>2022</v>
      </c>
      <c r="C1256">
        <v>1</v>
      </c>
      <c r="D1256">
        <v>394025</v>
      </c>
      <c r="E1256">
        <v>815</v>
      </c>
      <c r="F1256">
        <v>3817560</v>
      </c>
      <c r="G1256">
        <v>507159</v>
      </c>
      <c r="H1256" t="s">
        <v>270</v>
      </c>
      <c r="I1256" t="str">
        <f t="shared" si="19"/>
        <v>Q1</v>
      </c>
    </row>
    <row r="1257" spans="1:9" x14ac:dyDescent="0.25">
      <c r="A1257" t="s">
        <v>12</v>
      </c>
      <c r="B1257">
        <v>2022</v>
      </c>
      <c r="C1257">
        <v>1</v>
      </c>
      <c r="D1257">
        <v>5117</v>
      </c>
      <c r="E1257">
        <v>21</v>
      </c>
      <c r="F1257">
        <v>90486</v>
      </c>
      <c r="G1257">
        <v>13215</v>
      </c>
      <c r="H1257" t="s">
        <v>282</v>
      </c>
      <c r="I1257" t="str">
        <f t="shared" si="19"/>
        <v>Q1</v>
      </c>
    </row>
    <row r="1258" spans="1:9" x14ac:dyDescent="0.25">
      <c r="A1258" t="s">
        <v>11</v>
      </c>
      <c r="B1258">
        <v>2022</v>
      </c>
      <c r="C1258">
        <v>1</v>
      </c>
      <c r="D1258">
        <v>101894</v>
      </c>
      <c r="E1258">
        <v>177</v>
      </c>
      <c r="F1258">
        <v>489369</v>
      </c>
      <c r="G1258">
        <v>119905</v>
      </c>
      <c r="H1258" t="s">
        <v>277</v>
      </c>
      <c r="I1258" t="str">
        <f t="shared" si="19"/>
        <v>Q1</v>
      </c>
    </row>
    <row r="1259" spans="1:9" x14ac:dyDescent="0.25">
      <c r="A1259" t="s">
        <v>22</v>
      </c>
      <c r="B1259">
        <v>2022</v>
      </c>
      <c r="C1259">
        <v>1</v>
      </c>
      <c r="D1259">
        <v>49589</v>
      </c>
      <c r="E1259">
        <v>52</v>
      </c>
      <c r="F1259">
        <v>375136</v>
      </c>
      <c r="G1259">
        <v>60332</v>
      </c>
      <c r="H1259" t="s">
        <v>278</v>
      </c>
      <c r="I1259" t="str">
        <f t="shared" si="19"/>
        <v>Q1</v>
      </c>
    </row>
    <row r="1260" spans="1:9" x14ac:dyDescent="0.25">
      <c r="A1260" t="s">
        <v>7</v>
      </c>
      <c r="B1260">
        <v>2022</v>
      </c>
      <c r="C1260">
        <v>1</v>
      </c>
      <c r="D1260">
        <v>309865</v>
      </c>
      <c r="E1260">
        <v>731</v>
      </c>
      <c r="F1260">
        <v>2835220</v>
      </c>
      <c r="G1260">
        <v>448010</v>
      </c>
      <c r="H1260" t="s">
        <v>283</v>
      </c>
      <c r="I1260" t="str">
        <f t="shared" si="19"/>
        <v>Q1</v>
      </c>
    </row>
    <row r="1261" spans="1:9" x14ac:dyDescent="0.25">
      <c r="A1261" t="s">
        <v>15</v>
      </c>
      <c r="B1261">
        <v>2022</v>
      </c>
      <c r="C1261">
        <v>1</v>
      </c>
      <c r="D1261">
        <v>22461</v>
      </c>
      <c r="E1261">
        <v>120</v>
      </c>
      <c r="F1261">
        <v>673029</v>
      </c>
      <c r="G1261">
        <v>36872</v>
      </c>
      <c r="H1261" t="s">
        <v>272</v>
      </c>
      <c r="I1261" t="str">
        <f t="shared" si="19"/>
        <v>Q1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DBDD-A2D5-4A16-B8AE-917F39B5C771}">
  <dimension ref="A1:M1261"/>
  <sheetViews>
    <sheetView tabSelected="1" zoomScaleNormal="100" workbookViewId="0">
      <selection activeCell="C5" sqref="A1:M1261"/>
    </sheetView>
  </sheetViews>
  <sheetFormatPr defaultRowHeight="15" x14ac:dyDescent="0.25"/>
  <cols>
    <col min="1" max="1" width="15.85546875" bestFit="1" customWidth="1"/>
    <col min="2" max="2" width="7.85546875" bestFit="1" customWidth="1"/>
    <col min="3" max="3" width="8.140625" bestFit="1" customWidth="1"/>
    <col min="4" max="4" width="9.42578125" bestFit="1" customWidth="1"/>
    <col min="5" max="5" width="11.5703125" bestFit="1" customWidth="1"/>
    <col min="6" max="6" width="11" bestFit="1" customWidth="1"/>
    <col min="7" max="7" width="10" bestFit="1" customWidth="1"/>
    <col min="8" max="8" width="23.5703125" bestFit="1" customWidth="1"/>
    <col min="9" max="9" width="26.7109375" bestFit="1" customWidth="1"/>
    <col min="10" max="10" width="29" bestFit="1" customWidth="1"/>
    <col min="11" max="11" width="25.85546875" bestFit="1" customWidth="1"/>
    <col min="12" max="12" width="16.42578125" bestFit="1" customWidth="1"/>
    <col min="13" max="13" width="10.85546875" bestFit="1" customWidth="1"/>
  </cols>
  <sheetData>
    <row r="1" spans="1:13" x14ac:dyDescent="0.25">
      <c r="A1" t="s">
        <v>26</v>
      </c>
      <c r="B1" t="s">
        <v>0</v>
      </c>
      <c r="C1" t="s">
        <v>1</v>
      </c>
      <c r="D1" t="s">
        <v>27</v>
      </c>
      <c r="E1" t="s">
        <v>28</v>
      </c>
      <c r="F1" t="s">
        <v>1065</v>
      </c>
      <c r="G1" t="s">
        <v>30</v>
      </c>
      <c r="H1" t="s">
        <v>38</v>
      </c>
      <c r="I1" t="s">
        <v>1303</v>
      </c>
      <c r="J1" t="s">
        <v>1304</v>
      </c>
      <c r="K1" t="s">
        <v>33</v>
      </c>
      <c r="L1" t="s">
        <v>1305</v>
      </c>
      <c r="M1" t="s">
        <v>1310</v>
      </c>
    </row>
    <row r="2" spans="1:13" x14ac:dyDescent="0.25">
      <c r="A2" t="s">
        <v>4</v>
      </c>
      <c r="B2">
        <v>2020</v>
      </c>
      <c r="C2">
        <v>2</v>
      </c>
      <c r="D2">
        <v>0</v>
      </c>
      <c r="E2">
        <v>0</v>
      </c>
      <c r="F2">
        <v>47</v>
      </c>
      <c r="G2">
        <v>5</v>
      </c>
      <c r="H2" t="s">
        <v>1100</v>
      </c>
      <c r="M2" t="str">
        <f t="shared" ref="M2:M65" si="0">CHOOSE(C2, "Q1", "Q1", "Q1", "Q2", "Q2", "Q2", "Q3", "Q3", "Q3", "Q4", "Q4", "Q4")</f>
        <v>Q1</v>
      </c>
    </row>
    <row r="3" spans="1:13" x14ac:dyDescent="0.25">
      <c r="A3" t="s">
        <v>4</v>
      </c>
      <c r="B3">
        <v>2020</v>
      </c>
      <c r="C3">
        <v>3</v>
      </c>
      <c r="D3">
        <v>102</v>
      </c>
      <c r="E3">
        <v>123</v>
      </c>
      <c r="F3">
        <v>9558</v>
      </c>
      <c r="G3">
        <v>1431</v>
      </c>
      <c r="H3" t="s">
        <v>1286</v>
      </c>
      <c r="M3" t="str">
        <f t="shared" si="0"/>
        <v>Q1</v>
      </c>
    </row>
    <row r="4" spans="1:13" x14ac:dyDescent="0.25">
      <c r="A4" t="s">
        <v>4</v>
      </c>
      <c r="B4">
        <v>2020</v>
      </c>
      <c r="C4">
        <v>4</v>
      </c>
      <c r="D4">
        <v>611</v>
      </c>
      <c r="E4">
        <v>201</v>
      </c>
      <c r="F4">
        <v>29775</v>
      </c>
      <c r="G4">
        <v>1512</v>
      </c>
      <c r="H4" t="s">
        <v>1260</v>
      </c>
      <c r="M4" t="str">
        <f t="shared" si="0"/>
        <v>Q2</v>
      </c>
    </row>
    <row r="5" spans="1:13" x14ac:dyDescent="0.25">
      <c r="A5" t="s">
        <v>4</v>
      </c>
      <c r="B5">
        <v>2020</v>
      </c>
      <c r="C5">
        <v>5</v>
      </c>
      <c r="D5">
        <v>1380</v>
      </c>
      <c r="E5">
        <v>84</v>
      </c>
      <c r="F5">
        <v>37539</v>
      </c>
      <c r="G5">
        <v>297</v>
      </c>
      <c r="H5" t="s">
        <v>1248</v>
      </c>
      <c r="M5" t="str">
        <f t="shared" si="0"/>
        <v>Q2</v>
      </c>
    </row>
    <row r="6" spans="1:13" x14ac:dyDescent="0.25">
      <c r="A6" t="s">
        <v>4</v>
      </c>
      <c r="B6">
        <v>2020</v>
      </c>
      <c r="C6">
        <v>6</v>
      </c>
      <c r="D6">
        <v>562</v>
      </c>
      <c r="E6">
        <v>56</v>
      </c>
      <c r="F6">
        <v>29426</v>
      </c>
      <c r="G6">
        <v>44</v>
      </c>
      <c r="H6" t="s">
        <v>1220</v>
      </c>
      <c r="M6" t="str">
        <f t="shared" si="0"/>
        <v>Q2</v>
      </c>
    </row>
    <row r="7" spans="1:13" x14ac:dyDescent="0.25">
      <c r="A7" t="s">
        <v>4</v>
      </c>
      <c r="B7">
        <v>2020</v>
      </c>
      <c r="C7">
        <v>7</v>
      </c>
      <c r="D7">
        <v>145</v>
      </c>
      <c r="E7">
        <v>8</v>
      </c>
      <c r="F7">
        <v>23251</v>
      </c>
      <c r="G7">
        <v>98</v>
      </c>
      <c r="H7" t="s">
        <v>1217</v>
      </c>
      <c r="M7" t="str">
        <f t="shared" si="0"/>
        <v>Q3</v>
      </c>
    </row>
    <row r="8" spans="1:13" x14ac:dyDescent="0.25">
      <c r="A8" t="s">
        <v>4</v>
      </c>
      <c r="B8">
        <v>2020</v>
      </c>
      <c r="C8">
        <v>8</v>
      </c>
      <c r="D8">
        <v>102</v>
      </c>
      <c r="E8">
        <v>0</v>
      </c>
      <c r="F8">
        <v>28280</v>
      </c>
      <c r="G8">
        <v>393</v>
      </c>
      <c r="H8" t="s">
        <v>1086</v>
      </c>
      <c r="M8" t="str">
        <f t="shared" si="0"/>
        <v>Q3</v>
      </c>
    </row>
    <row r="9" spans="1:13" x14ac:dyDescent="0.25">
      <c r="A9" t="s">
        <v>4</v>
      </c>
      <c r="B9">
        <v>2020</v>
      </c>
      <c r="C9">
        <v>9</v>
      </c>
      <c r="D9">
        <v>157</v>
      </c>
      <c r="E9">
        <v>9</v>
      </c>
      <c r="F9">
        <v>43603</v>
      </c>
      <c r="G9">
        <v>669</v>
      </c>
      <c r="H9" t="s">
        <v>1193</v>
      </c>
      <c r="M9" t="str">
        <f t="shared" si="0"/>
        <v>Q3</v>
      </c>
    </row>
    <row r="10" spans="1:13" x14ac:dyDescent="0.25">
      <c r="A10" t="s">
        <v>4</v>
      </c>
      <c r="B10">
        <v>2020</v>
      </c>
      <c r="C10">
        <v>10</v>
      </c>
      <c r="D10">
        <v>795</v>
      </c>
      <c r="E10">
        <v>73</v>
      </c>
      <c r="F10">
        <v>89573</v>
      </c>
      <c r="G10">
        <v>6592</v>
      </c>
      <c r="H10" t="s">
        <v>1166</v>
      </c>
      <c r="M10" t="str">
        <f t="shared" si="0"/>
        <v>Q4</v>
      </c>
    </row>
    <row r="11" spans="1:13" x14ac:dyDescent="0.25">
      <c r="A11" t="s">
        <v>4</v>
      </c>
      <c r="B11">
        <v>2020</v>
      </c>
      <c r="C11">
        <v>11</v>
      </c>
      <c r="D11">
        <v>5472</v>
      </c>
      <c r="E11">
        <v>352</v>
      </c>
      <c r="F11">
        <v>124529</v>
      </c>
      <c r="G11">
        <v>17379</v>
      </c>
      <c r="H11" t="s">
        <v>1160</v>
      </c>
      <c r="M11" t="str">
        <f t="shared" si="0"/>
        <v>Q4</v>
      </c>
    </row>
    <row r="12" spans="1:13" x14ac:dyDescent="0.25">
      <c r="A12" t="s">
        <v>5</v>
      </c>
      <c r="B12">
        <v>2020</v>
      </c>
      <c r="C12">
        <v>2</v>
      </c>
      <c r="D12">
        <v>0</v>
      </c>
      <c r="E12">
        <v>0</v>
      </c>
      <c r="F12">
        <v>39</v>
      </c>
      <c r="G12">
        <v>0</v>
      </c>
      <c r="H12" t="s">
        <v>1102</v>
      </c>
      <c r="M12" t="str">
        <f t="shared" si="0"/>
        <v>Q1</v>
      </c>
    </row>
    <row r="13" spans="1:13" x14ac:dyDescent="0.25">
      <c r="A13" t="s">
        <v>5</v>
      </c>
      <c r="B13">
        <v>2020</v>
      </c>
      <c r="C13">
        <v>3</v>
      </c>
      <c r="D13">
        <v>3</v>
      </c>
      <c r="E13">
        <v>9</v>
      </c>
      <c r="F13">
        <v>2223</v>
      </c>
      <c r="G13">
        <v>237</v>
      </c>
      <c r="H13" t="s">
        <v>1287</v>
      </c>
      <c r="M13" t="str">
        <f t="shared" si="0"/>
        <v>Q1</v>
      </c>
    </row>
    <row r="14" spans="1:13" x14ac:dyDescent="0.25">
      <c r="A14" t="s">
        <v>5</v>
      </c>
      <c r="B14">
        <v>2020</v>
      </c>
      <c r="C14">
        <v>4</v>
      </c>
      <c r="D14">
        <v>157</v>
      </c>
      <c r="E14">
        <v>16</v>
      </c>
      <c r="F14">
        <v>11007</v>
      </c>
      <c r="G14">
        <v>141</v>
      </c>
      <c r="H14" t="s">
        <v>1264</v>
      </c>
      <c r="M14" t="str">
        <f t="shared" si="0"/>
        <v>Q2</v>
      </c>
    </row>
    <row r="15" spans="1:13" x14ac:dyDescent="0.25">
      <c r="A15" t="s">
        <v>5</v>
      </c>
      <c r="B15">
        <v>2020</v>
      </c>
      <c r="C15">
        <v>5</v>
      </c>
      <c r="D15">
        <v>184</v>
      </c>
      <c r="E15">
        <v>2</v>
      </c>
      <c r="F15">
        <v>16687</v>
      </c>
      <c r="G15">
        <v>21</v>
      </c>
      <c r="H15" t="s">
        <v>1235</v>
      </c>
      <c r="M15" t="str">
        <f t="shared" si="0"/>
        <v>Q2</v>
      </c>
    </row>
    <row r="16" spans="1:13" x14ac:dyDescent="0.25">
      <c r="A16" t="s">
        <v>5</v>
      </c>
      <c r="B16">
        <v>2020</v>
      </c>
      <c r="C16">
        <v>6</v>
      </c>
      <c r="D16">
        <v>29</v>
      </c>
      <c r="E16">
        <v>0</v>
      </c>
      <c r="F16">
        <v>9831</v>
      </c>
      <c r="G16">
        <v>3</v>
      </c>
      <c r="H16" t="s">
        <v>1098</v>
      </c>
      <c r="M16" t="str">
        <f t="shared" si="0"/>
        <v>Q2</v>
      </c>
    </row>
    <row r="17" spans="1:13" x14ac:dyDescent="0.25">
      <c r="A17" t="s">
        <v>5</v>
      </c>
      <c r="B17">
        <v>2020</v>
      </c>
      <c r="C17">
        <v>7</v>
      </c>
      <c r="D17">
        <v>1</v>
      </c>
      <c r="E17">
        <v>1</v>
      </c>
      <c r="F17">
        <v>7642</v>
      </c>
      <c r="G17">
        <v>50</v>
      </c>
      <c r="H17" t="s">
        <v>1127</v>
      </c>
      <c r="M17" t="str">
        <f t="shared" si="0"/>
        <v>Q3</v>
      </c>
    </row>
    <row r="18" spans="1:13" x14ac:dyDescent="0.25">
      <c r="A18" t="s">
        <v>5</v>
      </c>
      <c r="B18">
        <v>2020</v>
      </c>
      <c r="C18">
        <v>8</v>
      </c>
      <c r="D18">
        <v>34</v>
      </c>
      <c r="E18">
        <v>0</v>
      </c>
      <c r="F18">
        <v>9310</v>
      </c>
      <c r="G18">
        <v>72</v>
      </c>
      <c r="H18" t="s">
        <v>1081</v>
      </c>
      <c r="M18" t="str">
        <f t="shared" si="0"/>
        <v>Q3</v>
      </c>
    </row>
    <row r="19" spans="1:13" x14ac:dyDescent="0.25">
      <c r="A19" t="s">
        <v>5</v>
      </c>
      <c r="B19">
        <v>2020</v>
      </c>
      <c r="C19">
        <v>9</v>
      </c>
      <c r="D19">
        <v>66</v>
      </c>
      <c r="E19">
        <v>1</v>
      </c>
      <c r="F19">
        <v>17236</v>
      </c>
      <c r="G19">
        <v>317</v>
      </c>
      <c r="H19" t="s">
        <v>1124</v>
      </c>
      <c r="M19" t="str">
        <f t="shared" si="0"/>
        <v>Q3</v>
      </c>
    </row>
    <row r="20" spans="1:13" x14ac:dyDescent="0.25">
      <c r="A20" t="s">
        <v>5</v>
      </c>
      <c r="B20">
        <v>2020</v>
      </c>
      <c r="C20">
        <v>10</v>
      </c>
      <c r="D20">
        <v>231</v>
      </c>
      <c r="E20">
        <v>20</v>
      </c>
      <c r="F20">
        <v>31535</v>
      </c>
      <c r="G20">
        <v>1508</v>
      </c>
      <c r="H20" t="s">
        <v>1178</v>
      </c>
      <c r="M20" t="str">
        <f t="shared" si="0"/>
        <v>Q4</v>
      </c>
    </row>
    <row r="21" spans="1:13" x14ac:dyDescent="0.25">
      <c r="A21" t="s">
        <v>5</v>
      </c>
      <c r="B21">
        <v>2020</v>
      </c>
      <c r="C21">
        <v>11</v>
      </c>
      <c r="D21">
        <v>1160</v>
      </c>
      <c r="E21">
        <v>104</v>
      </c>
      <c r="F21">
        <v>47671</v>
      </c>
      <c r="G21">
        <v>5949</v>
      </c>
      <c r="H21" t="s">
        <v>1144</v>
      </c>
      <c r="M21" t="str">
        <f t="shared" si="0"/>
        <v>Q4</v>
      </c>
    </row>
    <row r="22" spans="1:13" x14ac:dyDescent="0.25">
      <c r="A22" t="s">
        <v>5</v>
      </c>
      <c r="B22">
        <v>2023</v>
      </c>
      <c r="C22">
        <v>7</v>
      </c>
      <c r="D22">
        <v>35</v>
      </c>
      <c r="E22">
        <v>1</v>
      </c>
      <c r="F22">
        <v>2788</v>
      </c>
      <c r="G22">
        <v>45</v>
      </c>
      <c r="H22" t="s">
        <v>1121</v>
      </c>
      <c r="M22" t="str">
        <f t="shared" si="0"/>
        <v>Q3</v>
      </c>
    </row>
    <row r="23" spans="1:13" x14ac:dyDescent="0.25">
      <c r="A23" t="s">
        <v>5</v>
      </c>
      <c r="B23">
        <v>2023</v>
      </c>
      <c r="C23">
        <v>8</v>
      </c>
      <c r="D23">
        <v>17</v>
      </c>
      <c r="E23">
        <v>4</v>
      </c>
      <c r="F23">
        <v>1493</v>
      </c>
      <c r="G23">
        <v>81</v>
      </c>
      <c r="H23" t="s">
        <v>1300</v>
      </c>
      <c r="M23" t="str">
        <f t="shared" si="0"/>
        <v>Q3</v>
      </c>
    </row>
    <row r="24" spans="1:13" x14ac:dyDescent="0.25">
      <c r="A24" t="s">
        <v>5</v>
      </c>
      <c r="B24">
        <v>2023</v>
      </c>
      <c r="C24">
        <v>9</v>
      </c>
      <c r="D24">
        <v>23</v>
      </c>
      <c r="E24">
        <v>3</v>
      </c>
      <c r="F24">
        <v>3031</v>
      </c>
      <c r="G24">
        <v>287</v>
      </c>
      <c r="H24" t="s">
        <v>1299</v>
      </c>
      <c r="M24" t="str">
        <f t="shared" si="0"/>
        <v>Q3</v>
      </c>
    </row>
    <row r="25" spans="1:13" x14ac:dyDescent="0.25">
      <c r="A25" t="s">
        <v>5</v>
      </c>
      <c r="B25">
        <v>2024</v>
      </c>
      <c r="C25">
        <v>6</v>
      </c>
      <c r="D25">
        <v>6</v>
      </c>
      <c r="E25">
        <v>0</v>
      </c>
      <c r="F25">
        <v>1392</v>
      </c>
      <c r="G25">
        <v>15</v>
      </c>
      <c r="H25" t="s">
        <v>1073</v>
      </c>
      <c r="M25" t="str">
        <f t="shared" si="0"/>
        <v>Q2</v>
      </c>
    </row>
    <row r="26" spans="1:13" x14ac:dyDescent="0.25">
      <c r="A26" t="s">
        <v>5</v>
      </c>
      <c r="B26">
        <v>2024</v>
      </c>
      <c r="C26">
        <v>7</v>
      </c>
      <c r="D26">
        <v>8</v>
      </c>
      <c r="E26">
        <v>3</v>
      </c>
      <c r="F26">
        <v>1545</v>
      </c>
      <c r="G26">
        <v>68</v>
      </c>
      <c r="H26" t="s">
        <v>1136</v>
      </c>
      <c r="M26" t="str">
        <f t="shared" si="0"/>
        <v>Q3</v>
      </c>
    </row>
    <row r="27" spans="1:13" x14ac:dyDescent="0.25">
      <c r="A27" t="s">
        <v>5</v>
      </c>
      <c r="B27">
        <v>2024</v>
      </c>
      <c r="C27">
        <v>9</v>
      </c>
      <c r="D27">
        <v>37</v>
      </c>
      <c r="E27">
        <v>2</v>
      </c>
      <c r="F27">
        <v>2220</v>
      </c>
      <c r="G27">
        <v>147</v>
      </c>
      <c r="H27" t="s">
        <v>1132</v>
      </c>
      <c r="M27" t="str">
        <f t="shared" si="0"/>
        <v>Q3</v>
      </c>
    </row>
    <row r="28" spans="1:13" x14ac:dyDescent="0.25">
      <c r="A28" t="s">
        <v>6</v>
      </c>
      <c r="B28">
        <v>2020</v>
      </c>
      <c r="C28">
        <v>2</v>
      </c>
      <c r="D28">
        <v>0</v>
      </c>
      <c r="E28">
        <v>0</v>
      </c>
      <c r="F28">
        <v>34</v>
      </c>
      <c r="G28">
        <v>1</v>
      </c>
      <c r="H28" t="s">
        <v>1113</v>
      </c>
      <c r="M28" t="str">
        <f t="shared" si="0"/>
        <v>Q1</v>
      </c>
    </row>
    <row r="29" spans="1:13" x14ac:dyDescent="0.25">
      <c r="A29" t="s">
        <v>6</v>
      </c>
      <c r="B29">
        <v>2020</v>
      </c>
      <c r="C29">
        <v>3</v>
      </c>
      <c r="D29">
        <v>21</v>
      </c>
      <c r="E29">
        <v>38</v>
      </c>
      <c r="F29">
        <v>9948</v>
      </c>
      <c r="G29">
        <v>668</v>
      </c>
      <c r="H29" t="s">
        <v>1289</v>
      </c>
      <c r="M29" t="str">
        <f t="shared" si="0"/>
        <v>Q1</v>
      </c>
    </row>
    <row r="30" spans="1:13" x14ac:dyDescent="0.25">
      <c r="A30" t="s">
        <v>6</v>
      </c>
      <c r="B30">
        <v>2020</v>
      </c>
      <c r="C30">
        <v>4</v>
      </c>
      <c r="D30">
        <v>278</v>
      </c>
      <c r="E30">
        <v>48</v>
      </c>
      <c r="F30">
        <v>27071</v>
      </c>
      <c r="G30">
        <v>443</v>
      </c>
      <c r="H30" t="s">
        <v>1262</v>
      </c>
      <c r="M30" t="str">
        <f t="shared" si="0"/>
        <v>Q2</v>
      </c>
    </row>
    <row r="31" spans="1:13" x14ac:dyDescent="0.25">
      <c r="A31" t="s">
        <v>6</v>
      </c>
      <c r="B31">
        <v>2020</v>
      </c>
      <c r="C31">
        <v>5</v>
      </c>
      <c r="D31">
        <v>627</v>
      </c>
      <c r="E31">
        <v>11</v>
      </c>
      <c r="F31">
        <v>33838</v>
      </c>
      <c r="G31">
        <v>46</v>
      </c>
      <c r="H31" t="s">
        <v>1253</v>
      </c>
      <c r="M31" t="str">
        <f t="shared" si="0"/>
        <v>Q2</v>
      </c>
    </row>
    <row r="32" spans="1:13" x14ac:dyDescent="0.25">
      <c r="A32" t="s">
        <v>6</v>
      </c>
      <c r="B32">
        <v>2020</v>
      </c>
      <c r="C32">
        <v>6</v>
      </c>
      <c r="D32">
        <v>132</v>
      </c>
      <c r="E32">
        <v>0</v>
      </c>
      <c r="F32">
        <v>25034</v>
      </c>
      <c r="G32">
        <v>23</v>
      </c>
      <c r="H32" t="s">
        <v>1099</v>
      </c>
      <c r="M32" t="str">
        <f t="shared" si="0"/>
        <v>Q2</v>
      </c>
    </row>
    <row r="33" spans="1:13" x14ac:dyDescent="0.25">
      <c r="A33" t="s">
        <v>6</v>
      </c>
      <c r="B33">
        <v>2020</v>
      </c>
      <c r="C33">
        <v>7</v>
      </c>
      <c r="D33">
        <v>17</v>
      </c>
      <c r="E33">
        <v>0</v>
      </c>
      <c r="F33">
        <v>25877</v>
      </c>
      <c r="G33">
        <v>88</v>
      </c>
      <c r="H33" t="s">
        <v>1091</v>
      </c>
      <c r="M33" t="str">
        <f t="shared" si="0"/>
        <v>Q3</v>
      </c>
    </row>
    <row r="34" spans="1:13" x14ac:dyDescent="0.25">
      <c r="A34" t="s">
        <v>6</v>
      </c>
      <c r="B34">
        <v>2020</v>
      </c>
      <c r="C34">
        <v>8</v>
      </c>
      <c r="D34">
        <v>75</v>
      </c>
      <c r="E34">
        <v>0</v>
      </c>
      <c r="F34">
        <v>35599</v>
      </c>
      <c r="G34">
        <v>244</v>
      </c>
      <c r="H34" t="s">
        <v>1088</v>
      </c>
      <c r="M34" t="str">
        <f t="shared" si="0"/>
        <v>Q3</v>
      </c>
    </row>
    <row r="35" spans="1:13" x14ac:dyDescent="0.25">
      <c r="A35" t="s">
        <v>6</v>
      </c>
      <c r="B35">
        <v>2020</v>
      </c>
      <c r="C35">
        <v>9</v>
      </c>
      <c r="D35">
        <v>215</v>
      </c>
      <c r="E35">
        <v>3</v>
      </c>
      <c r="F35">
        <v>46244</v>
      </c>
      <c r="G35">
        <v>489</v>
      </c>
      <c r="H35" t="s">
        <v>1185</v>
      </c>
      <c r="M35" t="str">
        <f t="shared" si="0"/>
        <v>Q3</v>
      </c>
    </row>
    <row r="36" spans="1:13" x14ac:dyDescent="0.25">
      <c r="A36" t="s">
        <v>6</v>
      </c>
      <c r="B36">
        <v>2020</v>
      </c>
      <c r="C36">
        <v>10</v>
      </c>
      <c r="D36">
        <v>466</v>
      </c>
      <c r="E36">
        <v>17</v>
      </c>
      <c r="F36">
        <v>74198</v>
      </c>
      <c r="G36">
        <v>3308</v>
      </c>
      <c r="H36" t="s">
        <v>1162</v>
      </c>
      <c r="M36" t="str">
        <f t="shared" si="0"/>
        <v>Q4</v>
      </c>
    </row>
    <row r="37" spans="1:13" x14ac:dyDescent="0.25">
      <c r="A37" t="s">
        <v>6</v>
      </c>
      <c r="B37">
        <v>2020</v>
      </c>
      <c r="C37">
        <v>11</v>
      </c>
      <c r="D37">
        <v>3931</v>
      </c>
      <c r="E37">
        <v>184</v>
      </c>
      <c r="F37">
        <v>88701</v>
      </c>
      <c r="G37">
        <v>11722</v>
      </c>
      <c r="H37" t="s">
        <v>1151</v>
      </c>
      <c r="M37" t="str">
        <f t="shared" si="0"/>
        <v>Q4</v>
      </c>
    </row>
    <row r="38" spans="1:13" x14ac:dyDescent="0.25">
      <c r="A38" t="s">
        <v>6</v>
      </c>
      <c r="B38">
        <v>2024</v>
      </c>
      <c r="C38">
        <v>9</v>
      </c>
      <c r="D38">
        <v>616</v>
      </c>
      <c r="E38">
        <v>9</v>
      </c>
      <c r="F38">
        <v>4919</v>
      </c>
      <c r="G38">
        <v>539</v>
      </c>
      <c r="H38" t="s">
        <v>1133</v>
      </c>
      <c r="M38" t="str">
        <f t="shared" si="0"/>
        <v>Q3</v>
      </c>
    </row>
    <row r="39" spans="1:13" x14ac:dyDescent="0.25">
      <c r="A39" t="s">
        <v>7</v>
      </c>
      <c r="B39">
        <v>2020</v>
      </c>
      <c r="C39">
        <v>2</v>
      </c>
      <c r="D39">
        <v>0</v>
      </c>
      <c r="E39">
        <v>0</v>
      </c>
      <c r="F39">
        <v>363</v>
      </c>
      <c r="G39">
        <v>17</v>
      </c>
      <c r="H39" t="s">
        <v>1114</v>
      </c>
      <c r="M39" t="str">
        <f t="shared" si="0"/>
        <v>Q1</v>
      </c>
    </row>
    <row r="40" spans="1:13" x14ac:dyDescent="0.25">
      <c r="A40" t="s">
        <v>7</v>
      </c>
      <c r="B40">
        <v>2020</v>
      </c>
      <c r="C40">
        <v>3</v>
      </c>
      <c r="D40">
        <v>107</v>
      </c>
      <c r="E40">
        <v>148</v>
      </c>
      <c r="F40">
        <v>15355</v>
      </c>
      <c r="G40">
        <v>2214</v>
      </c>
      <c r="H40" t="s">
        <v>1279</v>
      </c>
      <c r="M40" t="str">
        <f t="shared" si="0"/>
        <v>Q1</v>
      </c>
    </row>
    <row r="41" spans="1:13" x14ac:dyDescent="0.25">
      <c r="A41" t="s">
        <v>7</v>
      </c>
      <c r="B41">
        <v>2020</v>
      </c>
      <c r="C41">
        <v>4</v>
      </c>
      <c r="D41">
        <v>1225</v>
      </c>
      <c r="E41">
        <v>211</v>
      </c>
      <c r="F41">
        <v>64212</v>
      </c>
      <c r="G41">
        <v>2213</v>
      </c>
      <c r="H41" t="s">
        <v>1275</v>
      </c>
      <c r="M41" t="str">
        <f t="shared" si="0"/>
        <v>Q2</v>
      </c>
    </row>
    <row r="42" spans="1:13" x14ac:dyDescent="0.25">
      <c r="A42" t="s">
        <v>7</v>
      </c>
      <c r="B42">
        <v>2020</v>
      </c>
      <c r="C42">
        <v>5</v>
      </c>
      <c r="D42">
        <v>2122</v>
      </c>
      <c r="E42">
        <v>54</v>
      </c>
      <c r="F42">
        <v>123918</v>
      </c>
      <c r="G42">
        <v>362</v>
      </c>
      <c r="H42" t="s">
        <v>1239</v>
      </c>
      <c r="M42" t="str">
        <f t="shared" si="0"/>
        <v>Q2</v>
      </c>
    </row>
    <row r="43" spans="1:13" x14ac:dyDescent="0.25">
      <c r="A43" t="s">
        <v>7</v>
      </c>
      <c r="B43">
        <v>2020</v>
      </c>
      <c r="C43">
        <v>6</v>
      </c>
      <c r="D43">
        <v>624</v>
      </c>
      <c r="E43">
        <v>19</v>
      </c>
      <c r="F43">
        <v>81530</v>
      </c>
      <c r="G43">
        <v>-107</v>
      </c>
      <c r="H43" t="s">
        <v>1225</v>
      </c>
      <c r="M43" t="str">
        <f t="shared" si="0"/>
        <v>Q2</v>
      </c>
    </row>
    <row r="44" spans="1:13" x14ac:dyDescent="0.25">
      <c r="A44" t="s">
        <v>7</v>
      </c>
      <c r="B44">
        <v>2020</v>
      </c>
      <c r="C44">
        <v>7</v>
      </c>
      <c r="D44">
        <v>99</v>
      </c>
      <c r="E44">
        <v>3</v>
      </c>
      <c r="F44">
        <v>49610</v>
      </c>
      <c r="G44">
        <v>310</v>
      </c>
      <c r="H44" t="s">
        <v>1218</v>
      </c>
      <c r="M44" t="str">
        <f t="shared" si="0"/>
        <v>Q3</v>
      </c>
    </row>
    <row r="45" spans="1:13" x14ac:dyDescent="0.25">
      <c r="A45" t="s">
        <v>7</v>
      </c>
      <c r="B45">
        <v>2020</v>
      </c>
      <c r="C45">
        <v>8</v>
      </c>
      <c r="D45">
        <v>253</v>
      </c>
      <c r="E45">
        <v>11</v>
      </c>
      <c r="F45">
        <v>90100</v>
      </c>
      <c r="G45">
        <v>2159</v>
      </c>
      <c r="H45" t="s">
        <v>1208</v>
      </c>
      <c r="M45" t="str">
        <f t="shared" si="0"/>
        <v>Q3</v>
      </c>
    </row>
    <row r="46" spans="1:13" x14ac:dyDescent="0.25">
      <c r="A46" t="s">
        <v>7</v>
      </c>
      <c r="B46">
        <v>2020</v>
      </c>
      <c r="C46">
        <v>9</v>
      </c>
      <c r="D46">
        <v>1843</v>
      </c>
      <c r="E46">
        <v>17</v>
      </c>
      <c r="F46">
        <v>179204</v>
      </c>
      <c r="G46">
        <v>5964</v>
      </c>
      <c r="H46" t="s">
        <v>1182</v>
      </c>
      <c r="M46" t="str">
        <f t="shared" si="0"/>
        <v>Q3</v>
      </c>
    </row>
    <row r="47" spans="1:13" x14ac:dyDescent="0.25">
      <c r="A47" t="s">
        <v>7</v>
      </c>
      <c r="B47">
        <v>2020</v>
      </c>
      <c r="C47">
        <v>10</v>
      </c>
      <c r="D47">
        <v>5473</v>
      </c>
      <c r="E47">
        <v>213</v>
      </c>
      <c r="F47">
        <v>376317</v>
      </c>
      <c r="G47">
        <v>46468</v>
      </c>
      <c r="H47" t="s">
        <v>1172</v>
      </c>
      <c r="M47" t="str">
        <f t="shared" si="0"/>
        <v>Q4</v>
      </c>
    </row>
    <row r="48" spans="1:13" x14ac:dyDescent="0.25">
      <c r="A48" t="s">
        <v>7</v>
      </c>
      <c r="B48">
        <v>2020</v>
      </c>
      <c r="C48">
        <v>11</v>
      </c>
      <c r="D48">
        <v>40086</v>
      </c>
      <c r="E48">
        <v>1045</v>
      </c>
      <c r="F48">
        <v>614781</v>
      </c>
      <c r="G48">
        <v>96832</v>
      </c>
      <c r="H48" t="s">
        <v>1150</v>
      </c>
      <c r="M48" t="str">
        <f t="shared" si="0"/>
        <v>Q4</v>
      </c>
    </row>
    <row r="49" spans="1:13" x14ac:dyDescent="0.25">
      <c r="A49" t="s">
        <v>8</v>
      </c>
      <c r="B49">
        <v>2020</v>
      </c>
      <c r="C49">
        <v>2</v>
      </c>
      <c r="D49">
        <v>0</v>
      </c>
      <c r="E49">
        <v>8</v>
      </c>
      <c r="F49">
        <v>1647</v>
      </c>
      <c r="G49">
        <v>267</v>
      </c>
      <c r="H49" t="s">
        <v>1298</v>
      </c>
      <c r="M49" t="str">
        <f t="shared" si="0"/>
        <v>Q1</v>
      </c>
    </row>
    <row r="50" spans="1:13" x14ac:dyDescent="0.25">
      <c r="A50" t="s">
        <v>8</v>
      </c>
      <c r="B50">
        <v>2020</v>
      </c>
      <c r="C50">
        <v>3</v>
      </c>
      <c r="D50">
        <v>1566</v>
      </c>
      <c r="E50">
        <v>1724</v>
      </c>
      <c r="F50">
        <v>56662</v>
      </c>
      <c r="G50">
        <v>14502</v>
      </c>
      <c r="H50" t="s">
        <v>1283</v>
      </c>
      <c r="M50" t="str">
        <f t="shared" si="0"/>
        <v>Q1</v>
      </c>
    </row>
    <row r="51" spans="1:13" x14ac:dyDescent="0.25">
      <c r="A51" t="s">
        <v>8</v>
      </c>
      <c r="B51">
        <v>2020</v>
      </c>
      <c r="C51">
        <v>4</v>
      </c>
      <c r="D51">
        <v>11015</v>
      </c>
      <c r="E51">
        <v>1847</v>
      </c>
      <c r="F51">
        <v>129807</v>
      </c>
      <c r="G51">
        <v>10857</v>
      </c>
      <c r="H51" t="s">
        <v>1255</v>
      </c>
      <c r="M51" t="str">
        <f t="shared" si="0"/>
        <v>Q2</v>
      </c>
    </row>
    <row r="52" spans="1:13" x14ac:dyDescent="0.25">
      <c r="A52" t="s">
        <v>8</v>
      </c>
      <c r="B52">
        <v>2020</v>
      </c>
      <c r="C52">
        <v>5</v>
      </c>
      <c r="D52">
        <v>8036</v>
      </c>
      <c r="E52">
        <v>545</v>
      </c>
      <c r="F52">
        <v>141094</v>
      </c>
      <c r="G52">
        <v>2165</v>
      </c>
      <c r="H52" t="s">
        <v>1242</v>
      </c>
      <c r="M52" t="str">
        <f t="shared" si="0"/>
        <v>Q2</v>
      </c>
    </row>
    <row r="53" spans="1:13" x14ac:dyDescent="0.25">
      <c r="A53" t="s">
        <v>8</v>
      </c>
      <c r="B53">
        <v>2020</v>
      </c>
      <c r="C53">
        <v>6</v>
      </c>
      <c r="D53">
        <v>2625</v>
      </c>
      <c r="E53">
        <v>140</v>
      </c>
      <c r="F53">
        <v>170068</v>
      </c>
      <c r="G53">
        <v>699</v>
      </c>
      <c r="H53" t="s">
        <v>1233</v>
      </c>
      <c r="M53" t="str">
        <f t="shared" si="0"/>
        <v>Q2</v>
      </c>
    </row>
    <row r="54" spans="1:13" x14ac:dyDescent="0.25">
      <c r="A54" t="s">
        <v>8</v>
      </c>
      <c r="B54">
        <v>2020</v>
      </c>
      <c r="C54">
        <v>7</v>
      </c>
      <c r="D54">
        <v>683</v>
      </c>
      <c r="E54">
        <v>27</v>
      </c>
      <c r="F54">
        <v>166315</v>
      </c>
      <c r="G54">
        <v>1218</v>
      </c>
      <c r="H54" t="s">
        <v>1211</v>
      </c>
      <c r="M54" t="str">
        <f t="shared" si="0"/>
        <v>Q3</v>
      </c>
    </row>
    <row r="55" spans="1:13" x14ac:dyDescent="0.25">
      <c r="A55" t="s">
        <v>8</v>
      </c>
      <c r="B55">
        <v>2020</v>
      </c>
      <c r="C55">
        <v>8</v>
      </c>
      <c r="D55">
        <v>572</v>
      </c>
      <c r="E55">
        <v>172</v>
      </c>
      <c r="F55">
        <v>244756</v>
      </c>
      <c r="G55">
        <v>2295</v>
      </c>
      <c r="H55" t="s">
        <v>1201</v>
      </c>
      <c r="M55" t="str">
        <f t="shared" si="0"/>
        <v>Q3</v>
      </c>
    </row>
    <row r="56" spans="1:13" x14ac:dyDescent="0.25">
      <c r="A56" t="s">
        <v>8</v>
      </c>
      <c r="B56">
        <v>2020</v>
      </c>
      <c r="C56">
        <v>9</v>
      </c>
      <c r="D56">
        <v>1779</v>
      </c>
      <c r="E56">
        <v>21</v>
      </c>
      <c r="F56">
        <v>274359</v>
      </c>
      <c r="G56">
        <v>3393</v>
      </c>
      <c r="H56" t="s">
        <v>1192</v>
      </c>
      <c r="M56" t="str">
        <f t="shared" si="0"/>
        <v>Q3</v>
      </c>
    </row>
    <row r="57" spans="1:13" x14ac:dyDescent="0.25">
      <c r="A57" t="s">
        <v>8</v>
      </c>
      <c r="B57">
        <v>2020</v>
      </c>
      <c r="C57">
        <v>10</v>
      </c>
      <c r="D57">
        <v>1757</v>
      </c>
      <c r="E57">
        <v>163</v>
      </c>
      <c r="F57">
        <v>416874</v>
      </c>
      <c r="G57">
        <v>22183</v>
      </c>
      <c r="H57" t="s">
        <v>1165</v>
      </c>
      <c r="M57" t="str">
        <f t="shared" si="0"/>
        <v>Q4</v>
      </c>
    </row>
    <row r="58" spans="1:13" x14ac:dyDescent="0.25">
      <c r="A58" t="s">
        <v>8</v>
      </c>
      <c r="B58">
        <v>2020</v>
      </c>
      <c r="C58">
        <v>11</v>
      </c>
      <c r="D58">
        <v>18861</v>
      </c>
      <c r="E58">
        <v>1158</v>
      </c>
      <c r="F58">
        <v>535575</v>
      </c>
      <c r="G58">
        <v>66944</v>
      </c>
      <c r="H58" t="s">
        <v>1145</v>
      </c>
      <c r="M58" t="str">
        <f t="shared" si="0"/>
        <v>Q4</v>
      </c>
    </row>
    <row r="59" spans="1:13" x14ac:dyDescent="0.25">
      <c r="A59" t="s">
        <v>20</v>
      </c>
      <c r="B59">
        <v>2020</v>
      </c>
      <c r="C59">
        <v>2</v>
      </c>
      <c r="D59">
        <v>0</v>
      </c>
      <c r="E59">
        <v>0</v>
      </c>
      <c r="F59">
        <v>185</v>
      </c>
      <c r="G59">
        <v>6</v>
      </c>
      <c r="H59" t="s">
        <v>1106</v>
      </c>
      <c r="M59" t="str">
        <f t="shared" si="0"/>
        <v>Q1</v>
      </c>
    </row>
    <row r="60" spans="1:13" x14ac:dyDescent="0.25">
      <c r="A60" t="s">
        <v>20</v>
      </c>
      <c r="B60">
        <v>2020</v>
      </c>
      <c r="C60">
        <v>3</v>
      </c>
      <c r="D60">
        <v>357</v>
      </c>
      <c r="E60">
        <v>122</v>
      </c>
      <c r="F60">
        <v>15744</v>
      </c>
      <c r="G60">
        <v>1679</v>
      </c>
      <c r="H60" t="s">
        <v>1285</v>
      </c>
      <c r="M60" t="str">
        <f t="shared" si="0"/>
        <v>Q1</v>
      </c>
    </row>
    <row r="61" spans="1:13" x14ac:dyDescent="0.25">
      <c r="A61" t="s">
        <v>20</v>
      </c>
      <c r="B61">
        <v>2020</v>
      </c>
      <c r="C61">
        <v>4</v>
      </c>
      <c r="D61">
        <v>1275</v>
      </c>
      <c r="E61">
        <v>172</v>
      </c>
      <c r="F61">
        <v>55026</v>
      </c>
      <c r="G61">
        <v>1356</v>
      </c>
      <c r="H61" t="s">
        <v>1271</v>
      </c>
      <c r="M61" t="str">
        <f t="shared" si="0"/>
        <v>Q2</v>
      </c>
    </row>
    <row r="62" spans="1:13" x14ac:dyDescent="0.25">
      <c r="A62" t="s">
        <v>20</v>
      </c>
      <c r="B62">
        <v>2020</v>
      </c>
      <c r="C62">
        <v>5</v>
      </c>
      <c r="D62">
        <v>1041</v>
      </c>
      <c r="E62">
        <v>41</v>
      </c>
      <c r="F62">
        <v>64418</v>
      </c>
      <c r="G62">
        <v>233</v>
      </c>
      <c r="H62" t="s">
        <v>1246</v>
      </c>
      <c r="M62" t="str">
        <f t="shared" si="0"/>
        <v>Q2</v>
      </c>
    </row>
    <row r="63" spans="1:13" x14ac:dyDescent="0.25">
      <c r="A63" t="s">
        <v>20</v>
      </c>
      <c r="B63">
        <v>2020</v>
      </c>
      <c r="C63">
        <v>6</v>
      </c>
      <c r="D63">
        <v>238</v>
      </c>
      <c r="E63">
        <v>10</v>
      </c>
      <c r="F63">
        <v>56675</v>
      </c>
      <c r="G63">
        <v>38</v>
      </c>
      <c r="H63" t="s">
        <v>1221</v>
      </c>
      <c r="M63" t="str">
        <f t="shared" si="0"/>
        <v>Q2</v>
      </c>
    </row>
    <row r="64" spans="1:13" x14ac:dyDescent="0.25">
      <c r="A64" t="s">
        <v>20</v>
      </c>
      <c r="B64">
        <v>2020</v>
      </c>
      <c r="C64">
        <v>7</v>
      </c>
      <c r="D64">
        <v>16</v>
      </c>
      <c r="E64">
        <v>0</v>
      </c>
      <c r="F64">
        <v>62057</v>
      </c>
      <c r="G64">
        <v>89</v>
      </c>
      <c r="H64" t="s">
        <v>1094</v>
      </c>
      <c r="M64" t="str">
        <f t="shared" si="0"/>
        <v>Q3</v>
      </c>
    </row>
    <row r="65" spans="1:13" x14ac:dyDescent="0.25">
      <c r="A65" t="s">
        <v>20</v>
      </c>
      <c r="B65">
        <v>2020</v>
      </c>
      <c r="C65">
        <v>8</v>
      </c>
      <c r="D65">
        <v>134</v>
      </c>
      <c r="E65">
        <v>3</v>
      </c>
      <c r="F65">
        <v>74651</v>
      </c>
      <c r="G65">
        <v>385</v>
      </c>
      <c r="H65" t="s">
        <v>1202</v>
      </c>
      <c r="M65" t="str">
        <f t="shared" si="0"/>
        <v>Q3</v>
      </c>
    </row>
    <row r="66" spans="1:13" x14ac:dyDescent="0.25">
      <c r="A66" t="s">
        <v>20</v>
      </c>
      <c r="B66">
        <v>2020</v>
      </c>
      <c r="C66">
        <v>9</v>
      </c>
      <c r="D66">
        <v>552</v>
      </c>
      <c r="E66">
        <v>3</v>
      </c>
      <c r="F66">
        <v>85278</v>
      </c>
      <c r="G66">
        <v>937</v>
      </c>
      <c r="H66" t="s">
        <v>1189</v>
      </c>
      <c r="M66" t="str">
        <f t="shared" ref="M66:M129" si="1">CHOOSE(C66, "Q1", "Q1", "Q1", "Q2", "Q2", "Q2", "Q3", "Q3", "Q3", "Q4", "Q4", "Q4")</f>
        <v>Q3</v>
      </c>
    </row>
    <row r="67" spans="1:13" x14ac:dyDescent="0.25">
      <c r="A67" t="s">
        <v>20</v>
      </c>
      <c r="B67">
        <v>2020</v>
      </c>
      <c r="C67">
        <v>10</v>
      </c>
      <c r="D67">
        <v>1857</v>
      </c>
      <c r="E67">
        <v>47</v>
      </c>
      <c r="F67">
        <v>128725</v>
      </c>
      <c r="G67">
        <v>6521</v>
      </c>
      <c r="H67" t="s">
        <v>1167</v>
      </c>
      <c r="M67" t="str">
        <f t="shared" si="1"/>
        <v>Q4</v>
      </c>
    </row>
    <row r="68" spans="1:13" x14ac:dyDescent="0.25">
      <c r="A68" t="s">
        <v>20</v>
      </c>
      <c r="B68">
        <v>2020</v>
      </c>
      <c r="C68">
        <v>11</v>
      </c>
      <c r="D68">
        <v>10585</v>
      </c>
      <c r="E68">
        <v>465</v>
      </c>
      <c r="F68">
        <v>184228</v>
      </c>
      <c r="G68">
        <v>20142</v>
      </c>
      <c r="H68" t="s">
        <v>1149</v>
      </c>
      <c r="M68" t="str">
        <f t="shared" si="1"/>
        <v>Q4</v>
      </c>
    </row>
    <row r="69" spans="1:13" x14ac:dyDescent="0.25">
      <c r="A69" t="s">
        <v>2</v>
      </c>
      <c r="B69">
        <v>2020</v>
      </c>
      <c r="C69">
        <v>2</v>
      </c>
      <c r="D69">
        <v>2</v>
      </c>
      <c r="E69">
        <v>0</v>
      </c>
      <c r="F69">
        <v>600</v>
      </c>
      <c r="G69">
        <v>3</v>
      </c>
      <c r="H69" t="s">
        <v>1112</v>
      </c>
      <c r="M69" t="str">
        <f t="shared" si="1"/>
        <v>Q1</v>
      </c>
    </row>
    <row r="70" spans="1:13" x14ac:dyDescent="0.25">
      <c r="A70" t="s">
        <v>2</v>
      </c>
      <c r="B70">
        <v>2020</v>
      </c>
      <c r="C70">
        <v>3</v>
      </c>
      <c r="D70">
        <v>334</v>
      </c>
      <c r="E70">
        <v>169</v>
      </c>
      <c r="F70">
        <v>35086</v>
      </c>
      <c r="G70">
        <v>3258</v>
      </c>
      <c r="H70" t="s">
        <v>1295</v>
      </c>
      <c r="M70" t="str">
        <f t="shared" si="1"/>
        <v>Q1</v>
      </c>
    </row>
    <row r="71" spans="1:13" x14ac:dyDescent="0.25">
      <c r="A71" t="s">
        <v>2</v>
      </c>
      <c r="B71">
        <v>2020</v>
      </c>
      <c r="C71">
        <v>4</v>
      </c>
      <c r="D71">
        <v>1407</v>
      </c>
      <c r="E71">
        <v>313</v>
      </c>
      <c r="F71">
        <v>107994</v>
      </c>
      <c r="G71">
        <v>3408</v>
      </c>
      <c r="H71" t="s">
        <v>1272</v>
      </c>
      <c r="M71" t="str">
        <f t="shared" si="1"/>
        <v>Q2</v>
      </c>
    </row>
    <row r="72" spans="1:13" x14ac:dyDescent="0.25">
      <c r="A72" t="s">
        <v>2</v>
      </c>
      <c r="B72">
        <v>2020</v>
      </c>
      <c r="C72">
        <v>5</v>
      </c>
      <c r="D72">
        <v>2361</v>
      </c>
      <c r="E72">
        <v>257</v>
      </c>
      <c r="F72">
        <v>113759</v>
      </c>
      <c r="G72">
        <v>1066</v>
      </c>
      <c r="H72" t="s">
        <v>1247</v>
      </c>
      <c r="M72" t="str">
        <f t="shared" si="1"/>
        <v>Q2</v>
      </c>
    </row>
    <row r="73" spans="1:13" x14ac:dyDescent="0.25">
      <c r="A73" t="s">
        <v>2</v>
      </c>
      <c r="B73">
        <v>2020</v>
      </c>
      <c r="C73">
        <v>6</v>
      </c>
      <c r="D73">
        <v>2343</v>
      </c>
      <c r="E73">
        <v>100</v>
      </c>
      <c r="F73">
        <v>83520</v>
      </c>
      <c r="G73">
        <v>381</v>
      </c>
      <c r="H73" t="s">
        <v>1223</v>
      </c>
      <c r="M73" t="str">
        <f t="shared" si="1"/>
        <v>Q2</v>
      </c>
    </row>
    <row r="74" spans="1:13" x14ac:dyDescent="0.25">
      <c r="A74" t="s">
        <v>2</v>
      </c>
      <c r="B74">
        <v>2020</v>
      </c>
      <c r="C74">
        <v>7</v>
      </c>
      <c r="D74">
        <v>404</v>
      </c>
      <c r="E74">
        <v>24</v>
      </c>
      <c r="F74">
        <v>77988</v>
      </c>
      <c r="G74">
        <v>546</v>
      </c>
      <c r="H74" t="s">
        <v>1215</v>
      </c>
      <c r="M74" t="str">
        <f t="shared" si="1"/>
        <v>Q3</v>
      </c>
    </row>
    <row r="75" spans="1:13" x14ac:dyDescent="0.25">
      <c r="A75" t="s">
        <v>2</v>
      </c>
      <c r="B75">
        <v>2020</v>
      </c>
      <c r="C75">
        <v>8</v>
      </c>
      <c r="D75">
        <v>301</v>
      </c>
      <c r="E75">
        <v>15</v>
      </c>
      <c r="F75">
        <v>175481</v>
      </c>
      <c r="G75">
        <v>2651</v>
      </c>
      <c r="H75" t="s">
        <v>1207</v>
      </c>
      <c r="M75" t="str">
        <f t="shared" si="1"/>
        <v>Q3</v>
      </c>
    </row>
    <row r="76" spans="1:13" x14ac:dyDescent="0.25">
      <c r="A76" t="s">
        <v>2</v>
      </c>
      <c r="B76">
        <v>2020</v>
      </c>
      <c r="C76">
        <v>9</v>
      </c>
      <c r="D76">
        <v>1321</v>
      </c>
      <c r="E76">
        <v>45</v>
      </c>
      <c r="F76">
        <v>294868</v>
      </c>
      <c r="G76">
        <v>5424</v>
      </c>
      <c r="H76" t="s">
        <v>1191</v>
      </c>
      <c r="M76" t="str">
        <f t="shared" si="1"/>
        <v>Q3</v>
      </c>
    </row>
    <row r="77" spans="1:13" x14ac:dyDescent="0.25">
      <c r="A77" t="s">
        <v>2</v>
      </c>
      <c r="B77">
        <v>2020</v>
      </c>
      <c r="C77">
        <v>10</v>
      </c>
      <c r="D77">
        <v>2962</v>
      </c>
      <c r="E77">
        <v>308</v>
      </c>
      <c r="F77">
        <v>571189</v>
      </c>
      <c r="G77">
        <v>32033</v>
      </c>
      <c r="H77" t="s">
        <v>1176</v>
      </c>
      <c r="M77" t="str">
        <f t="shared" si="1"/>
        <v>Q4</v>
      </c>
    </row>
    <row r="78" spans="1:13" x14ac:dyDescent="0.25">
      <c r="A78" t="s">
        <v>2</v>
      </c>
      <c r="B78">
        <v>2020</v>
      </c>
      <c r="C78">
        <v>11</v>
      </c>
      <c r="D78">
        <v>16644</v>
      </c>
      <c r="E78">
        <v>1200</v>
      </c>
      <c r="F78">
        <v>780482</v>
      </c>
      <c r="G78">
        <v>72676</v>
      </c>
      <c r="H78" t="s">
        <v>1155</v>
      </c>
      <c r="M78" t="str">
        <f t="shared" si="1"/>
        <v>Q4</v>
      </c>
    </row>
    <row r="79" spans="1:13" x14ac:dyDescent="0.25">
      <c r="A79" t="s">
        <v>9</v>
      </c>
      <c r="B79">
        <v>2020</v>
      </c>
      <c r="C79">
        <v>2</v>
      </c>
      <c r="D79">
        <v>4</v>
      </c>
      <c r="E79">
        <v>0</v>
      </c>
      <c r="F79">
        <v>120</v>
      </c>
      <c r="G79">
        <v>25</v>
      </c>
      <c r="H79" t="s">
        <v>1107</v>
      </c>
      <c r="M79" t="str">
        <f t="shared" si="1"/>
        <v>Q1</v>
      </c>
    </row>
    <row r="80" spans="1:13" x14ac:dyDescent="0.25">
      <c r="A80" t="s">
        <v>9</v>
      </c>
      <c r="B80">
        <v>2020</v>
      </c>
      <c r="C80">
        <v>3</v>
      </c>
      <c r="D80">
        <v>551</v>
      </c>
      <c r="E80">
        <v>460</v>
      </c>
      <c r="F80">
        <v>11213</v>
      </c>
      <c r="G80">
        <v>3635</v>
      </c>
      <c r="H80" t="s">
        <v>1281</v>
      </c>
      <c r="M80" t="str">
        <f t="shared" si="1"/>
        <v>Q1</v>
      </c>
    </row>
    <row r="81" spans="1:13" x14ac:dyDescent="0.25">
      <c r="A81" t="s">
        <v>9</v>
      </c>
      <c r="B81">
        <v>2020</v>
      </c>
      <c r="C81">
        <v>4</v>
      </c>
      <c r="D81">
        <v>2869</v>
      </c>
      <c r="E81">
        <v>724</v>
      </c>
      <c r="F81">
        <v>39865</v>
      </c>
      <c r="G81">
        <v>4466</v>
      </c>
      <c r="H81" t="s">
        <v>1273</v>
      </c>
      <c r="M81" t="str">
        <f t="shared" si="1"/>
        <v>Q2</v>
      </c>
    </row>
    <row r="82" spans="1:13" x14ac:dyDescent="0.25">
      <c r="A82" t="s">
        <v>9</v>
      </c>
      <c r="B82">
        <v>2020</v>
      </c>
      <c r="C82">
        <v>5</v>
      </c>
      <c r="D82">
        <v>4217</v>
      </c>
      <c r="E82">
        <v>283</v>
      </c>
      <c r="F82">
        <v>56588</v>
      </c>
      <c r="G82">
        <v>1593</v>
      </c>
      <c r="H82" t="s">
        <v>1252</v>
      </c>
      <c r="M82" t="str">
        <f t="shared" si="1"/>
        <v>Q2</v>
      </c>
    </row>
    <row r="83" spans="1:13" x14ac:dyDescent="0.25">
      <c r="A83" t="s">
        <v>9</v>
      </c>
      <c r="B83">
        <v>2020</v>
      </c>
      <c r="C83">
        <v>6</v>
      </c>
      <c r="D83">
        <v>503</v>
      </c>
      <c r="E83">
        <v>91</v>
      </c>
      <c r="F83">
        <v>40798</v>
      </c>
      <c r="G83">
        <v>263</v>
      </c>
      <c r="H83" t="s">
        <v>1232</v>
      </c>
      <c r="M83" t="str">
        <f t="shared" si="1"/>
        <v>Q2</v>
      </c>
    </row>
    <row r="84" spans="1:13" x14ac:dyDescent="0.25">
      <c r="A84" t="s">
        <v>9</v>
      </c>
      <c r="B84">
        <v>2020</v>
      </c>
      <c r="C84">
        <v>7</v>
      </c>
      <c r="D84">
        <v>306</v>
      </c>
      <c r="E84">
        <v>9</v>
      </c>
      <c r="F84">
        <v>42164</v>
      </c>
      <c r="G84">
        <v>248</v>
      </c>
      <c r="H84" t="s">
        <v>1210</v>
      </c>
      <c r="M84" t="str">
        <f t="shared" si="1"/>
        <v>Q3</v>
      </c>
    </row>
    <row r="85" spans="1:13" x14ac:dyDescent="0.25">
      <c r="A85" t="s">
        <v>9</v>
      </c>
      <c r="B85">
        <v>2020</v>
      </c>
      <c r="C85">
        <v>8</v>
      </c>
      <c r="D85">
        <v>389</v>
      </c>
      <c r="E85">
        <v>4</v>
      </c>
      <c r="F85">
        <v>48374</v>
      </c>
      <c r="G85">
        <v>740</v>
      </c>
      <c r="H85" t="s">
        <v>1200</v>
      </c>
      <c r="M85" t="str">
        <f t="shared" si="1"/>
        <v>Q3</v>
      </c>
    </row>
    <row r="86" spans="1:13" x14ac:dyDescent="0.25">
      <c r="A86" t="s">
        <v>9</v>
      </c>
      <c r="B86">
        <v>2020</v>
      </c>
      <c r="C86">
        <v>9</v>
      </c>
      <c r="D86">
        <v>1228</v>
      </c>
      <c r="E86">
        <v>37</v>
      </c>
      <c r="F86">
        <v>74841</v>
      </c>
      <c r="G86">
        <v>2476</v>
      </c>
      <c r="H86" t="s">
        <v>1184</v>
      </c>
      <c r="M86" t="str">
        <f t="shared" si="1"/>
        <v>Q3</v>
      </c>
    </row>
    <row r="87" spans="1:13" x14ac:dyDescent="0.25">
      <c r="A87" t="s">
        <v>9</v>
      </c>
      <c r="B87">
        <v>2020</v>
      </c>
      <c r="C87">
        <v>10</v>
      </c>
      <c r="D87">
        <v>8782</v>
      </c>
      <c r="E87">
        <v>173</v>
      </c>
      <c r="F87">
        <v>133756</v>
      </c>
      <c r="G87">
        <v>15898</v>
      </c>
      <c r="H87" t="s">
        <v>1169</v>
      </c>
      <c r="M87" t="str">
        <f t="shared" si="1"/>
        <v>Q4</v>
      </c>
    </row>
    <row r="88" spans="1:13" x14ac:dyDescent="0.25">
      <c r="A88" t="s">
        <v>9</v>
      </c>
      <c r="B88">
        <v>2020</v>
      </c>
      <c r="C88">
        <v>11</v>
      </c>
      <c r="D88">
        <v>18620</v>
      </c>
      <c r="E88">
        <v>623</v>
      </c>
      <c r="F88">
        <v>156966</v>
      </c>
      <c r="G88">
        <v>22679</v>
      </c>
      <c r="H88" t="s">
        <v>1148</v>
      </c>
      <c r="M88" t="str">
        <f t="shared" si="1"/>
        <v>Q4</v>
      </c>
    </row>
    <row r="89" spans="1:13" x14ac:dyDescent="0.25">
      <c r="A89" t="s">
        <v>10</v>
      </c>
      <c r="B89">
        <v>2020</v>
      </c>
      <c r="C89">
        <v>2</v>
      </c>
      <c r="D89">
        <v>73</v>
      </c>
      <c r="E89">
        <v>18</v>
      </c>
      <c r="F89">
        <v>5416</v>
      </c>
      <c r="G89">
        <v>812</v>
      </c>
      <c r="H89" t="s">
        <v>1297</v>
      </c>
      <c r="M89" t="str">
        <f t="shared" si="1"/>
        <v>Q1</v>
      </c>
    </row>
    <row r="90" spans="1:13" x14ac:dyDescent="0.25">
      <c r="A90" t="s">
        <v>10</v>
      </c>
      <c r="B90">
        <v>2020</v>
      </c>
      <c r="C90">
        <v>3</v>
      </c>
      <c r="D90">
        <v>11342</v>
      </c>
      <c r="E90">
        <v>7569</v>
      </c>
      <c r="F90">
        <v>114570</v>
      </c>
      <c r="G90">
        <v>43789</v>
      </c>
      <c r="H90" t="s">
        <v>1280</v>
      </c>
      <c r="M90" t="str">
        <f t="shared" si="1"/>
        <v>Q1</v>
      </c>
    </row>
    <row r="91" spans="1:13" x14ac:dyDescent="0.25">
      <c r="A91" t="s">
        <v>10</v>
      </c>
      <c r="B91">
        <v>2020</v>
      </c>
      <c r="C91">
        <v>4</v>
      </c>
      <c r="D91">
        <v>14721</v>
      </c>
      <c r="E91">
        <v>6267</v>
      </c>
      <c r="F91">
        <v>269195</v>
      </c>
      <c r="G91">
        <v>31696</v>
      </c>
      <c r="H91" t="s">
        <v>1257</v>
      </c>
      <c r="M91" t="str">
        <f t="shared" si="1"/>
        <v>Q2</v>
      </c>
    </row>
    <row r="92" spans="1:13" x14ac:dyDescent="0.25">
      <c r="A92" t="s">
        <v>10</v>
      </c>
      <c r="B92">
        <v>2020</v>
      </c>
      <c r="C92">
        <v>5</v>
      </c>
      <c r="D92">
        <v>25890</v>
      </c>
      <c r="E92">
        <v>2271</v>
      </c>
      <c r="F92">
        <v>366802</v>
      </c>
      <c r="G92">
        <v>12549</v>
      </c>
      <c r="H92" t="s">
        <v>1238</v>
      </c>
      <c r="M92" t="str">
        <f t="shared" si="1"/>
        <v>Q2</v>
      </c>
    </row>
    <row r="93" spans="1:13" x14ac:dyDescent="0.25">
      <c r="A93" t="s">
        <v>10</v>
      </c>
      <c r="B93">
        <v>2020</v>
      </c>
      <c r="C93">
        <v>6</v>
      </c>
      <c r="D93">
        <v>15396</v>
      </c>
      <c r="E93">
        <v>519</v>
      </c>
      <c r="F93">
        <v>287529</v>
      </c>
      <c r="G93">
        <v>4992</v>
      </c>
      <c r="H93" t="s">
        <v>1230</v>
      </c>
      <c r="M93" t="str">
        <f t="shared" si="1"/>
        <v>Q2</v>
      </c>
    </row>
    <row r="94" spans="1:13" x14ac:dyDescent="0.25">
      <c r="A94" t="s">
        <v>10</v>
      </c>
      <c r="B94">
        <v>2020</v>
      </c>
      <c r="C94">
        <v>7</v>
      </c>
      <c r="D94">
        <v>6090</v>
      </c>
      <c r="E94">
        <v>157</v>
      </c>
      <c r="F94">
        <v>263532</v>
      </c>
      <c r="G94">
        <v>2264</v>
      </c>
      <c r="H94" t="s">
        <v>1214</v>
      </c>
      <c r="M94" t="str">
        <f t="shared" si="1"/>
        <v>Q3</v>
      </c>
    </row>
    <row r="95" spans="1:13" x14ac:dyDescent="0.25">
      <c r="A95" t="s">
        <v>10</v>
      </c>
      <c r="B95">
        <v>2020</v>
      </c>
      <c r="C95">
        <v>8</v>
      </c>
      <c r="D95">
        <v>2856</v>
      </c>
      <c r="E95">
        <v>60</v>
      </c>
      <c r="F95">
        <v>304526</v>
      </c>
      <c r="G95">
        <v>4043</v>
      </c>
      <c r="H95" t="s">
        <v>1199</v>
      </c>
      <c r="M95" t="str">
        <f t="shared" si="1"/>
        <v>Q3</v>
      </c>
    </row>
    <row r="96" spans="1:13" x14ac:dyDescent="0.25">
      <c r="A96" t="s">
        <v>10</v>
      </c>
      <c r="B96">
        <v>2020</v>
      </c>
      <c r="C96">
        <v>9</v>
      </c>
      <c r="D96">
        <v>4556</v>
      </c>
      <c r="E96">
        <v>93</v>
      </c>
      <c r="F96">
        <v>520602</v>
      </c>
      <c r="G96">
        <v>6734</v>
      </c>
      <c r="H96" t="s">
        <v>1188</v>
      </c>
      <c r="M96" t="str">
        <f t="shared" si="1"/>
        <v>Q3</v>
      </c>
    </row>
    <row r="97" spans="1:13" x14ac:dyDescent="0.25">
      <c r="A97" t="s">
        <v>10</v>
      </c>
      <c r="B97">
        <v>2020</v>
      </c>
      <c r="C97">
        <v>10</v>
      </c>
      <c r="D97">
        <v>15763</v>
      </c>
      <c r="E97">
        <v>629</v>
      </c>
      <c r="F97">
        <v>850639</v>
      </c>
      <c r="G97">
        <v>97300</v>
      </c>
      <c r="H97" t="s">
        <v>1181</v>
      </c>
      <c r="M97" t="str">
        <f t="shared" si="1"/>
        <v>Q4</v>
      </c>
    </row>
    <row r="98" spans="1:13" x14ac:dyDescent="0.25">
      <c r="A98" t="s">
        <v>10</v>
      </c>
      <c r="B98">
        <v>2020</v>
      </c>
      <c r="C98">
        <v>11</v>
      </c>
      <c r="D98">
        <v>172015</v>
      </c>
      <c r="E98">
        <v>4515</v>
      </c>
      <c r="F98">
        <v>1123215</v>
      </c>
      <c r="G98">
        <v>207488</v>
      </c>
      <c r="H98" t="s">
        <v>1143</v>
      </c>
      <c r="M98" t="str">
        <f t="shared" si="1"/>
        <v>Q4</v>
      </c>
    </row>
    <row r="99" spans="1:13" x14ac:dyDescent="0.25">
      <c r="A99" t="s">
        <v>10</v>
      </c>
      <c r="B99">
        <v>2024</v>
      </c>
      <c r="C99">
        <v>5</v>
      </c>
      <c r="D99">
        <v>880</v>
      </c>
      <c r="E99">
        <v>25</v>
      </c>
      <c r="F99">
        <v>64609</v>
      </c>
      <c r="G99">
        <v>1150</v>
      </c>
      <c r="H99" t="s">
        <v>1139</v>
      </c>
      <c r="M99" t="str">
        <f t="shared" si="1"/>
        <v>Q2</v>
      </c>
    </row>
    <row r="100" spans="1:13" x14ac:dyDescent="0.25">
      <c r="A100" t="s">
        <v>10</v>
      </c>
      <c r="B100">
        <v>2024</v>
      </c>
      <c r="C100">
        <v>6</v>
      </c>
      <c r="D100">
        <v>1421</v>
      </c>
      <c r="E100">
        <v>30</v>
      </c>
      <c r="F100">
        <v>59686</v>
      </c>
      <c r="G100">
        <v>1944</v>
      </c>
      <c r="H100" t="s">
        <v>1138</v>
      </c>
      <c r="M100" t="str">
        <f t="shared" si="1"/>
        <v>Q2</v>
      </c>
    </row>
    <row r="101" spans="1:13" x14ac:dyDescent="0.25">
      <c r="A101" t="s">
        <v>10</v>
      </c>
      <c r="B101">
        <v>2024</v>
      </c>
      <c r="C101">
        <v>7</v>
      </c>
      <c r="D101">
        <v>6225</v>
      </c>
      <c r="E101">
        <v>61</v>
      </c>
      <c r="F101">
        <v>65010</v>
      </c>
      <c r="G101">
        <v>9105</v>
      </c>
      <c r="H101" t="s">
        <v>1137</v>
      </c>
      <c r="M101" t="str">
        <f t="shared" si="1"/>
        <v>Q3</v>
      </c>
    </row>
    <row r="102" spans="1:13" x14ac:dyDescent="0.25">
      <c r="A102" t="s">
        <v>10</v>
      </c>
      <c r="B102">
        <v>2024</v>
      </c>
      <c r="C102">
        <v>8</v>
      </c>
      <c r="D102">
        <v>8953</v>
      </c>
      <c r="E102">
        <v>174</v>
      </c>
      <c r="F102">
        <v>68226</v>
      </c>
      <c r="G102">
        <v>10236</v>
      </c>
      <c r="H102" t="s">
        <v>1134</v>
      </c>
      <c r="M102" t="str">
        <f t="shared" si="1"/>
        <v>Q3</v>
      </c>
    </row>
    <row r="103" spans="1:13" x14ac:dyDescent="0.25">
      <c r="A103" t="s">
        <v>11</v>
      </c>
      <c r="B103">
        <v>2020</v>
      </c>
      <c r="C103">
        <v>2</v>
      </c>
      <c r="D103">
        <v>0</v>
      </c>
      <c r="E103">
        <v>0</v>
      </c>
      <c r="F103">
        <v>85</v>
      </c>
      <c r="G103">
        <v>25</v>
      </c>
      <c r="H103" t="s">
        <v>1108</v>
      </c>
      <c r="M103" t="str">
        <f t="shared" si="1"/>
        <v>Q1</v>
      </c>
    </row>
    <row r="104" spans="1:13" x14ac:dyDescent="0.25">
      <c r="A104" t="s">
        <v>11</v>
      </c>
      <c r="B104">
        <v>2020</v>
      </c>
      <c r="C104">
        <v>3</v>
      </c>
      <c r="D104">
        <v>29</v>
      </c>
      <c r="E104">
        <v>477</v>
      </c>
      <c r="F104">
        <v>12195</v>
      </c>
      <c r="G104">
        <v>3937</v>
      </c>
      <c r="H104" t="s">
        <v>1293</v>
      </c>
      <c r="M104" t="str">
        <f t="shared" si="1"/>
        <v>Q1</v>
      </c>
    </row>
    <row r="105" spans="1:13" x14ac:dyDescent="0.25">
      <c r="A105" t="s">
        <v>11</v>
      </c>
      <c r="B105">
        <v>2020</v>
      </c>
      <c r="C105">
        <v>4</v>
      </c>
      <c r="D105">
        <v>2124</v>
      </c>
      <c r="E105">
        <v>434</v>
      </c>
      <c r="F105">
        <v>48945</v>
      </c>
      <c r="G105">
        <v>2313</v>
      </c>
      <c r="H105" t="s">
        <v>1256</v>
      </c>
      <c r="M105" t="str">
        <f t="shared" si="1"/>
        <v>Q2</v>
      </c>
    </row>
    <row r="106" spans="1:13" x14ac:dyDescent="0.25">
      <c r="A106" t="s">
        <v>11</v>
      </c>
      <c r="B106">
        <v>2020</v>
      </c>
      <c r="C106">
        <v>5</v>
      </c>
      <c r="D106">
        <v>2263</v>
      </c>
      <c r="E106">
        <v>76</v>
      </c>
      <c r="F106">
        <v>42753</v>
      </c>
      <c r="G106">
        <v>455</v>
      </c>
      <c r="H106" t="s">
        <v>1236</v>
      </c>
      <c r="M106" t="str">
        <f t="shared" si="1"/>
        <v>Q2</v>
      </c>
    </row>
    <row r="107" spans="1:13" x14ac:dyDescent="0.25">
      <c r="A107" t="s">
        <v>11</v>
      </c>
      <c r="B107">
        <v>2020</v>
      </c>
      <c r="C107">
        <v>6</v>
      </c>
      <c r="D107">
        <v>1135</v>
      </c>
      <c r="E107">
        <v>0</v>
      </c>
      <c r="F107">
        <v>34556</v>
      </c>
      <c r="G107">
        <v>56</v>
      </c>
      <c r="H107" t="s">
        <v>1097</v>
      </c>
      <c r="M107" t="str">
        <f t="shared" si="1"/>
        <v>Q2</v>
      </c>
    </row>
    <row r="108" spans="1:13" x14ac:dyDescent="0.25">
      <c r="A108" t="s">
        <v>11</v>
      </c>
      <c r="B108">
        <v>2020</v>
      </c>
      <c r="C108">
        <v>7</v>
      </c>
      <c r="D108">
        <v>207</v>
      </c>
      <c r="E108">
        <v>0</v>
      </c>
      <c r="F108">
        <v>29396</v>
      </c>
      <c r="G108">
        <v>103</v>
      </c>
      <c r="H108" t="s">
        <v>1095</v>
      </c>
      <c r="M108" t="str">
        <f t="shared" si="1"/>
        <v>Q3</v>
      </c>
    </row>
    <row r="109" spans="1:13" x14ac:dyDescent="0.25">
      <c r="A109" t="s">
        <v>11</v>
      </c>
      <c r="B109">
        <v>2020</v>
      </c>
      <c r="C109">
        <v>8</v>
      </c>
      <c r="D109">
        <v>202</v>
      </c>
      <c r="E109">
        <v>0</v>
      </c>
      <c r="F109">
        <v>38624</v>
      </c>
      <c r="G109">
        <v>367</v>
      </c>
      <c r="H109" t="s">
        <v>1080</v>
      </c>
      <c r="M109" t="str">
        <f t="shared" si="1"/>
        <v>Q3</v>
      </c>
    </row>
    <row r="110" spans="1:13" x14ac:dyDescent="0.25">
      <c r="A110" t="s">
        <v>11</v>
      </c>
      <c r="B110">
        <v>2020</v>
      </c>
      <c r="C110">
        <v>9</v>
      </c>
      <c r="D110">
        <v>220</v>
      </c>
      <c r="E110">
        <v>3</v>
      </c>
      <c r="F110">
        <v>41854</v>
      </c>
      <c r="G110">
        <v>727</v>
      </c>
      <c r="H110" t="s">
        <v>1194</v>
      </c>
      <c r="M110" t="str">
        <f t="shared" si="1"/>
        <v>Q3</v>
      </c>
    </row>
    <row r="111" spans="1:13" x14ac:dyDescent="0.25">
      <c r="A111" t="s">
        <v>11</v>
      </c>
      <c r="B111">
        <v>2020</v>
      </c>
      <c r="C111">
        <v>10</v>
      </c>
      <c r="D111">
        <v>880</v>
      </c>
      <c r="E111">
        <v>31</v>
      </c>
      <c r="F111">
        <v>75366</v>
      </c>
      <c r="G111">
        <v>6821</v>
      </c>
      <c r="H111" t="s">
        <v>1174</v>
      </c>
      <c r="M111" t="str">
        <f t="shared" si="1"/>
        <v>Q4</v>
      </c>
    </row>
    <row r="112" spans="1:13" x14ac:dyDescent="0.25">
      <c r="A112" t="s">
        <v>11</v>
      </c>
      <c r="B112">
        <v>2020</v>
      </c>
      <c r="C112">
        <v>11</v>
      </c>
      <c r="D112">
        <v>3603</v>
      </c>
      <c r="E112">
        <v>255</v>
      </c>
      <c r="F112">
        <v>90156</v>
      </c>
      <c r="G112">
        <v>15339</v>
      </c>
      <c r="H112" t="s">
        <v>1159</v>
      </c>
      <c r="M112" t="str">
        <f t="shared" si="1"/>
        <v>Q4</v>
      </c>
    </row>
    <row r="113" spans="1:13" x14ac:dyDescent="0.25">
      <c r="A113" t="s">
        <v>11</v>
      </c>
      <c r="B113">
        <v>2024</v>
      </c>
      <c r="C113">
        <v>6</v>
      </c>
      <c r="D113">
        <v>24</v>
      </c>
      <c r="E113">
        <v>0</v>
      </c>
      <c r="F113">
        <v>391</v>
      </c>
      <c r="G113">
        <v>22</v>
      </c>
      <c r="H113" t="s">
        <v>1074</v>
      </c>
      <c r="M113" t="str">
        <f t="shared" si="1"/>
        <v>Q2</v>
      </c>
    </row>
    <row r="114" spans="1:13" x14ac:dyDescent="0.25">
      <c r="A114" t="s">
        <v>11</v>
      </c>
      <c r="B114">
        <v>2024</v>
      </c>
      <c r="C114">
        <v>8</v>
      </c>
      <c r="D114">
        <v>97</v>
      </c>
      <c r="E114">
        <v>2</v>
      </c>
      <c r="F114">
        <v>1095</v>
      </c>
      <c r="G114">
        <v>117</v>
      </c>
      <c r="H114" t="s">
        <v>1135</v>
      </c>
      <c r="M114" t="str">
        <f t="shared" si="1"/>
        <v>Q3</v>
      </c>
    </row>
    <row r="115" spans="1:13" x14ac:dyDescent="0.25">
      <c r="A115" t="s">
        <v>11</v>
      </c>
      <c r="B115">
        <v>2024</v>
      </c>
      <c r="C115">
        <v>9</v>
      </c>
      <c r="D115">
        <v>111</v>
      </c>
      <c r="E115">
        <v>0</v>
      </c>
      <c r="F115">
        <v>826</v>
      </c>
      <c r="G115">
        <v>91</v>
      </c>
      <c r="H115" t="s">
        <v>1067</v>
      </c>
      <c r="M115" t="str">
        <f t="shared" si="1"/>
        <v>Q3</v>
      </c>
    </row>
    <row r="116" spans="1:13" x14ac:dyDescent="0.25">
      <c r="A116" t="s">
        <v>12</v>
      </c>
      <c r="B116">
        <v>2020</v>
      </c>
      <c r="C116">
        <v>2</v>
      </c>
      <c r="D116">
        <v>0</v>
      </c>
      <c r="E116">
        <v>0</v>
      </c>
      <c r="F116">
        <v>6</v>
      </c>
      <c r="G116">
        <v>0</v>
      </c>
      <c r="H116" t="s">
        <v>1105</v>
      </c>
      <c r="M116" t="str">
        <f t="shared" si="1"/>
        <v>Q1</v>
      </c>
    </row>
    <row r="117" spans="1:13" x14ac:dyDescent="0.25">
      <c r="A117" t="s">
        <v>12</v>
      </c>
      <c r="B117">
        <v>2020</v>
      </c>
      <c r="C117">
        <v>3</v>
      </c>
      <c r="D117">
        <v>19</v>
      </c>
      <c r="E117">
        <v>10</v>
      </c>
      <c r="F117">
        <v>1151</v>
      </c>
      <c r="G117">
        <v>160</v>
      </c>
      <c r="H117" t="s">
        <v>1276</v>
      </c>
      <c r="M117" t="str">
        <f t="shared" si="1"/>
        <v>Q1</v>
      </c>
    </row>
    <row r="118" spans="1:13" x14ac:dyDescent="0.25">
      <c r="A118" t="s">
        <v>12</v>
      </c>
      <c r="B118">
        <v>2020</v>
      </c>
      <c r="C118">
        <v>4</v>
      </c>
      <c r="D118">
        <v>70</v>
      </c>
      <c r="E118">
        <v>11</v>
      </c>
      <c r="F118">
        <v>5306</v>
      </c>
      <c r="G118">
        <v>140</v>
      </c>
      <c r="H118" t="s">
        <v>1263</v>
      </c>
      <c r="M118" t="str">
        <f t="shared" si="1"/>
        <v>Q2</v>
      </c>
    </row>
    <row r="119" spans="1:13" x14ac:dyDescent="0.25">
      <c r="A119" t="s">
        <v>12</v>
      </c>
      <c r="B119">
        <v>2020</v>
      </c>
      <c r="C119">
        <v>5</v>
      </c>
      <c r="D119">
        <v>190</v>
      </c>
      <c r="E119">
        <v>1</v>
      </c>
      <c r="F119">
        <v>8356</v>
      </c>
      <c r="G119">
        <v>136</v>
      </c>
      <c r="H119" t="s">
        <v>1130</v>
      </c>
      <c r="M119" t="str">
        <f t="shared" si="1"/>
        <v>Q2</v>
      </c>
    </row>
    <row r="120" spans="1:13" x14ac:dyDescent="0.25">
      <c r="A120" t="s">
        <v>12</v>
      </c>
      <c r="B120">
        <v>2020</v>
      </c>
      <c r="C120">
        <v>6</v>
      </c>
      <c r="D120">
        <v>118</v>
      </c>
      <c r="E120">
        <v>1</v>
      </c>
      <c r="F120">
        <v>8067</v>
      </c>
      <c r="G120">
        <v>9</v>
      </c>
      <c r="H120" t="s">
        <v>1129</v>
      </c>
      <c r="M120" t="str">
        <f t="shared" si="1"/>
        <v>Q2</v>
      </c>
    </row>
    <row r="121" spans="1:13" x14ac:dyDescent="0.25">
      <c r="A121" t="s">
        <v>12</v>
      </c>
      <c r="B121">
        <v>2020</v>
      </c>
      <c r="C121">
        <v>7</v>
      </c>
      <c r="D121">
        <v>24</v>
      </c>
      <c r="E121">
        <v>0</v>
      </c>
      <c r="F121">
        <v>4963</v>
      </c>
      <c r="G121">
        <v>28</v>
      </c>
      <c r="H121" t="s">
        <v>1090</v>
      </c>
      <c r="M121" t="str">
        <f t="shared" si="1"/>
        <v>Q3</v>
      </c>
    </row>
    <row r="122" spans="1:13" x14ac:dyDescent="0.25">
      <c r="A122" t="s">
        <v>12</v>
      </c>
      <c r="B122">
        <v>2020</v>
      </c>
      <c r="C122">
        <v>8</v>
      </c>
      <c r="D122">
        <v>11</v>
      </c>
      <c r="E122">
        <v>0</v>
      </c>
      <c r="F122">
        <v>5890</v>
      </c>
      <c r="G122">
        <v>55</v>
      </c>
      <c r="H122" t="s">
        <v>1083</v>
      </c>
      <c r="M122" t="str">
        <f t="shared" si="1"/>
        <v>Q3</v>
      </c>
    </row>
    <row r="123" spans="1:13" x14ac:dyDescent="0.25">
      <c r="A123" t="s">
        <v>12</v>
      </c>
      <c r="B123">
        <v>2020</v>
      </c>
      <c r="C123">
        <v>9</v>
      </c>
      <c r="D123">
        <v>66</v>
      </c>
      <c r="E123">
        <v>1</v>
      </c>
      <c r="F123">
        <v>9702</v>
      </c>
      <c r="G123">
        <v>128</v>
      </c>
      <c r="H123" t="s">
        <v>1123</v>
      </c>
      <c r="M123" t="str">
        <f t="shared" si="1"/>
        <v>Q3</v>
      </c>
    </row>
    <row r="124" spans="1:13" x14ac:dyDescent="0.25">
      <c r="A124" t="s">
        <v>12</v>
      </c>
      <c r="B124">
        <v>2020</v>
      </c>
      <c r="C124">
        <v>10</v>
      </c>
      <c r="D124">
        <v>205</v>
      </c>
      <c r="E124">
        <v>16</v>
      </c>
      <c r="F124">
        <v>21115</v>
      </c>
      <c r="G124">
        <v>1140</v>
      </c>
      <c r="H124" t="s">
        <v>1163</v>
      </c>
      <c r="M124" t="str">
        <f t="shared" si="1"/>
        <v>Q4</v>
      </c>
    </row>
    <row r="125" spans="1:13" x14ac:dyDescent="0.25">
      <c r="A125" t="s">
        <v>12</v>
      </c>
      <c r="B125">
        <v>2020</v>
      </c>
      <c r="C125">
        <v>11</v>
      </c>
      <c r="D125">
        <v>1239</v>
      </c>
      <c r="E125">
        <v>80</v>
      </c>
      <c r="F125">
        <v>28102</v>
      </c>
      <c r="G125">
        <v>2977</v>
      </c>
      <c r="H125" t="s">
        <v>1158</v>
      </c>
      <c r="M125" t="str">
        <f t="shared" si="1"/>
        <v>Q4</v>
      </c>
    </row>
    <row r="126" spans="1:13" x14ac:dyDescent="0.25">
      <c r="A126" t="s">
        <v>12</v>
      </c>
      <c r="B126">
        <v>2024</v>
      </c>
      <c r="C126">
        <v>5</v>
      </c>
      <c r="D126">
        <v>3</v>
      </c>
      <c r="E126">
        <v>0</v>
      </c>
      <c r="F126">
        <v>1162</v>
      </c>
      <c r="G126">
        <v>1</v>
      </c>
      <c r="H126" t="s">
        <v>1076</v>
      </c>
      <c r="M126" t="str">
        <f t="shared" si="1"/>
        <v>Q2</v>
      </c>
    </row>
    <row r="127" spans="1:13" x14ac:dyDescent="0.25">
      <c r="A127" t="s">
        <v>12</v>
      </c>
      <c r="B127">
        <v>2024</v>
      </c>
      <c r="C127">
        <v>6</v>
      </c>
      <c r="D127">
        <v>2</v>
      </c>
      <c r="E127">
        <v>0</v>
      </c>
      <c r="F127">
        <v>800</v>
      </c>
      <c r="G127">
        <v>8</v>
      </c>
      <c r="H127" t="s">
        <v>1072</v>
      </c>
      <c r="M127" t="str">
        <f t="shared" si="1"/>
        <v>Q2</v>
      </c>
    </row>
    <row r="128" spans="1:13" x14ac:dyDescent="0.25">
      <c r="A128" t="s">
        <v>12</v>
      </c>
      <c r="B128">
        <v>2024</v>
      </c>
      <c r="C128">
        <v>7</v>
      </c>
      <c r="D128">
        <v>-2</v>
      </c>
      <c r="E128">
        <v>0</v>
      </c>
      <c r="F128">
        <v>1120</v>
      </c>
      <c r="G128">
        <v>70</v>
      </c>
      <c r="H128" t="s">
        <v>1071</v>
      </c>
      <c r="M128" t="str">
        <f t="shared" si="1"/>
        <v>Q3</v>
      </c>
    </row>
    <row r="129" spans="1:13" x14ac:dyDescent="0.25">
      <c r="A129" t="s">
        <v>12</v>
      </c>
      <c r="B129">
        <v>2024</v>
      </c>
      <c r="C129">
        <v>8</v>
      </c>
      <c r="D129">
        <v>153</v>
      </c>
      <c r="E129">
        <v>0</v>
      </c>
      <c r="F129">
        <v>1249</v>
      </c>
      <c r="G129">
        <v>226</v>
      </c>
      <c r="H129" t="s">
        <v>1069</v>
      </c>
      <c r="M129" t="str">
        <f t="shared" si="1"/>
        <v>Q3</v>
      </c>
    </row>
    <row r="130" spans="1:13" x14ac:dyDescent="0.25">
      <c r="A130" t="s">
        <v>12</v>
      </c>
      <c r="B130">
        <v>2024</v>
      </c>
      <c r="C130">
        <v>9</v>
      </c>
      <c r="D130">
        <v>189</v>
      </c>
      <c r="E130">
        <v>1</v>
      </c>
      <c r="F130">
        <v>1313</v>
      </c>
      <c r="G130">
        <v>171</v>
      </c>
      <c r="H130" t="s">
        <v>1119</v>
      </c>
      <c r="M130" t="str">
        <f t="shared" ref="M130:M193" si="2">CHOOSE(C130, "Q1", "Q1", "Q1", "Q2", "Q2", "Q2", "Q3", "Q3", "Q3", "Q4", "Q4", "Q4")</f>
        <v>Q3</v>
      </c>
    </row>
    <row r="131" spans="1:13" x14ac:dyDescent="0.25">
      <c r="A131" t="s">
        <v>12</v>
      </c>
      <c r="B131">
        <v>2025</v>
      </c>
      <c r="C131">
        <v>1</v>
      </c>
      <c r="D131">
        <v>9</v>
      </c>
      <c r="E131">
        <v>0</v>
      </c>
      <c r="F131">
        <v>62</v>
      </c>
      <c r="G131">
        <v>0</v>
      </c>
      <c r="H131" t="s">
        <v>1066</v>
      </c>
      <c r="M131" t="str">
        <f t="shared" si="2"/>
        <v>Q1</v>
      </c>
    </row>
    <row r="132" spans="1:13" x14ac:dyDescent="0.25">
      <c r="A132" t="s">
        <v>21</v>
      </c>
      <c r="B132">
        <v>2020</v>
      </c>
      <c r="C132">
        <v>2</v>
      </c>
      <c r="D132">
        <v>0</v>
      </c>
      <c r="E132">
        <v>0</v>
      </c>
      <c r="F132">
        <v>19</v>
      </c>
      <c r="G132">
        <v>1</v>
      </c>
      <c r="H132" t="s">
        <v>1110</v>
      </c>
      <c r="M132" t="str">
        <f t="shared" si="2"/>
        <v>Q1</v>
      </c>
    </row>
    <row r="133" spans="1:13" x14ac:dyDescent="0.25">
      <c r="A133" t="s">
        <v>21</v>
      </c>
      <c r="B133">
        <v>2020</v>
      </c>
      <c r="C133">
        <v>3</v>
      </c>
      <c r="D133">
        <v>190</v>
      </c>
      <c r="E133">
        <v>116</v>
      </c>
      <c r="F133">
        <v>11931</v>
      </c>
      <c r="G133">
        <v>1417</v>
      </c>
      <c r="H133" t="s">
        <v>1277</v>
      </c>
      <c r="M133" t="str">
        <f t="shared" si="2"/>
        <v>Q1</v>
      </c>
    </row>
    <row r="134" spans="1:13" x14ac:dyDescent="0.25">
      <c r="A134" t="s">
        <v>21</v>
      </c>
      <c r="B134">
        <v>2020</v>
      </c>
      <c r="C134">
        <v>4</v>
      </c>
      <c r="D134">
        <v>1303</v>
      </c>
      <c r="E134">
        <v>162</v>
      </c>
      <c r="F134">
        <v>30952</v>
      </c>
      <c r="G134">
        <v>1110</v>
      </c>
      <c r="H134" t="s">
        <v>1270</v>
      </c>
      <c r="M134" t="str">
        <f t="shared" si="2"/>
        <v>Q2</v>
      </c>
    </row>
    <row r="135" spans="1:13" x14ac:dyDescent="0.25">
      <c r="A135" t="s">
        <v>21</v>
      </c>
      <c r="B135">
        <v>2020</v>
      </c>
      <c r="C135">
        <v>5</v>
      </c>
      <c r="D135">
        <v>691</v>
      </c>
      <c r="E135">
        <v>13</v>
      </c>
      <c r="F135">
        <v>24218</v>
      </c>
      <c r="G135">
        <v>70</v>
      </c>
      <c r="H135" t="s">
        <v>1251</v>
      </c>
      <c r="M135" t="str">
        <f t="shared" si="2"/>
        <v>Q2</v>
      </c>
    </row>
    <row r="136" spans="1:13" x14ac:dyDescent="0.25">
      <c r="A136" t="s">
        <v>21</v>
      </c>
      <c r="B136">
        <v>2020</v>
      </c>
      <c r="C136">
        <v>6</v>
      </c>
      <c r="D136">
        <v>82</v>
      </c>
      <c r="E136">
        <v>1</v>
      </c>
      <c r="F136">
        <v>17725</v>
      </c>
      <c r="G136">
        <v>44</v>
      </c>
      <c r="H136" t="s">
        <v>1128</v>
      </c>
      <c r="M136" t="str">
        <f t="shared" si="2"/>
        <v>Q2</v>
      </c>
    </row>
    <row r="137" spans="1:13" x14ac:dyDescent="0.25">
      <c r="A137" t="s">
        <v>21</v>
      </c>
      <c r="B137">
        <v>2020</v>
      </c>
      <c r="C137">
        <v>7</v>
      </c>
      <c r="D137">
        <v>60</v>
      </c>
      <c r="E137">
        <v>0</v>
      </c>
      <c r="F137">
        <v>21323</v>
      </c>
      <c r="G137">
        <v>83</v>
      </c>
      <c r="H137" t="s">
        <v>1089</v>
      </c>
      <c r="M137" t="str">
        <f t="shared" si="2"/>
        <v>Q3</v>
      </c>
    </row>
    <row r="138" spans="1:13" x14ac:dyDescent="0.25">
      <c r="A138" t="s">
        <v>21</v>
      </c>
      <c r="B138">
        <v>2020</v>
      </c>
      <c r="C138">
        <v>8</v>
      </c>
      <c r="D138">
        <v>129</v>
      </c>
      <c r="E138">
        <v>0</v>
      </c>
      <c r="F138">
        <v>32471</v>
      </c>
      <c r="G138">
        <v>223</v>
      </c>
      <c r="H138" t="s">
        <v>1085</v>
      </c>
      <c r="M138" t="str">
        <f t="shared" si="2"/>
        <v>Q3</v>
      </c>
    </row>
    <row r="139" spans="1:13" x14ac:dyDescent="0.25">
      <c r="A139" t="s">
        <v>21</v>
      </c>
      <c r="B139">
        <v>2020</v>
      </c>
      <c r="C139">
        <v>9</v>
      </c>
      <c r="D139">
        <v>239</v>
      </c>
      <c r="E139">
        <v>0</v>
      </c>
      <c r="F139">
        <v>39602</v>
      </c>
      <c r="G139">
        <v>620</v>
      </c>
      <c r="H139" t="s">
        <v>1078</v>
      </c>
      <c r="M139" t="str">
        <f t="shared" si="2"/>
        <v>Q3</v>
      </c>
    </row>
    <row r="140" spans="1:13" x14ac:dyDescent="0.25">
      <c r="A140" t="s">
        <v>21</v>
      </c>
      <c r="B140">
        <v>2020</v>
      </c>
      <c r="C140">
        <v>10</v>
      </c>
      <c r="D140">
        <v>276</v>
      </c>
      <c r="E140">
        <v>23</v>
      </c>
      <c r="F140">
        <v>57923</v>
      </c>
      <c r="G140">
        <v>5348</v>
      </c>
      <c r="H140" t="s">
        <v>1173</v>
      </c>
      <c r="M140" t="str">
        <f t="shared" si="2"/>
        <v>Q4</v>
      </c>
    </row>
    <row r="141" spans="1:13" x14ac:dyDescent="0.25">
      <c r="A141" t="s">
        <v>21</v>
      </c>
      <c r="B141">
        <v>2020</v>
      </c>
      <c r="C141">
        <v>11</v>
      </c>
      <c r="D141">
        <v>9068</v>
      </c>
      <c r="E141">
        <v>219</v>
      </c>
      <c r="F141">
        <v>76419</v>
      </c>
      <c r="G141">
        <v>14955</v>
      </c>
      <c r="H141" t="s">
        <v>1156</v>
      </c>
      <c r="M141" t="str">
        <f t="shared" si="2"/>
        <v>Q4</v>
      </c>
    </row>
    <row r="142" spans="1:13" x14ac:dyDescent="0.25">
      <c r="A142" t="s">
        <v>21</v>
      </c>
      <c r="B142">
        <v>2024</v>
      </c>
      <c r="C142">
        <v>6</v>
      </c>
      <c r="D142">
        <v>25</v>
      </c>
      <c r="E142">
        <v>0</v>
      </c>
      <c r="F142">
        <v>373</v>
      </c>
      <c r="G142">
        <v>27</v>
      </c>
      <c r="H142" t="s">
        <v>1075</v>
      </c>
      <c r="M142" t="str">
        <f t="shared" si="2"/>
        <v>Q2</v>
      </c>
    </row>
    <row r="143" spans="1:13" x14ac:dyDescent="0.25">
      <c r="A143" t="s">
        <v>21</v>
      </c>
      <c r="B143">
        <v>2024</v>
      </c>
      <c r="C143">
        <v>7</v>
      </c>
      <c r="D143">
        <v>112</v>
      </c>
      <c r="E143">
        <v>1</v>
      </c>
      <c r="F143">
        <v>693</v>
      </c>
      <c r="G143">
        <v>116</v>
      </c>
      <c r="H143" t="s">
        <v>1120</v>
      </c>
      <c r="M143" t="str">
        <f t="shared" si="2"/>
        <v>Q3</v>
      </c>
    </row>
    <row r="144" spans="1:13" x14ac:dyDescent="0.25">
      <c r="A144" t="s">
        <v>21</v>
      </c>
      <c r="B144">
        <v>2024</v>
      </c>
      <c r="C144">
        <v>9</v>
      </c>
      <c r="D144">
        <v>238</v>
      </c>
      <c r="E144">
        <v>1</v>
      </c>
      <c r="F144">
        <v>956</v>
      </c>
      <c r="G144">
        <v>261</v>
      </c>
      <c r="H144" t="s">
        <v>1118</v>
      </c>
      <c r="M144" t="str">
        <f t="shared" si="2"/>
        <v>Q3</v>
      </c>
    </row>
    <row r="145" spans="1:13" x14ac:dyDescent="0.25">
      <c r="A145" t="s">
        <v>22</v>
      </c>
      <c r="B145">
        <v>2020</v>
      </c>
      <c r="C145">
        <v>2</v>
      </c>
      <c r="D145">
        <v>0</v>
      </c>
      <c r="E145">
        <v>0</v>
      </c>
      <c r="F145">
        <v>119</v>
      </c>
      <c r="G145">
        <v>0</v>
      </c>
      <c r="H145" t="s">
        <v>1101</v>
      </c>
      <c r="M145" t="str">
        <f t="shared" si="2"/>
        <v>Q1</v>
      </c>
    </row>
    <row r="146" spans="1:13" x14ac:dyDescent="0.25">
      <c r="A146" t="s">
        <v>22</v>
      </c>
      <c r="B146">
        <v>2020</v>
      </c>
      <c r="C146">
        <v>3</v>
      </c>
      <c r="D146">
        <v>214</v>
      </c>
      <c r="E146">
        <v>173</v>
      </c>
      <c r="F146">
        <v>7553</v>
      </c>
      <c r="G146">
        <v>1870</v>
      </c>
      <c r="H146" t="s">
        <v>1278</v>
      </c>
      <c r="M146" t="str">
        <f t="shared" si="2"/>
        <v>Q1</v>
      </c>
    </row>
    <row r="147" spans="1:13" x14ac:dyDescent="0.25">
      <c r="A147" t="s">
        <v>22</v>
      </c>
      <c r="B147">
        <v>2020</v>
      </c>
      <c r="C147">
        <v>4</v>
      </c>
      <c r="D147">
        <v>2202</v>
      </c>
      <c r="E147">
        <v>250</v>
      </c>
      <c r="F147">
        <v>30163</v>
      </c>
      <c r="G147">
        <v>2262</v>
      </c>
      <c r="H147" t="s">
        <v>1267</v>
      </c>
      <c r="M147" t="str">
        <f t="shared" si="2"/>
        <v>Q2</v>
      </c>
    </row>
    <row r="148" spans="1:13" x14ac:dyDescent="0.25">
      <c r="A148" t="s">
        <v>22</v>
      </c>
      <c r="B148">
        <v>2020</v>
      </c>
      <c r="C148">
        <v>5</v>
      </c>
      <c r="D148">
        <v>1261</v>
      </c>
      <c r="E148">
        <v>39</v>
      </c>
      <c r="F148">
        <v>51397</v>
      </c>
      <c r="G148">
        <v>300</v>
      </c>
      <c r="H148" t="s">
        <v>1240</v>
      </c>
      <c r="M148" t="str">
        <f t="shared" si="2"/>
        <v>Q2</v>
      </c>
    </row>
    <row r="149" spans="1:13" x14ac:dyDescent="0.25">
      <c r="A149" t="s">
        <v>22</v>
      </c>
      <c r="B149">
        <v>2020</v>
      </c>
      <c r="C149">
        <v>6</v>
      </c>
      <c r="D149">
        <v>735</v>
      </c>
      <c r="E149">
        <v>-57</v>
      </c>
      <c r="F149">
        <v>33339</v>
      </c>
      <c r="G149">
        <v>432</v>
      </c>
      <c r="H149" t="s">
        <v>1234</v>
      </c>
      <c r="M149" t="str">
        <f t="shared" si="2"/>
        <v>Q2</v>
      </c>
    </row>
    <row r="150" spans="1:13" x14ac:dyDescent="0.25">
      <c r="A150" t="s">
        <v>22</v>
      </c>
      <c r="B150">
        <v>2020</v>
      </c>
      <c r="C150">
        <v>7</v>
      </c>
      <c r="D150">
        <v>59</v>
      </c>
      <c r="E150">
        <v>0</v>
      </c>
      <c r="F150">
        <v>31887</v>
      </c>
      <c r="G150">
        <v>111</v>
      </c>
      <c r="H150" t="s">
        <v>1093</v>
      </c>
      <c r="M150" t="str">
        <f t="shared" si="2"/>
        <v>Q3</v>
      </c>
    </row>
    <row r="151" spans="1:13" x14ac:dyDescent="0.25">
      <c r="A151" t="s">
        <v>22</v>
      </c>
      <c r="B151">
        <v>2020</v>
      </c>
      <c r="C151">
        <v>8</v>
      </c>
      <c r="D151">
        <v>131</v>
      </c>
      <c r="E151">
        <v>0</v>
      </c>
      <c r="F151">
        <v>32827</v>
      </c>
      <c r="G151">
        <v>124</v>
      </c>
      <c r="H151" t="s">
        <v>1079</v>
      </c>
      <c r="M151" t="str">
        <f t="shared" si="2"/>
        <v>Q3</v>
      </c>
    </row>
    <row r="152" spans="1:13" x14ac:dyDescent="0.25">
      <c r="A152" t="s">
        <v>22</v>
      </c>
      <c r="B152">
        <v>2020</v>
      </c>
      <c r="C152">
        <v>9</v>
      </c>
      <c r="D152">
        <v>438</v>
      </c>
      <c r="E152">
        <v>1</v>
      </c>
      <c r="F152">
        <v>44669</v>
      </c>
      <c r="G152">
        <v>941</v>
      </c>
      <c r="H152" t="s">
        <v>1122</v>
      </c>
      <c r="M152" t="str">
        <f t="shared" si="2"/>
        <v>Q3</v>
      </c>
    </row>
    <row r="153" spans="1:13" x14ac:dyDescent="0.25">
      <c r="A153" t="s">
        <v>22</v>
      </c>
      <c r="B153">
        <v>2020</v>
      </c>
      <c r="C153">
        <v>10</v>
      </c>
      <c r="D153">
        <v>1767</v>
      </c>
      <c r="E153">
        <v>35</v>
      </c>
      <c r="F153">
        <v>59805</v>
      </c>
      <c r="G153">
        <v>3308</v>
      </c>
      <c r="H153" t="s">
        <v>1171</v>
      </c>
      <c r="M153" t="str">
        <f t="shared" si="2"/>
        <v>Q4</v>
      </c>
    </row>
    <row r="154" spans="1:13" x14ac:dyDescent="0.25">
      <c r="A154" t="s">
        <v>22</v>
      </c>
      <c r="B154">
        <v>2020</v>
      </c>
      <c r="C154">
        <v>11</v>
      </c>
      <c r="D154">
        <v>5970</v>
      </c>
      <c r="E154">
        <v>221</v>
      </c>
      <c r="F154">
        <v>86077</v>
      </c>
      <c r="G154">
        <v>6541</v>
      </c>
      <c r="H154" t="s">
        <v>1141</v>
      </c>
      <c r="M154" t="str">
        <f t="shared" si="2"/>
        <v>Q4</v>
      </c>
    </row>
    <row r="155" spans="1:13" x14ac:dyDescent="0.25">
      <c r="A155" t="s">
        <v>13</v>
      </c>
      <c r="B155">
        <v>2020</v>
      </c>
      <c r="C155">
        <v>2</v>
      </c>
      <c r="D155">
        <v>0</v>
      </c>
      <c r="E155">
        <v>0</v>
      </c>
      <c r="F155">
        <v>221</v>
      </c>
      <c r="G155">
        <v>46</v>
      </c>
      <c r="H155" t="s">
        <v>1115</v>
      </c>
      <c r="M155" t="str">
        <f t="shared" si="2"/>
        <v>Q1</v>
      </c>
    </row>
    <row r="156" spans="1:13" x14ac:dyDescent="0.25">
      <c r="A156" t="s">
        <v>13</v>
      </c>
      <c r="B156">
        <v>2020</v>
      </c>
      <c r="C156">
        <v>3</v>
      </c>
      <c r="D156">
        <v>439</v>
      </c>
      <c r="E156">
        <v>886</v>
      </c>
      <c r="F156">
        <v>29698</v>
      </c>
      <c r="G156">
        <v>9746</v>
      </c>
      <c r="H156" t="s">
        <v>1282</v>
      </c>
      <c r="M156" t="str">
        <f t="shared" si="2"/>
        <v>Q1</v>
      </c>
    </row>
    <row r="157" spans="1:13" x14ac:dyDescent="0.25">
      <c r="A157" t="s">
        <v>13</v>
      </c>
      <c r="B157">
        <v>2020</v>
      </c>
      <c r="C157">
        <v>4</v>
      </c>
      <c r="D157">
        <v>7586</v>
      </c>
      <c r="E157">
        <v>2211</v>
      </c>
      <c r="F157">
        <v>132508</v>
      </c>
      <c r="G157">
        <v>16889</v>
      </c>
      <c r="H157" t="s">
        <v>1274</v>
      </c>
      <c r="M157" t="str">
        <f t="shared" si="2"/>
        <v>Q2</v>
      </c>
    </row>
    <row r="158" spans="1:13" x14ac:dyDescent="0.25">
      <c r="A158" t="s">
        <v>13</v>
      </c>
      <c r="B158">
        <v>2020</v>
      </c>
      <c r="C158">
        <v>5</v>
      </c>
      <c r="D158">
        <v>13695</v>
      </c>
      <c r="E158">
        <v>779</v>
      </c>
      <c r="F158">
        <v>158908</v>
      </c>
      <c r="G158">
        <v>3974</v>
      </c>
      <c r="H158" t="s">
        <v>1243</v>
      </c>
      <c r="M158" t="str">
        <f t="shared" si="2"/>
        <v>Q2</v>
      </c>
    </row>
    <row r="159" spans="1:13" x14ac:dyDescent="0.25">
      <c r="A159" t="s">
        <v>13</v>
      </c>
      <c r="B159">
        <v>2020</v>
      </c>
      <c r="C159">
        <v>6</v>
      </c>
      <c r="D159">
        <v>4201</v>
      </c>
      <c r="E159">
        <v>215</v>
      </c>
      <c r="F159">
        <v>97815</v>
      </c>
      <c r="G159">
        <v>707</v>
      </c>
      <c r="H159" t="s">
        <v>1231</v>
      </c>
      <c r="M159" t="str">
        <f t="shared" si="2"/>
        <v>Q2</v>
      </c>
    </row>
    <row r="160" spans="1:13" x14ac:dyDescent="0.25">
      <c r="A160" t="s">
        <v>13</v>
      </c>
      <c r="B160">
        <v>2020</v>
      </c>
      <c r="C160">
        <v>7</v>
      </c>
      <c r="D160">
        <v>832</v>
      </c>
      <c r="E160">
        <v>38</v>
      </c>
      <c r="F160">
        <v>82493</v>
      </c>
      <c r="G160">
        <v>318</v>
      </c>
      <c r="H160" t="s">
        <v>1216</v>
      </c>
      <c r="M160" t="str">
        <f t="shared" si="2"/>
        <v>Q3</v>
      </c>
    </row>
    <row r="161" spans="1:13" x14ac:dyDescent="0.25">
      <c r="A161" t="s">
        <v>13</v>
      </c>
      <c r="B161">
        <v>2020</v>
      </c>
      <c r="C161">
        <v>8</v>
      </c>
      <c r="D161">
        <v>560</v>
      </c>
      <c r="E161">
        <v>17</v>
      </c>
      <c r="F161">
        <v>90121</v>
      </c>
      <c r="G161">
        <v>1240</v>
      </c>
      <c r="H161" t="s">
        <v>1205</v>
      </c>
      <c r="M161" t="str">
        <f t="shared" si="2"/>
        <v>Q3</v>
      </c>
    </row>
    <row r="162" spans="1:13" x14ac:dyDescent="0.25">
      <c r="A162" t="s">
        <v>13</v>
      </c>
      <c r="B162">
        <v>2020</v>
      </c>
      <c r="C162">
        <v>9</v>
      </c>
      <c r="D162">
        <v>1127</v>
      </c>
      <c r="E162">
        <v>19</v>
      </c>
      <c r="F162">
        <v>134141</v>
      </c>
      <c r="G162">
        <v>2589</v>
      </c>
      <c r="H162" t="s">
        <v>1196</v>
      </c>
      <c r="M162" t="str">
        <f t="shared" si="2"/>
        <v>Q3</v>
      </c>
    </row>
    <row r="163" spans="1:13" x14ac:dyDescent="0.25">
      <c r="A163" t="s">
        <v>13</v>
      </c>
      <c r="B163">
        <v>2020</v>
      </c>
      <c r="C163">
        <v>10</v>
      </c>
      <c r="D163">
        <v>5412</v>
      </c>
      <c r="E163">
        <v>229</v>
      </c>
      <c r="F163">
        <v>313262</v>
      </c>
      <c r="G163">
        <v>37148</v>
      </c>
      <c r="H163" t="s">
        <v>1180</v>
      </c>
      <c r="M163" t="str">
        <f t="shared" si="2"/>
        <v>Q4</v>
      </c>
    </row>
    <row r="164" spans="1:13" x14ac:dyDescent="0.25">
      <c r="A164" t="s">
        <v>13</v>
      </c>
      <c r="B164">
        <v>2020</v>
      </c>
      <c r="C164">
        <v>11</v>
      </c>
      <c r="D164">
        <v>56709</v>
      </c>
      <c r="E164">
        <v>1909</v>
      </c>
      <c r="F164">
        <v>536445</v>
      </c>
      <c r="G164">
        <v>96473</v>
      </c>
      <c r="H164" t="s">
        <v>1140</v>
      </c>
      <c r="M164" t="str">
        <f t="shared" si="2"/>
        <v>Q4</v>
      </c>
    </row>
    <row r="165" spans="1:13" x14ac:dyDescent="0.25">
      <c r="A165" t="s">
        <v>14</v>
      </c>
      <c r="B165">
        <v>2020</v>
      </c>
      <c r="C165">
        <v>2</v>
      </c>
      <c r="D165">
        <v>0</v>
      </c>
      <c r="E165">
        <v>0</v>
      </c>
      <c r="F165">
        <v>262</v>
      </c>
      <c r="G165">
        <v>3</v>
      </c>
      <c r="H165" t="s">
        <v>1111</v>
      </c>
      <c r="M165" t="str">
        <f t="shared" si="2"/>
        <v>Q1</v>
      </c>
    </row>
    <row r="166" spans="1:13" x14ac:dyDescent="0.25">
      <c r="A166" t="s">
        <v>14</v>
      </c>
      <c r="B166">
        <v>2020</v>
      </c>
      <c r="C166">
        <v>3</v>
      </c>
      <c r="D166">
        <v>61</v>
      </c>
      <c r="E166">
        <v>129</v>
      </c>
      <c r="F166">
        <v>14947</v>
      </c>
      <c r="G166">
        <v>1943</v>
      </c>
      <c r="H166" t="s">
        <v>1284</v>
      </c>
      <c r="M166" t="str">
        <f t="shared" si="2"/>
        <v>Q1</v>
      </c>
    </row>
    <row r="167" spans="1:13" x14ac:dyDescent="0.25">
      <c r="A167" t="s">
        <v>14</v>
      </c>
      <c r="B167">
        <v>2020</v>
      </c>
      <c r="C167">
        <v>4</v>
      </c>
      <c r="D167">
        <v>670</v>
      </c>
      <c r="E167">
        <v>292</v>
      </c>
      <c r="F167">
        <v>49083</v>
      </c>
      <c r="G167">
        <v>2153</v>
      </c>
      <c r="H167" t="s">
        <v>1268</v>
      </c>
      <c r="M167" t="str">
        <f t="shared" si="2"/>
        <v>Q2</v>
      </c>
    </row>
    <row r="168" spans="1:13" x14ac:dyDescent="0.25">
      <c r="A168" t="s">
        <v>14</v>
      </c>
      <c r="B168">
        <v>2020</v>
      </c>
      <c r="C168">
        <v>5</v>
      </c>
      <c r="D168">
        <v>2106</v>
      </c>
      <c r="E168">
        <v>85</v>
      </c>
      <c r="F168">
        <v>55358</v>
      </c>
      <c r="G168">
        <v>399</v>
      </c>
      <c r="H168" t="s">
        <v>1244</v>
      </c>
      <c r="M168" t="str">
        <f t="shared" si="2"/>
        <v>Q2</v>
      </c>
    </row>
    <row r="169" spans="1:13" x14ac:dyDescent="0.25">
      <c r="A169" t="s">
        <v>14</v>
      </c>
      <c r="B169">
        <v>2020</v>
      </c>
      <c r="C169">
        <v>6</v>
      </c>
      <c r="D169">
        <v>1036</v>
      </c>
      <c r="E169">
        <v>39</v>
      </c>
      <c r="F169">
        <v>61014</v>
      </c>
      <c r="G169">
        <v>32</v>
      </c>
      <c r="H169" t="s">
        <v>1228</v>
      </c>
      <c r="M169" t="str">
        <f t="shared" si="2"/>
        <v>Q2</v>
      </c>
    </row>
    <row r="170" spans="1:13" x14ac:dyDescent="0.25">
      <c r="A170" t="s">
        <v>14</v>
      </c>
      <c r="B170">
        <v>2020</v>
      </c>
      <c r="C170">
        <v>7</v>
      </c>
      <c r="D170">
        <v>94</v>
      </c>
      <c r="E170">
        <v>7</v>
      </c>
      <c r="F170">
        <v>61172</v>
      </c>
      <c r="G170">
        <v>101</v>
      </c>
      <c r="H170" t="s">
        <v>1213</v>
      </c>
      <c r="M170" t="str">
        <f t="shared" si="2"/>
        <v>Q3</v>
      </c>
    </row>
    <row r="171" spans="1:13" x14ac:dyDescent="0.25">
      <c r="A171" t="s">
        <v>14</v>
      </c>
      <c r="B171">
        <v>2020</v>
      </c>
      <c r="C171">
        <v>8</v>
      </c>
      <c r="D171">
        <v>95</v>
      </c>
      <c r="E171">
        <v>5</v>
      </c>
      <c r="F171">
        <v>66835</v>
      </c>
      <c r="G171">
        <v>848</v>
      </c>
      <c r="H171" t="s">
        <v>1198</v>
      </c>
      <c r="M171" t="str">
        <f t="shared" si="2"/>
        <v>Q3</v>
      </c>
    </row>
    <row r="172" spans="1:13" x14ac:dyDescent="0.25">
      <c r="A172" t="s">
        <v>14</v>
      </c>
      <c r="B172">
        <v>2020</v>
      </c>
      <c r="C172">
        <v>9</v>
      </c>
      <c r="D172">
        <v>635</v>
      </c>
      <c r="E172">
        <v>39</v>
      </c>
      <c r="F172">
        <v>104845</v>
      </c>
      <c r="G172">
        <v>2421</v>
      </c>
      <c r="H172" t="s">
        <v>1183</v>
      </c>
      <c r="M172" t="str">
        <f t="shared" si="2"/>
        <v>Q3</v>
      </c>
    </row>
    <row r="173" spans="1:13" x14ac:dyDescent="0.25">
      <c r="A173" t="s">
        <v>14</v>
      </c>
      <c r="B173">
        <v>2020</v>
      </c>
      <c r="C173">
        <v>10</v>
      </c>
      <c r="D173">
        <v>1842</v>
      </c>
      <c r="E173">
        <v>135</v>
      </c>
      <c r="F173">
        <v>149562</v>
      </c>
      <c r="G173">
        <v>11402</v>
      </c>
      <c r="H173" t="s">
        <v>1168</v>
      </c>
      <c r="M173" t="str">
        <f t="shared" si="2"/>
        <v>Q4</v>
      </c>
    </row>
    <row r="174" spans="1:13" x14ac:dyDescent="0.25">
      <c r="A174" t="s">
        <v>14</v>
      </c>
      <c r="B174">
        <v>2020</v>
      </c>
      <c r="C174">
        <v>11</v>
      </c>
      <c r="D174">
        <v>8157</v>
      </c>
      <c r="E174">
        <v>786</v>
      </c>
      <c r="F174">
        <v>231257</v>
      </c>
      <c r="G174">
        <v>36677</v>
      </c>
      <c r="H174" t="s">
        <v>1157</v>
      </c>
      <c r="M174" t="str">
        <f t="shared" si="2"/>
        <v>Q4</v>
      </c>
    </row>
    <row r="175" spans="1:13" x14ac:dyDescent="0.25">
      <c r="A175" t="s">
        <v>15</v>
      </c>
      <c r="B175">
        <v>2020</v>
      </c>
      <c r="C175">
        <v>2</v>
      </c>
      <c r="D175">
        <v>0</v>
      </c>
      <c r="E175">
        <v>0</v>
      </c>
      <c r="F175">
        <v>28</v>
      </c>
      <c r="G175">
        <v>0</v>
      </c>
      <c r="H175" t="s">
        <v>1103</v>
      </c>
      <c r="M175" t="str">
        <f t="shared" si="2"/>
        <v>Q1</v>
      </c>
    </row>
    <row r="176" spans="1:13" x14ac:dyDescent="0.25">
      <c r="A176" t="s">
        <v>15</v>
      </c>
      <c r="B176">
        <v>2020</v>
      </c>
      <c r="C176">
        <v>3</v>
      </c>
      <c r="D176">
        <v>36</v>
      </c>
      <c r="E176">
        <v>34</v>
      </c>
      <c r="F176">
        <v>5472</v>
      </c>
      <c r="G176">
        <v>745</v>
      </c>
      <c r="H176" t="s">
        <v>1296</v>
      </c>
      <c r="M176" t="str">
        <f t="shared" si="2"/>
        <v>Q1</v>
      </c>
    </row>
    <row r="177" spans="1:13" x14ac:dyDescent="0.25">
      <c r="A177" t="s">
        <v>15</v>
      </c>
      <c r="B177">
        <v>2020</v>
      </c>
      <c r="C177">
        <v>4</v>
      </c>
      <c r="D177">
        <v>416</v>
      </c>
      <c r="E177">
        <v>83</v>
      </c>
      <c r="F177">
        <v>20741</v>
      </c>
      <c r="G177">
        <v>568</v>
      </c>
      <c r="H177" t="s">
        <v>1259</v>
      </c>
      <c r="M177" t="str">
        <f t="shared" si="2"/>
        <v>Q2</v>
      </c>
    </row>
    <row r="178" spans="1:13" x14ac:dyDescent="0.25">
      <c r="A178" t="s">
        <v>15</v>
      </c>
      <c r="B178">
        <v>2020</v>
      </c>
      <c r="C178">
        <v>5</v>
      </c>
      <c r="D178">
        <v>613</v>
      </c>
      <c r="E178">
        <v>14</v>
      </c>
      <c r="F178">
        <v>31445</v>
      </c>
      <c r="G178">
        <v>44</v>
      </c>
      <c r="H178" t="s">
        <v>1245</v>
      </c>
      <c r="M178" t="str">
        <f t="shared" si="2"/>
        <v>Q2</v>
      </c>
    </row>
    <row r="179" spans="1:13" x14ac:dyDescent="0.25">
      <c r="A179" t="s">
        <v>15</v>
      </c>
      <c r="B179">
        <v>2020</v>
      </c>
      <c r="C179">
        <v>6</v>
      </c>
      <c r="D179">
        <v>157</v>
      </c>
      <c r="E179">
        <v>2</v>
      </c>
      <c r="F179">
        <v>26882</v>
      </c>
      <c r="G179">
        <v>9</v>
      </c>
      <c r="H179" t="s">
        <v>1224</v>
      </c>
      <c r="M179" t="str">
        <f t="shared" si="2"/>
        <v>Q2</v>
      </c>
    </row>
    <row r="180" spans="1:13" x14ac:dyDescent="0.25">
      <c r="A180" t="s">
        <v>15</v>
      </c>
      <c r="B180">
        <v>2020</v>
      </c>
      <c r="C180">
        <v>7</v>
      </c>
      <c r="D180">
        <v>15</v>
      </c>
      <c r="E180">
        <v>1</v>
      </c>
      <c r="F180">
        <v>22470</v>
      </c>
      <c r="G180">
        <v>44</v>
      </c>
      <c r="H180" t="s">
        <v>1126</v>
      </c>
      <c r="M180" t="str">
        <f t="shared" si="2"/>
        <v>Q3</v>
      </c>
    </row>
    <row r="181" spans="1:13" x14ac:dyDescent="0.25">
      <c r="A181" t="s">
        <v>15</v>
      </c>
      <c r="B181">
        <v>2020</v>
      </c>
      <c r="C181">
        <v>8</v>
      </c>
      <c r="D181">
        <v>35</v>
      </c>
      <c r="E181">
        <v>0</v>
      </c>
      <c r="F181">
        <v>30327</v>
      </c>
      <c r="G181">
        <v>833</v>
      </c>
      <c r="H181" t="s">
        <v>1087</v>
      </c>
      <c r="M181" t="str">
        <f t="shared" si="2"/>
        <v>Q3</v>
      </c>
    </row>
    <row r="182" spans="1:13" x14ac:dyDescent="0.25">
      <c r="A182" t="s">
        <v>15</v>
      </c>
      <c r="B182">
        <v>2020</v>
      </c>
      <c r="C182">
        <v>9</v>
      </c>
      <c r="D182">
        <v>433</v>
      </c>
      <c r="E182">
        <v>21</v>
      </c>
      <c r="F182">
        <v>55339</v>
      </c>
      <c r="G182">
        <v>1753</v>
      </c>
      <c r="H182" t="s">
        <v>1186</v>
      </c>
      <c r="M182" t="str">
        <f t="shared" si="2"/>
        <v>Q3</v>
      </c>
    </row>
    <row r="183" spans="1:13" x14ac:dyDescent="0.25">
      <c r="A183" t="s">
        <v>15</v>
      </c>
      <c r="B183">
        <v>2020</v>
      </c>
      <c r="C183">
        <v>10</v>
      </c>
      <c r="D183">
        <v>1513</v>
      </c>
      <c r="E183">
        <v>79</v>
      </c>
      <c r="F183">
        <v>77869</v>
      </c>
      <c r="G183">
        <v>5834</v>
      </c>
      <c r="H183" t="s">
        <v>1175</v>
      </c>
      <c r="M183" t="str">
        <f t="shared" si="2"/>
        <v>Q4</v>
      </c>
    </row>
    <row r="184" spans="1:13" x14ac:dyDescent="0.25">
      <c r="A184" t="s">
        <v>15</v>
      </c>
      <c r="B184">
        <v>2020</v>
      </c>
      <c r="C184">
        <v>11</v>
      </c>
      <c r="D184">
        <v>4602</v>
      </c>
      <c r="E184">
        <v>215</v>
      </c>
      <c r="F184">
        <v>105560</v>
      </c>
      <c r="G184">
        <v>12065</v>
      </c>
      <c r="H184" t="s">
        <v>1147</v>
      </c>
      <c r="M184" t="str">
        <f t="shared" si="2"/>
        <v>Q4</v>
      </c>
    </row>
    <row r="185" spans="1:13" x14ac:dyDescent="0.25">
      <c r="A185" t="s">
        <v>3</v>
      </c>
      <c r="B185">
        <v>2020</v>
      </c>
      <c r="C185">
        <v>2</v>
      </c>
      <c r="D185">
        <v>2</v>
      </c>
      <c r="E185">
        <v>0</v>
      </c>
      <c r="F185">
        <v>286</v>
      </c>
      <c r="G185">
        <v>9</v>
      </c>
      <c r="H185" t="s">
        <v>1116</v>
      </c>
      <c r="M185" t="str">
        <f t="shared" si="2"/>
        <v>Q1</v>
      </c>
    </row>
    <row r="186" spans="1:13" x14ac:dyDescent="0.25">
      <c r="A186" t="s">
        <v>3</v>
      </c>
      <c r="B186">
        <v>2020</v>
      </c>
      <c r="C186">
        <v>3</v>
      </c>
      <c r="D186">
        <v>84</v>
      </c>
      <c r="E186">
        <v>88</v>
      </c>
      <c r="F186">
        <v>16545</v>
      </c>
      <c r="G186">
        <v>1709</v>
      </c>
      <c r="H186" t="s">
        <v>1288</v>
      </c>
      <c r="M186" t="str">
        <f t="shared" si="2"/>
        <v>Q1</v>
      </c>
    </row>
    <row r="187" spans="1:13" x14ac:dyDescent="0.25">
      <c r="A187" t="s">
        <v>3</v>
      </c>
      <c r="B187">
        <v>2020</v>
      </c>
      <c r="C187">
        <v>4</v>
      </c>
      <c r="D187">
        <v>700</v>
      </c>
      <c r="E187">
        <v>149</v>
      </c>
      <c r="F187">
        <v>66024</v>
      </c>
      <c r="G187">
        <v>1476</v>
      </c>
      <c r="H187" t="s">
        <v>1258</v>
      </c>
      <c r="M187" t="str">
        <f t="shared" si="2"/>
        <v>Q2</v>
      </c>
    </row>
    <row r="188" spans="1:13" x14ac:dyDescent="0.25">
      <c r="A188" t="s">
        <v>3</v>
      </c>
      <c r="B188">
        <v>2020</v>
      </c>
      <c r="C188">
        <v>5</v>
      </c>
      <c r="D188">
        <v>1416</v>
      </c>
      <c r="E188">
        <v>37</v>
      </c>
      <c r="F188">
        <v>68326</v>
      </c>
      <c r="G188">
        <v>249</v>
      </c>
      <c r="H188" t="s">
        <v>1237</v>
      </c>
      <c r="M188" t="str">
        <f t="shared" si="2"/>
        <v>Q2</v>
      </c>
    </row>
    <row r="189" spans="1:13" x14ac:dyDescent="0.25">
      <c r="A189" t="s">
        <v>3</v>
      </c>
      <c r="B189">
        <v>2020</v>
      </c>
      <c r="C189">
        <v>6</v>
      </c>
      <c r="D189">
        <v>471</v>
      </c>
      <c r="E189">
        <v>8</v>
      </c>
      <c r="F189">
        <v>60310</v>
      </c>
      <c r="G189">
        <v>-362</v>
      </c>
      <c r="H189" t="s">
        <v>1219</v>
      </c>
      <c r="M189" t="str">
        <f t="shared" si="2"/>
        <v>Q2</v>
      </c>
    </row>
    <row r="190" spans="1:13" x14ac:dyDescent="0.25">
      <c r="A190" t="s">
        <v>3</v>
      </c>
      <c r="B190">
        <v>2020</v>
      </c>
      <c r="C190">
        <v>7</v>
      </c>
      <c r="D190">
        <v>61</v>
      </c>
      <c r="E190">
        <v>1</v>
      </c>
      <c r="F190">
        <v>68020</v>
      </c>
      <c r="G190">
        <v>217</v>
      </c>
      <c r="H190" t="s">
        <v>1125</v>
      </c>
      <c r="M190" t="str">
        <f t="shared" si="2"/>
        <v>Q3</v>
      </c>
    </row>
    <row r="191" spans="1:13" x14ac:dyDescent="0.25">
      <c r="A191" t="s">
        <v>3</v>
      </c>
      <c r="B191">
        <v>2020</v>
      </c>
      <c r="C191">
        <v>8</v>
      </c>
      <c r="D191">
        <v>177</v>
      </c>
      <c r="E191">
        <v>4</v>
      </c>
      <c r="F191">
        <v>72356</v>
      </c>
      <c r="G191">
        <v>1052</v>
      </c>
      <c r="H191" t="s">
        <v>1203</v>
      </c>
      <c r="M191" t="str">
        <f t="shared" si="2"/>
        <v>Q3</v>
      </c>
    </row>
    <row r="192" spans="1:13" x14ac:dyDescent="0.25">
      <c r="A192" t="s">
        <v>3</v>
      </c>
      <c r="B192">
        <v>2020</v>
      </c>
      <c r="C192">
        <v>9</v>
      </c>
      <c r="D192">
        <v>1115</v>
      </c>
      <c r="E192">
        <v>25</v>
      </c>
      <c r="F192">
        <v>138610</v>
      </c>
      <c r="G192">
        <v>2924</v>
      </c>
      <c r="H192" t="s">
        <v>1195</v>
      </c>
      <c r="M192" t="str">
        <f t="shared" si="2"/>
        <v>Q3</v>
      </c>
    </row>
    <row r="193" spans="1:13" x14ac:dyDescent="0.25">
      <c r="A193" t="s">
        <v>3</v>
      </c>
      <c r="B193">
        <v>2020</v>
      </c>
      <c r="C193">
        <v>10</v>
      </c>
      <c r="D193">
        <v>2985</v>
      </c>
      <c r="E193">
        <v>206</v>
      </c>
      <c r="F193">
        <v>202840</v>
      </c>
      <c r="G193">
        <v>15579</v>
      </c>
      <c r="H193" t="s">
        <v>1179</v>
      </c>
      <c r="M193" t="str">
        <f t="shared" si="2"/>
        <v>Q4</v>
      </c>
    </row>
    <row r="194" spans="1:13" x14ac:dyDescent="0.25">
      <c r="A194" t="s">
        <v>3</v>
      </c>
      <c r="B194">
        <v>2020</v>
      </c>
      <c r="C194">
        <v>11</v>
      </c>
      <c r="D194">
        <v>15755</v>
      </c>
      <c r="E194">
        <v>1071</v>
      </c>
      <c r="F194">
        <v>277374</v>
      </c>
      <c r="G194">
        <v>42232</v>
      </c>
      <c r="H194" t="s">
        <v>1152</v>
      </c>
      <c r="M194" t="str">
        <f t="shared" ref="M194:M257" si="3">CHOOSE(C194, "Q1", "Q1", "Q1", "Q2", "Q2", "Q2", "Q3", "Q3", "Q3", "Q4", "Q4", "Q4")</f>
        <v>Q4</v>
      </c>
    </row>
    <row r="195" spans="1:13" x14ac:dyDescent="0.25">
      <c r="A195" t="s">
        <v>16</v>
      </c>
      <c r="B195">
        <v>2020</v>
      </c>
      <c r="C195">
        <v>2</v>
      </c>
      <c r="D195">
        <v>1</v>
      </c>
      <c r="E195">
        <v>0</v>
      </c>
      <c r="F195">
        <v>432</v>
      </c>
      <c r="G195">
        <v>13</v>
      </c>
      <c r="H195" t="s">
        <v>1104</v>
      </c>
      <c r="M195" t="str">
        <f t="shared" si="3"/>
        <v>Q1</v>
      </c>
    </row>
    <row r="196" spans="1:13" x14ac:dyDescent="0.25">
      <c r="A196" t="s">
        <v>16</v>
      </c>
      <c r="B196">
        <v>2020</v>
      </c>
      <c r="C196">
        <v>3</v>
      </c>
      <c r="D196">
        <v>181</v>
      </c>
      <c r="E196">
        <v>253</v>
      </c>
      <c r="F196">
        <v>36003</v>
      </c>
      <c r="G196">
        <v>4854</v>
      </c>
      <c r="H196" t="s">
        <v>1291</v>
      </c>
      <c r="M196" t="str">
        <f t="shared" si="3"/>
        <v>Q1</v>
      </c>
    </row>
    <row r="197" spans="1:13" x14ac:dyDescent="0.25">
      <c r="A197" t="s">
        <v>16</v>
      </c>
      <c r="B197">
        <v>2020</v>
      </c>
      <c r="C197">
        <v>4</v>
      </c>
      <c r="D197">
        <v>3036</v>
      </c>
      <c r="E197">
        <v>601</v>
      </c>
      <c r="F197">
        <v>109881</v>
      </c>
      <c r="G197">
        <v>4578</v>
      </c>
      <c r="H197" t="s">
        <v>1269</v>
      </c>
      <c r="M197" t="str">
        <f t="shared" si="3"/>
        <v>Q2</v>
      </c>
    </row>
    <row r="198" spans="1:13" x14ac:dyDescent="0.25">
      <c r="A198" t="s">
        <v>16</v>
      </c>
      <c r="B198">
        <v>2020</v>
      </c>
      <c r="C198">
        <v>5</v>
      </c>
      <c r="D198">
        <v>4759</v>
      </c>
      <c r="E198">
        <v>194</v>
      </c>
      <c r="F198">
        <v>107389</v>
      </c>
      <c r="G198">
        <v>662</v>
      </c>
      <c r="H198" t="s">
        <v>1250</v>
      </c>
      <c r="M198" t="str">
        <f t="shared" si="3"/>
        <v>Q2</v>
      </c>
    </row>
    <row r="199" spans="1:13" x14ac:dyDescent="0.25">
      <c r="A199" t="s">
        <v>16</v>
      </c>
      <c r="B199">
        <v>2020</v>
      </c>
      <c r="C199">
        <v>6</v>
      </c>
      <c r="D199">
        <v>848</v>
      </c>
      <c r="E199">
        <v>58</v>
      </c>
      <c r="F199">
        <v>87320</v>
      </c>
      <c r="G199">
        <v>147</v>
      </c>
      <c r="H199" t="s">
        <v>1222</v>
      </c>
      <c r="M199" t="str">
        <f t="shared" si="3"/>
        <v>Q2</v>
      </c>
    </row>
    <row r="200" spans="1:13" x14ac:dyDescent="0.25">
      <c r="A200" t="s">
        <v>16</v>
      </c>
      <c r="B200">
        <v>2020</v>
      </c>
      <c r="C200">
        <v>7</v>
      </c>
      <c r="D200">
        <v>137</v>
      </c>
      <c r="E200">
        <v>29</v>
      </c>
      <c r="F200">
        <v>86596</v>
      </c>
      <c r="G200">
        <v>235</v>
      </c>
      <c r="H200" t="s">
        <v>1212</v>
      </c>
      <c r="M200" t="str">
        <f t="shared" si="3"/>
        <v>Q3</v>
      </c>
    </row>
    <row r="201" spans="1:13" x14ac:dyDescent="0.25">
      <c r="A201" t="s">
        <v>16</v>
      </c>
      <c r="B201">
        <v>2020</v>
      </c>
      <c r="C201">
        <v>8</v>
      </c>
      <c r="D201">
        <v>213</v>
      </c>
      <c r="E201">
        <v>7</v>
      </c>
      <c r="F201">
        <v>116686</v>
      </c>
      <c r="G201">
        <v>1409</v>
      </c>
      <c r="H201" t="s">
        <v>1204</v>
      </c>
      <c r="M201" t="str">
        <f t="shared" si="3"/>
        <v>Q3</v>
      </c>
    </row>
    <row r="202" spans="1:13" x14ac:dyDescent="0.25">
      <c r="A202" t="s">
        <v>16</v>
      </c>
      <c r="B202">
        <v>2020</v>
      </c>
      <c r="C202">
        <v>9</v>
      </c>
      <c r="D202">
        <v>1163</v>
      </c>
      <c r="E202">
        <v>23</v>
      </c>
      <c r="F202">
        <v>204289</v>
      </c>
      <c r="G202">
        <v>3073</v>
      </c>
      <c r="H202" t="s">
        <v>1190</v>
      </c>
      <c r="M202" t="str">
        <f t="shared" si="3"/>
        <v>Q3</v>
      </c>
    </row>
    <row r="203" spans="1:13" x14ac:dyDescent="0.25">
      <c r="A203" t="s">
        <v>16</v>
      </c>
      <c r="B203">
        <v>2020</v>
      </c>
      <c r="C203">
        <v>10</v>
      </c>
      <c r="D203">
        <v>4967</v>
      </c>
      <c r="E203">
        <v>198</v>
      </c>
      <c r="F203">
        <v>357979</v>
      </c>
      <c r="G203">
        <v>31671</v>
      </c>
      <c r="H203" t="s">
        <v>1164</v>
      </c>
      <c r="M203" t="str">
        <f t="shared" si="3"/>
        <v>Q4</v>
      </c>
    </row>
    <row r="204" spans="1:13" x14ac:dyDescent="0.25">
      <c r="A204" t="s">
        <v>16</v>
      </c>
      <c r="B204">
        <v>2020</v>
      </c>
      <c r="C204">
        <v>11</v>
      </c>
      <c r="D204">
        <v>45920</v>
      </c>
      <c r="E204">
        <v>1310</v>
      </c>
      <c r="F204">
        <v>471294</v>
      </c>
      <c r="G204">
        <v>57457</v>
      </c>
      <c r="H204" t="s">
        <v>1154</v>
      </c>
      <c r="M204" t="str">
        <f t="shared" si="3"/>
        <v>Q4</v>
      </c>
    </row>
    <row r="205" spans="1:13" x14ac:dyDescent="0.25">
      <c r="A205" t="s">
        <v>17</v>
      </c>
      <c r="B205">
        <v>2020</v>
      </c>
      <c r="C205">
        <v>2</v>
      </c>
      <c r="D205">
        <v>0</v>
      </c>
      <c r="E205">
        <v>0</v>
      </c>
      <c r="F205">
        <v>35</v>
      </c>
      <c r="G205">
        <v>2</v>
      </c>
      <c r="H205" t="s">
        <v>1117</v>
      </c>
      <c r="M205" t="str">
        <f t="shared" si="3"/>
        <v>Q1</v>
      </c>
    </row>
    <row r="206" spans="1:13" x14ac:dyDescent="0.25">
      <c r="A206" t="s">
        <v>17</v>
      </c>
      <c r="B206">
        <v>2020</v>
      </c>
      <c r="C206">
        <v>3</v>
      </c>
      <c r="D206">
        <v>194</v>
      </c>
      <c r="E206">
        <v>37</v>
      </c>
      <c r="F206">
        <v>9045</v>
      </c>
      <c r="G206">
        <v>1093</v>
      </c>
      <c r="H206" t="s">
        <v>1290</v>
      </c>
      <c r="M206" t="str">
        <f t="shared" si="3"/>
        <v>Q1</v>
      </c>
    </row>
    <row r="207" spans="1:13" x14ac:dyDescent="0.25">
      <c r="A207" t="s">
        <v>17</v>
      </c>
      <c r="B207">
        <v>2020</v>
      </c>
      <c r="C207">
        <v>4</v>
      </c>
      <c r="D207">
        <v>927</v>
      </c>
      <c r="E207">
        <v>31</v>
      </c>
      <c r="F207">
        <v>28682</v>
      </c>
      <c r="G207">
        <v>298</v>
      </c>
      <c r="H207" t="s">
        <v>1261</v>
      </c>
      <c r="M207" t="str">
        <f t="shared" si="3"/>
        <v>Q2</v>
      </c>
    </row>
    <row r="208" spans="1:13" x14ac:dyDescent="0.25">
      <c r="A208" t="s">
        <v>17</v>
      </c>
      <c r="B208">
        <v>2020</v>
      </c>
      <c r="C208">
        <v>5</v>
      </c>
      <c r="D208">
        <v>203</v>
      </c>
      <c r="E208">
        <v>8</v>
      </c>
      <c r="F208">
        <v>32979</v>
      </c>
      <c r="G208">
        <v>38</v>
      </c>
      <c r="H208" t="s">
        <v>1254</v>
      </c>
      <c r="M208" t="str">
        <f t="shared" si="3"/>
        <v>Q2</v>
      </c>
    </row>
    <row r="209" spans="1:13" x14ac:dyDescent="0.25">
      <c r="A209" t="s">
        <v>17</v>
      </c>
      <c r="B209">
        <v>2020</v>
      </c>
      <c r="C209">
        <v>6</v>
      </c>
      <c r="D209">
        <v>27</v>
      </c>
      <c r="E209">
        <v>4</v>
      </c>
      <c r="F209">
        <v>25861</v>
      </c>
      <c r="G209">
        <v>10</v>
      </c>
      <c r="H209" t="s">
        <v>1227</v>
      </c>
      <c r="M209" t="str">
        <f t="shared" si="3"/>
        <v>Q2</v>
      </c>
    </row>
    <row r="210" spans="1:13" x14ac:dyDescent="0.25">
      <c r="A210" t="s">
        <v>17</v>
      </c>
      <c r="B210">
        <v>2020</v>
      </c>
      <c r="C210">
        <v>7</v>
      </c>
      <c r="D210">
        <v>17</v>
      </c>
      <c r="E210">
        <v>0</v>
      </c>
      <c r="F210">
        <v>25182</v>
      </c>
      <c r="G210">
        <v>31</v>
      </c>
      <c r="H210" t="s">
        <v>1092</v>
      </c>
      <c r="M210" t="str">
        <f t="shared" si="3"/>
        <v>Q3</v>
      </c>
    </row>
    <row r="211" spans="1:13" x14ac:dyDescent="0.25">
      <c r="A211" t="s">
        <v>17</v>
      </c>
      <c r="B211">
        <v>2020</v>
      </c>
      <c r="C211">
        <v>8</v>
      </c>
      <c r="D211">
        <v>77</v>
      </c>
      <c r="E211">
        <v>0</v>
      </c>
      <c r="F211">
        <v>34638</v>
      </c>
      <c r="G211">
        <v>331</v>
      </c>
      <c r="H211" t="s">
        <v>1082</v>
      </c>
      <c r="M211" t="str">
        <f t="shared" si="3"/>
        <v>Q3</v>
      </c>
    </row>
    <row r="212" spans="1:13" x14ac:dyDescent="0.25">
      <c r="A212" t="s">
        <v>17</v>
      </c>
      <c r="B212">
        <v>2020</v>
      </c>
      <c r="C212">
        <v>9</v>
      </c>
      <c r="D212">
        <v>408</v>
      </c>
      <c r="E212">
        <v>5</v>
      </c>
      <c r="F212">
        <v>50833</v>
      </c>
      <c r="G212">
        <v>697</v>
      </c>
      <c r="H212" t="s">
        <v>1197</v>
      </c>
      <c r="M212" t="str">
        <f t="shared" si="3"/>
        <v>Q3</v>
      </c>
    </row>
    <row r="213" spans="1:13" x14ac:dyDescent="0.25">
      <c r="A213" t="s">
        <v>17</v>
      </c>
      <c r="B213">
        <v>2020</v>
      </c>
      <c r="C213">
        <v>10</v>
      </c>
      <c r="D213">
        <v>1749</v>
      </c>
      <c r="E213">
        <v>50</v>
      </c>
      <c r="F213">
        <v>94862</v>
      </c>
      <c r="G213">
        <v>8447</v>
      </c>
      <c r="H213" t="s">
        <v>1177</v>
      </c>
      <c r="M213" t="str">
        <f t="shared" si="3"/>
        <v>Q4</v>
      </c>
    </row>
    <row r="214" spans="1:13" x14ac:dyDescent="0.25">
      <c r="A214" t="s">
        <v>17</v>
      </c>
      <c r="B214">
        <v>2020</v>
      </c>
      <c r="C214">
        <v>11</v>
      </c>
      <c r="D214">
        <v>12255</v>
      </c>
      <c r="E214">
        <v>280</v>
      </c>
      <c r="F214">
        <v>118789</v>
      </c>
      <c r="G214">
        <v>13005</v>
      </c>
      <c r="H214" t="s">
        <v>1153</v>
      </c>
      <c r="M214" t="str">
        <f t="shared" si="3"/>
        <v>Q4</v>
      </c>
    </row>
    <row r="215" spans="1:13" x14ac:dyDescent="0.25">
      <c r="A215" t="s">
        <v>23</v>
      </c>
      <c r="B215">
        <v>2020</v>
      </c>
      <c r="C215">
        <v>2</v>
      </c>
      <c r="D215">
        <v>0</v>
      </c>
      <c r="E215">
        <v>0</v>
      </c>
      <c r="F215">
        <v>3</v>
      </c>
      <c r="G215">
        <v>0</v>
      </c>
      <c r="H215" t="s">
        <v>1109</v>
      </c>
      <c r="M215" t="str">
        <f t="shared" si="3"/>
        <v>Q1</v>
      </c>
    </row>
    <row r="216" spans="1:13" x14ac:dyDescent="0.25">
      <c r="A216" t="s">
        <v>23</v>
      </c>
      <c r="B216">
        <v>2020</v>
      </c>
      <c r="C216">
        <v>3</v>
      </c>
      <c r="D216">
        <v>32</v>
      </c>
      <c r="E216">
        <v>59</v>
      </c>
      <c r="F216">
        <v>1707</v>
      </c>
      <c r="G216">
        <v>631</v>
      </c>
      <c r="H216" t="s">
        <v>1292</v>
      </c>
      <c r="M216" t="str">
        <f t="shared" si="3"/>
        <v>Q1</v>
      </c>
    </row>
    <row r="217" spans="1:13" x14ac:dyDescent="0.25">
      <c r="A217" t="s">
        <v>23</v>
      </c>
      <c r="B217">
        <v>2020</v>
      </c>
      <c r="C217">
        <v>4</v>
      </c>
      <c r="D217">
        <v>872</v>
      </c>
      <c r="E217">
        <v>78</v>
      </c>
      <c r="F217">
        <v>6052</v>
      </c>
      <c r="G217">
        <v>502</v>
      </c>
      <c r="H217" t="s">
        <v>1266</v>
      </c>
      <c r="M217" t="str">
        <f t="shared" si="3"/>
        <v>Q2</v>
      </c>
    </row>
    <row r="218" spans="1:13" x14ac:dyDescent="0.25">
      <c r="A218" t="s">
        <v>23</v>
      </c>
      <c r="B218">
        <v>2020</v>
      </c>
      <c r="C218">
        <v>5</v>
      </c>
      <c r="D218">
        <v>123</v>
      </c>
      <c r="E218">
        <v>6</v>
      </c>
      <c r="F218">
        <v>7461</v>
      </c>
      <c r="G218">
        <v>54</v>
      </c>
      <c r="H218" t="s">
        <v>1241</v>
      </c>
      <c r="M218" t="str">
        <f t="shared" si="3"/>
        <v>Q2</v>
      </c>
    </row>
    <row r="219" spans="1:13" x14ac:dyDescent="0.25">
      <c r="A219" t="s">
        <v>23</v>
      </c>
      <c r="B219">
        <v>2020</v>
      </c>
      <c r="C219">
        <v>6</v>
      </c>
      <c r="D219">
        <v>19</v>
      </c>
      <c r="E219">
        <v>3</v>
      </c>
      <c r="F219">
        <v>3184</v>
      </c>
      <c r="G219">
        <v>8</v>
      </c>
      <c r="H219" t="s">
        <v>1226</v>
      </c>
      <c r="M219" t="str">
        <f t="shared" si="3"/>
        <v>Q2</v>
      </c>
    </row>
    <row r="220" spans="1:13" x14ac:dyDescent="0.25">
      <c r="A220" t="s">
        <v>23</v>
      </c>
      <c r="B220">
        <v>2020</v>
      </c>
      <c r="C220">
        <v>7</v>
      </c>
      <c r="D220">
        <v>4</v>
      </c>
      <c r="E220">
        <v>0</v>
      </c>
      <c r="F220">
        <v>3174</v>
      </c>
      <c r="G220">
        <v>13</v>
      </c>
      <c r="H220" t="s">
        <v>1096</v>
      </c>
      <c r="M220" t="str">
        <f t="shared" si="3"/>
        <v>Q3</v>
      </c>
    </row>
    <row r="221" spans="1:13" x14ac:dyDescent="0.25">
      <c r="A221" t="s">
        <v>23</v>
      </c>
      <c r="B221">
        <v>2020</v>
      </c>
      <c r="C221">
        <v>8</v>
      </c>
      <c r="D221">
        <v>15</v>
      </c>
      <c r="E221">
        <v>0</v>
      </c>
      <c r="F221">
        <v>3469</v>
      </c>
      <c r="G221">
        <v>33</v>
      </c>
      <c r="H221" t="s">
        <v>1084</v>
      </c>
      <c r="M221" t="str">
        <f t="shared" si="3"/>
        <v>Q3</v>
      </c>
    </row>
    <row r="222" spans="1:13" x14ac:dyDescent="0.25">
      <c r="A222" t="s">
        <v>23</v>
      </c>
      <c r="B222">
        <v>2020</v>
      </c>
      <c r="C222">
        <v>9</v>
      </c>
      <c r="D222">
        <v>35</v>
      </c>
      <c r="E222">
        <v>0</v>
      </c>
      <c r="F222">
        <v>4323</v>
      </c>
      <c r="G222">
        <v>74</v>
      </c>
      <c r="H222" t="s">
        <v>1077</v>
      </c>
      <c r="M222" t="str">
        <f t="shared" si="3"/>
        <v>Q3</v>
      </c>
    </row>
    <row r="223" spans="1:13" x14ac:dyDescent="0.25">
      <c r="A223" t="s">
        <v>23</v>
      </c>
      <c r="B223">
        <v>2020</v>
      </c>
      <c r="C223">
        <v>10</v>
      </c>
      <c r="D223">
        <v>181</v>
      </c>
      <c r="E223">
        <v>28</v>
      </c>
      <c r="F223">
        <v>12285</v>
      </c>
      <c r="G223">
        <v>2060</v>
      </c>
      <c r="H223" t="s">
        <v>1170</v>
      </c>
      <c r="M223" t="str">
        <f t="shared" si="3"/>
        <v>Q4</v>
      </c>
    </row>
    <row r="224" spans="1:13" x14ac:dyDescent="0.25">
      <c r="A224" t="s">
        <v>23</v>
      </c>
      <c r="B224">
        <v>2020</v>
      </c>
      <c r="C224">
        <v>11</v>
      </c>
      <c r="D224">
        <v>3672</v>
      </c>
      <c r="E224">
        <v>143</v>
      </c>
      <c r="F224">
        <v>19248</v>
      </c>
      <c r="G224">
        <v>3160</v>
      </c>
      <c r="H224" t="s">
        <v>1146</v>
      </c>
      <c r="M224" t="str">
        <f t="shared" si="3"/>
        <v>Q4</v>
      </c>
    </row>
    <row r="225" spans="1:13" x14ac:dyDescent="0.25">
      <c r="A225" t="s">
        <v>23</v>
      </c>
      <c r="B225">
        <v>2024</v>
      </c>
      <c r="C225">
        <v>8</v>
      </c>
      <c r="D225">
        <v>66</v>
      </c>
      <c r="E225">
        <v>0</v>
      </c>
      <c r="F225">
        <v>681</v>
      </c>
      <c r="G225">
        <v>87</v>
      </c>
      <c r="H225" t="s">
        <v>1070</v>
      </c>
      <c r="M225" t="str">
        <f t="shared" si="3"/>
        <v>Q3</v>
      </c>
    </row>
    <row r="226" spans="1:13" x14ac:dyDescent="0.25">
      <c r="A226" t="s">
        <v>23</v>
      </c>
      <c r="B226">
        <v>2024</v>
      </c>
      <c r="C226">
        <v>9</v>
      </c>
      <c r="D226">
        <v>64</v>
      </c>
      <c r="E226">
        <v>0</v>
      </c>
      <c r="F226">
        <v>732</v>
      </c>
      <c r="G226">
        <v>56</v>
      </c>
      <c r="H226" t="s">
        <v>1068</v>
      </c>
      <c r="M226" t="str">
        <f t="shared" si="3"/>
        <v>Q3</v>
      </c>
    </row>
    <row r="227" spans="1:13" x14ac:dyDescent="0.25">
      <c r="A227" t="s">
        <v>18</v>
      </c>
      <c r="B227">
        <v>2020</v>
      </c>
      <c r="C227">
        <v>2</v>
      </c>
      <c r="D227">
        <v>0</v>
      </c>
      <c r="E227">
        <v>1</v>
      </c>
      <c r="F227">
        <v>6856</v>
      </c>
      <c r="G227">
        <v>230</v>
      </c>
      <c r="H227" t="s">
        <v>1131</v>
      </c>
      <c r="M227" t="str">
        <f t="shared" si="3"/>
        <v>Q1</v>
      </c>
    </row>
    <row r="228" spans="1:13" x14ac:dyDescent="0.25">
      <c r="A228" t="s">
        <v>18</v>
      </c>
      <c r="B228">
        <v>2020</v>
      </c>
      <c r="C228">
        <v>3</v>
      </c>
      <c r="D228">
        <v>902</v>
      </c>
      <c r="E228">
        <v>497</v>
      </c>
      <c r="F228">
        <v>103690</v>
      </c>
      <c r="G228">
        <v>9362</v>
      </c>
      <c r="H228" t="s">
        <v>1294</v>
      </c>
      <c r="M228" t="str">
        <f t="shared" si="3"/>
        <v>Q1</v>
      </c>
    </row>
    <row r="229" spans="1:13" x14ac:dyDescent="0.25">
      <c r="A229" t="s">
        <v>18</v>
      </c>
      <c r="B229">
        <v>2020</v>
      </c>
      <c r="C229">
        <v>4</v>
      </c>
      <c r="D229">
        <v>7938</v>
      </c>
      <c r="E229">
        <v>980</v>
      </c>
      <c r="F229">
        <v>249713</v>
      </c>
      <c r="G229">
        <v>8473</v>
      </c>
      <c r="H229" t="s">
        <v>1265</v>
      </c>
      <c r="M229" t="str">
        <f t="shared" si="3"/>
        <v>Q2</v>
      </c>
    </row>
    <row r="230" spans="1:13" x14ac:dyDescent="0.25">
      <c r="A230" t="s">
        <v>18</v>
      </c>
      <c r="B230">
        <v>2020</v>
      </c>
      <c r="C230">
        <v>5</v>
      </c>
      <c r="D230">
        <v>6928</v>
      </c>
      <c r="E230">
        <v>439</v>
      </c>
      <c r="F230">
        <v>313475</v>
      </c>
      <c r="G230">
        <v>1056</v>
      </c>
      <c r="H230" t="s">
        <v>1249</v>
      </c>
      <c r="M230" t="str">
        <f t="shared" si="3"/>
        <v>Q2</v>
      </c>
    </row>
    <row r="231" spans="1:13" x14ac:dyDescent="0.25">
      <c r="A231" t="s">
        <v>18</v>
      </c>
      <c r="B231">
        <v>2020</v>
      </c>
      <c r="C231">
        <v>6</v>
      </c>
      <c r="D231">
        <v>1081</v>
      </c>
      <c r="E231">
        <v>104</v>
      </c>
      <c r="F231">
        <v>294859</v>
      </c>
      <c r="G231">
        <v>135</v>
      </c>
      <c r="H231" t="s">
        <v>1229</v>
      </c>
      <c r="M231" t="str">
        <f t="shared" si="3"/>
        <v>Q2</v>
      </c>
    </row>
    <row r="232" spans="1:13" x14ac:dyDescent="0.25">
      <c r="A232" t="s">
        <v>18</v>
      </c>
      <c r="B232">
        <v>2020</v>
      </c>
      <c r="C232">
        <v>7</v>
      </c>
      <c r="D232">
        <v>241</v>
      </c>
      <c r="E232">
        <v>53</v>
      </c>
      <c r="F232">
        <v>272908</v>
      </c>
      <c r="G232">
        <v>877</v>
      </c>
      <c r="H232" t="s">
        <v>1209</v>
      </c>
      <c r="M232" t="str">
        <f t="shared" si="3"/>
        <v>Q3</v>
      </c>
    </row>
    <row r="233" spans="1:13" x14ac:dyDescent="0.25">
      <c r="A233" t="s">
        <v>18</v>
      </c>
      <c r="B233">
        <v>2020</v>
      </c>
      <c r="C233">
        <v>8</v>
      </c>
      <c r="D233">
        <v>1354</v>
      </c>
      <c r="E233">
        <v>47</v>
      </c>
      <c r="F233">
        <v>317092</v>
      </c>
      <c r="G233">
        <v>2860</v>
      </c>
      <c r="H233" t="s">
        <v>1206</v>
      </c>
      <c r="M233" t="str">
        <f t="shared" si="3"/>
        <v>Q3</v>
      </c>
    </row>
    <row r="234" spans="1:13" x14ac:dyDescent="0.25">
      <c r="A234" t="s">
        <v>18</v>
      </c>
      <c r="B234">
        <v>2020</v>
      </c>
      <c r="C234">
        <v>9</v>
      </c>
      <c r="D234">
        <v>3304</v>
      </c>
      <c r="E234">
        <v>61</v>
      </c>
      <c r="F234">
        <v>361807</v>
      </c>
      <c r="G234">
        <v>4870</v>
      </c>
      <c r="H234" t="s">
        <v>1187</v>
      </c>
      <c r="M234" t="str">
        <f t="shared" si="3"/>
        <v>Q3</v>
      </c>
    </row>
    <row r="235" spans="1:13" x14ac:dyDescent="0.25">
      <c r="A235" t="s">
        <v>18</v>
      </c>
      <c r="B235">
        <v>2020</v>
      </c>
      <c r="C235">
        <v>10</v>
      </c>
      <c r="D235">
        <v>3673</v>
      </c>
      <c r="E235">
        <v>235</v>
      </c>
      <c r="F235">
        <v>420086</v>
      </c>
      <c r="G235">
        <v>31357</v>
      </c>
      <c r="H235" t="s">
        <v>1161</v>
      </c>
      <c r="M235" t="str">
        <f t="shared" si="3"/>
        <v>Q4</v>
      </c>
    </row>
    <row r="236" spans="1:13" x14ac:dyDescent="0.25">
      <c r="A236" t="s">
        <v>18</v>
      </c>
      <c r="B236">
        <v>2020</v>
      </c>
      <c r="C236">
        <v>11</v>
      </c>
      <c r="D236">
        <v>37891</v>
      </c>
      <c r="E236">
        <v>1400</v>
      </c>
      <c r="F236">
        <v>462412</v>
      </c>
      <c r="G236">
        <v>88874</v>
      </c>
      <c r="H236" t="s">
        <v>1142</v>
      </c>
      <c r="M236" t="str">
        <f t="shared" si="3"/>
        <v>Q4</v>
      </c>
    </row>
    <row r="237" spans="1:13" x14ac:dyDescent="0.25">
      <c r="A237" t="s">
        <v>2</v>
      </c>
      <c r="B237">
        <v>2020</v>
      </c>
      <c r="C237">
        <v>12</v>
      </c>
      <c r="D237">
        <v>56731</v>
      </c>
      <c r="E237">
        <v>1361</v>
      </c>
      <c r="F237">
        <v>479992</v>
      </c>
      <c r="G237">
        <v>43515</v>
      </c>
      <c r="H237" t="s">
        <v>1053</v>
      </c>
      <c r="I237">
        <v>35440</v>
      </c>
      <c r="J237">
        <v>52780</v>
      </c>
      <c r="K237">
        <v>88220</v>
      </c>
      <c r="L237">
        <v>1.54273407390614E-2</v>
      </c>
      <c r="M237" t="str">
        <f t="shared" si="3"/>
        <v>Q4</v>
      </c>
    </row>
    <row r="238" spans="1:13" x14ac:dyDescent="0.25">
      <c r="A238" t="s">
        <v>3</v>
      </c>
      <c r="B238">
        <v>2020</v>
      </c>
      <c r="C238">
        <v>12</v>
      </c>
      <c r="D238">
        <v>35213</v>
      </c>
      <c r="E238">
        <v>851</v>
      </c>
      <c r="F238">
        <v>255933</v>
      </c>
      <c r="G238">
        <v>29681</v>
      </c>
      <c r="H238" t="s">
        <v>1046</v>
      </c>
      <c r="I238">
        <v>11150</v>
      </c>
      <c r="J238">
        <v>8370</v>
      </c>
      <c r="K238">
        <v>19520</v>
      </c>
      <c r="L238">
        <v>4.3596311475409801E-2</v>
      </c>
      <c r="M238" t="str">
        <f t="shared" si="3"/>
        <v>Q4</v>
      </c>
    </row>
    <row r="239" spans="1:13" x14ac:dyDescent="0.25">
      <c r="A239" t="s">
        <v>4</v>
      </c>
      <c r="B239">
        <v>2020</v>
      </c>
      <c r="C239">
        <v>12</v>
      </c>
      <c r="D239">
        <v>13806</v>
      </c>
      <c r="E239">
        <v>312</v>
      </c>
      <c r="F239">
        <v>104288</v>
      </c>
      <c r="G239">
        <v>7303</v>
      </c>
      <c r="H239" t="s">
        <v>1063</v>
      </c>
      <c r="I239">
        <v>240</v>
      </c>
      <c r="J239">
        <v>230</v>
      </c>
      <c r="K239">
        <v>470</v>
      </c>
      <c r="L239">
        <v>0.66382978723404196</v>
      </c>
      <c r="M239" t="str">
        <f t="shared" si="3"/>
        <v>Q4</v>
      </c>
    </row>
    <row r="240" spans="1:13" x14ac:dyDescent="0.25">
      <c r="A240" t="s">
        <v>5</v>
      </c>
      <c r="B240">
        <v>2020</v>
      </c>
      <c r="C240">
        <v>12</v>
      </c>
      <c r="D240">
        <v>2720</v>
      </c>
      <c r="E240">
        <v>103</v>
      </c>
      <c r="F240">
        <v>32075</v>
      </c>
      <c r="G240">
        <v>2684</v>
      </c>
      <c r="H240" t="s">
        <v>1062</v>
      </c>
      <c r="I240">
        <v>410</v>
      </c>
      <c r="J240">
        <v>660</v>
      </c>
      <c r="K240">
        <v>1070</v>
      </c>
      <c r="L240">
        <v>9.6261682242990601E-2</v>
      </c>
      <c r="M240" t="str">
        <f t="shared" si="3"/>
        <v>Q4</v>
      </c>
    </row>
    <row r="241" spans="1:13" x14ac:dyDescent="0.25">
      <c r="A241" t="s">
        <v>6</v>
      </c>
      <c r="B241">
        <v>2020</v>
      </c>
      <c r="C241">
        <v>12</v>
      </c>
      <c r="D241">
        <v>9161</v>
      </c>
      <c r="E241">
        <v>178</v>
      </c>
      <c r="F241">
        <v>76024</v>
      </c>
      <c r="G241">
        <v>7233</v>
      </c>
      <c r="H241" t="s">
        <v>1060</v>
      </c>
      <c r="I241">
        <v>1730</v>
      </c>
      <c r="J241">
        <v>1520</v>
      </c>
      <c r="K241">
        <v>3250</v>
      </c>
      <c r="L241">
        <v>5.4769230769230799E-2</v>
      </c>
      <c r="M241" t="str">
        <f t="shared" si="3"/>
        <v>Q4</v>
      </c>
    </row>
    <row r="242" spans="1:13" x14ac:dyDescent="0.25">
      <c r="A242" t="s">
        <v>7</v>
      </c>
      <c r="B242">
        <v>2020</v>
      </c>
      <c r="C242">
        <v>12</v>
      </c>
      <c r="D242">
        <v>58383</v>
      </c>
      <c r="E242">
        <v>1143</v>
      </c>
      <c r="F242">
        <v>460422</v>
      </c>
      <c r="G242">
        <v>34975</v>
      </c>
      <c r="H242" t="s">
        <v>1059</v>
      </c>
      <c r="I242">
        <v>12340</v>
      </c>
      <c r="J242">
        <v>9770</v>
      </c>
      <c r="K242">
        <v>22110</v>
      </c>
      <c r="L242">
        <v>5.1696065128901E-2</v>
      </c>
      <c r="M242" t="str">
        <f t="shared" si="3"/>
        <v>Q4</v>
      </c>
    </row>
    <row r="243" spans="1:13" x14ac:dyDescent="0.25">
      <c r="A243" t="s">
        <v>8</v>
      </c>
      <c r="B243">
        <v>2020</v>
      </c>
      <c r="C243">
        <v>12</v>
      </c>
      <c r="D243">
        <v>62652</v>
      </c>
      <c r="E243">
        <v>2003</v>
      </c>
      <c r="F243">
        <v>446207</v>
      </c>
      <c r="G243">
        <v>49600</v>
      </c>
      <c r="H243" t="s">
        <v>1052</v>
      </c>
      <c r="I243">
        <v>11580</v>
      </c>
      <c r="J243">
        <v>20410</v>
      </c>
      <c r="K243">
        <v>31990</v>
      </c>
      <c r="L243">
        <v>6.2613316661456697E-2</v>
      </c>
      <c r="M243" t="str">
        <f t="shared" si="3"/>
        <v>Q4</v>
      </c>
    </row>
    <row r="244" spans="1:13" x14ac:dyDescent="0.25">
      <c r="A244" t="s">
        <v>20</v>
      </c>
      <c r="B244">
        <v>2020</v>
      </c>
      <c r="C244">
        <v>12</v>
      </c>
      <c r="D244">
        <v>21265</v>
      </c>
      <c r="E244">
        <v>806</v>
      </c>
      <c r="F244">
        <v>213108</v>
      </c>
      <c r="G244">
        <v>19356</v>
      </c>
      <c r="H244" t="s">
        <v>1058</v>
      </c>
      <c r="I244">
        <v>7880</v>
      </c>
      <c r="J244">
        <v>11820</v>
      </c>
      <c r="K244">
        <v>19700</v>
      </c>
      <c r="L244">
        <v>4.0913705583756302E-2</v>
      </c>
      <c r="M244" t="str">
        <f t="shared" si="3"/>
        <v>Q4</v>
      </c>
    </row>
    <row r="245" spans="1:13" x14ac:dyDescent="0.25">
      <c r="A245" t="s">
        <v>9</v>
      </c>
      <c r="B245">
        <v>2020</v>
      </c>
      <c r="C245">
        <v>12</v>
      </c>
      <c r="D245">
        <v>14917</v>
      </c>
      <c r="E245">
        <v>494</v>
      </c>
      <c r="F245">
        <v>109855</v>
      </c>
      <c r="G245">
        <v>8858</v>
      </c>
      <c r="H245" t="s">
        <v>1057</v>
      </c>
      <c r="I245">
        <v>4770</v>
      </c>
      <c r="J245">
        <v>8670</v>
      </c>
      <c r="K245">
        <v>13440</v>
      </c>
      <c r="L245">
        <v>3.6755952380952403E-2</v>
      </c>
      <c r="M245" t="str">
        <f t="shared" si="3"/>
        <v>Q4</v>
      </c>
    </row>
    <row r="246" spans="1:13" x14ac:dyDescent="0.25">
      <c r="A246" t="s">
        <v>10</v>
      </c>
      <c r="B246">
        <v>2020</v>
      </c>
      <c r="C246">
        <v>12</v>
      </c>
      <c r="D246">
        <v>132742</v>
      </c>
      <c r="E246">
        <v>3099</v>
      </c>
      <c r="F246">
        <v>777545</v>
      </c>
      <c r="G246">
        <v>70120</v>
      </c>
      <c r="H246" t="s">
        <v>1056</v>
      </c>
      <c r="I246">
        <v>8500</v>
      </c>
      <c r="J246">
        <v>9140</v>
      </c>
      <c r="K246">
        <v>17640</v>
      </c>
      <c r="L246">
        <v>0.17568027210884399</v>
      </c>
      <c r="M246" t="str">
        <f t="shared" si="3"/>
        <v>Q4</v>
      </c>
    </row>
    <row r="247" spans="1:13" x14ac:dyDescent="0.25">
      <c r="A247" t="s">
        <v>11</v>
      </c>
      <c r="B247">
        <v>2020</v>
      </c>
      <c r="C247">
        <v>12</v>
      </c>
      <c r="D247">
        <v>18334</v>
      </c>
      <c r="E247">
        <v>305</v>
      </c>
      <c r="F247">
        <v>123587</v>
      </c>
      <c r="G247">
        <v>12174</v>
      </c>
      <c r="H247" t="s">
        <v>1055</v>
      </c>
      <c r="I247">
        <v>2110</v>
      </c>
      <c r="J247">
        <v>2550</v>
      </c>
      <c r="K247">
        <v>4660</v>
      </c>
      <c r="L247">
        <v>6.5450643776823997E-2</v>
      </c>
      <c r="M247" t="str">
        <f t="shared" si="3"/>
        <v>Q4</v>
      </c>
    </row>
    <row r="248" spans="1:13" x14ac:dyDescent="0.25">
      <c r="A248" t="s">
        <v>4</v>
      </c>
      <c r="B248">
        <v>2021</v>
      </c>
      <c r="C248">
        <v>1</v>
      </c>
      <c r="D248">
        <v>7969</v>
      </c>
      <c r="E248">
        <v>252</v>
      </c>
      <c r="F248">
        <v>181110</v>
      </c>
      <c r="G248">
        <v>7284</v>
      </c>
      <c r="H248" t="s">
        <v>541</v>
      </c>
      <c r="I248">
        <v>97230</v>
      </c>
      <c r="J248">
        <v>147930</v>
      </c>
      <c r="K248">
        <v>245160</v>
      </c>
      <c r="L248">
        <v>1.0279001468428801E-3</v>
      </c>
      <c r="M248" t="str">
        <f t="shared" si="3"/>
        <v>Q1</v>
      </c>
    </row>
    <row r="249" spans="1:13" x14ac:dyDescent="0.25">
      <c r="A249" t="s">
        <v>12</v>
      </c>
      <c r="B249">
        <v>2020</v>
      </c>
      <c r="C249">
        <v>12</v>
      </c>
      <c r="D249">
        <v>2777</v>
      </c>
      <c r="E249">
        <v>72</v>
      </c>
      <c r="F249">
        <v>23913</v>
      </c>
      <c r="G249">
        <v>1861</v>
      </c>
      <c r="H249" t="s">
        <v>1061</v>
      </c>
      <c r="I249">
        <v>200</v>
      </c>
      <c r="J249">
        <v>300</v>
      </c>
      <c r="K249">
        <v>500</v>
      </c>
      <c r="L249">
        <v>0.14399999999999999</v>
      </c>
      <c r="M249" t="str">
        <f t="shared" si="3"/>
        <v>Q4</v>
      </c>
    </row>
    <row r="250" spans="1:13" x14ac:dyDescent="0.25">
      <c r="A250" t="s">
        <v>4</v>
      </c>
      <c r="B250">
        <v>2021</v>
      </c>
      <c r="C250">
        <v>2</v>
      </c>
      <c r="D250">
        <v>8743</v>
      </c>
      <c r="E250">
        <v>239</v>
      </c>
      <c r="F250">
        <v>311639</v>
      </c>
      <c r="G250">
        <v>11657</v>
      </c>
      <c r="H250" t="s">
        <v>518</v>
      </c>
      <c r="I250">
        <v>226750</v>
      </c>
      <c r="J250">
        <v>319920</v>
      </c>
      <c r="K250">
        <v>546670</v>
      </c>
      <c r="L250">
        <v>4.3719245614355997E-4</v>
      </c>
      <c r="M250" t="str">
        <f t="shared" si="3"/>
        <v>Q1</v>
      </c>
    </row>
    <row r="251" spans="1:13" x14ac:dyDescent="0.25">
      <c r="A251" t="s">
        <v>21</v>
      </c>
      <c r="B251">
        <v>2020</v>
      </c>
      <c r="C251">
        <v>12</v>
      </c>
      <c r="D251">
        <v>6191</v>
      </c>
      <c r="E251">
        <v>208</v>
      </c>
      <c r="F251">
        <v>51065</v>
      </c>
      <c r="G251">
        <v>5893</v>
      </c>
      <c r="H251" t="s">
        <v>1054</v>
      </c>
      <c r="I251">
        <v>7940</v>
      </c>
      <c r="J251">
        <v>6980</v>
      </c>
      <c r="K251">
        <v>14920</v>
      </c>
      <c r="L251">
        <v>1.3941018766756E-2</v>
      </c>
      <c r="M251" t="str">
        <f t="shared" si="3"/>
        <v>Q4</v>
      </c>
    </row>
    <row r="252" spans="1:13" x14ac:dyDescent="0.25">
      <c r="A252" t="s">
        <v>4</v>
      </c>
      <c r="B252">
        <v>2021</v>
      </c>
      <c r="C252">
        <v>3</v>
      </c>
      <c r="D252">
        <v>13378</v>
      </c>
      <c r="E252">
        <v>436</v>
      </c>
      <c r="F252">
        <v>237589</v>
      </c>
      <c r="G252">
        <v>10844</v>
      </c>
      <c r="H252" t="s">
        <v>499</v>
      </c>
      <c r="I252">
        <v>582720</v>
      </c>
      <c r="J252">
        <v>859620</v>
      </c>
      <c r="K252">
        <v>1442340</v>
      </c>
      <c r="L252">
        <v>3.0228656211434202E-4</v>
      </c>
      <c r="M252" t="str">
        <f t="shared" si="3"/>
        <v>Q1</v>
      </c>
    </row>
    <row r="253" spans="1:13" x14ac:dyDescent="0.25">
      <c r="A253" t="s">
        <v>22</v>
      </c>
      <c r="B253">
        <v>2020</v>
      </c>
      <c r="C253">
        <v>12</v>
      </c>
      <c r="D253">
        <v>6405</v>
      </c>
      <c r="E253">
        <v>290</v>
      </c>
      <c r="F253">
        <v>75542</v>
      </c>
      <c r="G253">
        <v>6144</v>
      </c>
      <c r="H253" t="s">
        <v>1048</v>
      </c>
      <c r="I253">
        <v>5320</v>
      </c>
      <c r="J253">
        <v>13150</v>
      </c>
      <c r="K253">
        <v>18470</v>
      </c>
      <c r="L253">
        <v>1.57011369788847E-2</v>
      </c>
      <c r="M253" t="str">
        <f t="shared" si="3"/>
        <v>Q4</v>
      </c>
    </row>
    <row r="254" spans="1:13" x14ac:dyDescent="0.25">
      <c r="A254" t="s">
        <v>4</v>
      </c>
      <c r="B254">
        <v>2021</v>
      </c>
      <c r="C254">
        <v>4</v>
      </c>
      <c r="D254">
        <v>7235</v>
      </c>
      <c r="E254">
        <v>263</v>
      </c>
      <c r="F254">
        <v>182242</v>
      </c>
      <c r="G254">
        <v>5936</v>
      </c>
      <c r="H254" t="s">
        <v>475</v>
      </c>
      <c r="I254">
        <v>1023240</v>
      </c>
      <c r="J254">
        <v>1162440</v>
      </c>
      <c r="K254">
        <v>2185680</v>
      </c>
      <c r="L254">
        <v>1.20328684894404E-4</v>
      </c>
      <c r="M254" t="str">
        <f t="shared" si="3"/>
        <v>Q2</v>
      </c>
    </row>
    <row r="255" spans="1:13" x14ac:dyDescent="0.25">
      <c r="A255" t="s">
        <v>13</v>
      </c>
      <c r="B255">
        <v>2020</v>
      </c>
      <c r="C255">
        <v>12</v>
      </c>
      <c r="D255">
        <v>73836</v>
      </c>
      <c r="E255">
        <v>1657</v>
      </c>
      <c r="F255">
        <v>112563</v>
      </c>
      <c r="G255">
        <v>29753</v>
      </c>
      <c r="H255" t="s">
        <v>1051</v>
      </c>
      <c r="I255">
        <v>20610</v>
      </c>
      <c r="J255">
        <v>35910</v>
      </c>
      <c r="K255">
        <v>56520</v>
      </c>
      <c r="L255">
        <v>2.9317055909412599E-2</v>
      </c>
      <c r="M255" t="str">
        <f t="shared" si="3"/>
        <v>Q4</v>
      </c>
    </row>
    <row r="256" spans="1:13" x14ac:dyDescent="0.25">
      <c r="A256" t="s">
        <v>4</v>
      </c>
      <c r="B256">
        <v>2021</v>
      </c>
      <c r="C256">
        <v>5</v>
      </c>
      <c r="D256">
        <v>5794</v>
      </c>
      <c r="E256">
        <v>76</v>
      </c>
      <c r="F256">
        <v>151621</v>
      </c>
      <c r="G256">
        <v>2631</v>
      </c>
      <c r="H256" t="s">
        <v>456</v>
      </c>
      <c r="I256">
        <v>1633150</v>
      </c>
      <c r="J256">
        <v>1873340</v>
      </c>
      <c r="K256">
        <v>3506490</v>
      </c>
      <c r="L256">
        <v>2.1674095748169799E-5</v>
      </c>
      <c r="M256" t="str">
        <f t="shared" si="3"/>
        <v>Q2</v>
      </c>
    </row>
    <row r="257" spans="1:13" x14ac:dyDescent="0.25">
      <c r="A257" t="s">
        <v>14</v>
      </c>
      <c r="B257">
        <v>2020</v>
      </c>
      <c r="C257">
        <v>12</v>
      </c>
      <c r="D257">
        <v>21269</v>
      </c>
      <c r="E257">
        <v>964</v>
      </c>
      <c r="F257">
        <v>257024</v>
      </c>
      <c r="G257">
        <v>36380</v>
      </c>
      <c r="H257" t="s">
        <v>1049</v>
      </c>
      <c r="I257">
        <v>10400</v>
      </c>
      <c r="J257">
        <v>11120</v>
      </c>
      <c r="K257">
        <v>21520</v>
      </c>
      <c r="L257">
        <v>4.4795539033457198E-2</v>
      </c>
      <c r="M257" t="str">
        <f t="shared" si="3"/>
        <v>Q4</v>
      </c>
    </row>
    <row r="258" spans="1:13" x14ac:dyDescent="0.25">
      <c r="A258" t="s">
        <v>4</v>
      </c>
      <c r="B258">
        <v>2021</v>
      </c>
      <c r="C258">
        <v>6</v>
      </c>
      <c r="D258">
        <v>5227</v>
      </c>
      <c r="E258">
        <v>28</v>
      </c>
      <c r="F258">
        <v>118818</v>
      </c>
      <c r="G258">
        <v>799</v>
      </c>
      <c r="H258" t="s">
        <v>430</v>
      </c>
      <c r="I258">
        <v>1645590</v>
      </c>
      <c r="J258">
        <v>1710930</v>
      </c>
      <c r="K258">
        <v>3356520</v>
      </c>
      <c r="L258">
        <v>8.3419732341830193E-6</v>
      </c>
      <c r="M258" t="str">
        <f t="shared" ref="M258:M321" si="4">CHOOSE(C258, "Q1", "Q1", "Q1", "Q2", "Q2", "Q2", "Q3", "Q3", "Q3", "Q4", "Q4", "Q4")</f>
        <v>Q2</v>
      </c>
    </row>
    <row r="259" spans="1:13" x14ac:dyDescent="0.25">
      <c r="A259" t="s">
        <v>15</v>
      </c>
      <c r="B259">
        <v>2020</v>
      </c>
      <c r="C259">
        <v>12</v>
      </c>
      <c r="D259">
        <v>6228</v>
      </c>
      <c r="E259">
        <v>302</v>
      </c>
      <c r="F259">
        <v>109690</v>
      </c>
      <c r="G259">
        <v>9583</v>
      </c>
      <c r="H259" t="s">
        <v>1050</v>
      </c>
      <c r="I259">
        <v>1180</v>
      </c>
      <c r="J259">
        <v>1170</v>
      </c>
      <c r="K259">
        <v>2350</v>
      </c>
      <c r="L259">
        <v>0.12851063829787199</v>
      </c>
      <c r="M259" t="str">
        <f t="shared" si="4"/>
        <v>Q4</v>
      </c>
    </row>
    <row r="260" spans="1:13" x14ac:dyDescent="0.25">
      <c r="A260" t="s">
        <v>4</v>
      </c>
      <c r="B260">
        <v>2021</v>
      </c>
      <c r="C260">
        <v>7</v>
      </c>
      <c r="D260">
        <v>768</v>
      </c>
      <c r="E260">
        <v>2</v>
      </c>
      <c r="F260">
        <v>143775</v>
      </c>
      <c r="G260">
        <v>1393</v>
      </c>
      <c r="H260" t="s">
        <v>415</v>
      </c>
      <c r="I260">
        <v>2023380</v>
      </c>
      <c r="J260">
        <v>1939360</v>
      </c>
      <c r="K260">
        <v>3962740</v>
      </c>
      <c r="L260">
        <v>5.0470129254001001E-7</v>
      </c>
      <c r="M260" t="str">
        <f t="shared" si="4"/>
        <v>Q3</v>
      </c>
    </row>
    <row r="261" spans="1:13" x14ac:dyDescent="0.25">
      <c r="A261" t="s">
        <v>4</v>
      </c>
      <c r="B261">
        <v>2021</v>
      </c>
      <c r="C261">
        <v>8</v>
      </c>
      <c r="D261">
        <v>2158</v>
      </c>
      <c r="E261">
        <v>16</v>
      </c>
      <c r="F261">
        <v>188956</v>
      </c>
      <c r="G261">
        <v>2898</v>
      </c>
      <c r="H261" t="s">
        <v>377</v>
      </c>
      <c r="I261">
        <v>1135040</v>
      </c>
      <c r="J261">
        <v>1006180</v>
      </c>
      <c r="K261">
        <v>2141220</v>
      </c>
      <c r="L261">
        <v>7.4723755615957204E-6</v>
      </c>
      <c r="M261" t="str">
        <f t="shared" si="4"/>
        <v>Q3</v>
      </c>
    </row>
    <row r="262" spans="1:13" x14ac:dyDescent="0.25">
      <c r="A262" t="s">
        <v>4</v>
      </c>
      <c r="B262">
        <v>2021</v>
      </c>
      <c r="C262">
        <v>9</v>
      </c>
      <c r="D262">
        <v>2599</v>
      </c>
      <c r="E262">
        <v>15</v>
      </c>
      <c r="F262">
        <v>209661</v>
      </c>
      <c r="G262">
        <v>2116</v>
      </c>
      <c r="H262" t="s">
        <v>370</v>
      </c>
      <c r="I262">
        <v>654380</v>
      </c>
      <c r="J262">
        <v>564320</v>
      </c>
      <c r="K262">
        <v>1218700</v>
      </c>
      <c r="L262">
        <v>1.2308197259374701E-5</v>
      </c>
      <c r="M262" t="str">
        <f t="shared" si="4"/>
        <v>Q3</v>
      </c>
    </row>
    <row r="263" spans="1:13" x14ac:dyDescent="0.25">
      <c r="A263" t="s">
        <v>4</v>
      </c>
      <c r="B263">
        <v>2021</v>
      </c>
      <c r="C263">
        <v>10</v>
      </c>
      <c r="D263">
        <v>1522</v>
      </c>
      <c r="E263">
        <v>17</v>
      </c>
      <c r="F263">
        <v>301644</v>
      </c>
      <c r="G263">
        <v>1753</v>
      </c>
      <c r="H263" t="s">
        <v>340</v>
      </c>
      <c r="I263">
        <v>456300</v>
      </c>
      <c r="J263">
        <v>431120</v>
      </c>
      <c r="K263">
        <v>887420</v>
      </c>
      <c r="L263">
        <v>1.91566563746591E-5</v>
      </c>
      <c r="M263" t="str">
        <f t="shared" si="4"/>
        <v>Q4</v>
      </c>
    </row>
    <row r="264" spans="1:13" x14ac:dyDescent="0.25">
      <c r="A264" t="s">
        <v>4</v>
      </c>
      <c r="B264">
        <v>2021</v>
      </c>
      <c r="C264">
        <v>11</v>
      </c>
      <c r="D264">
        <v>2543</v>
      </c>
      <c r="E264">
        <v>33</v>
      </c>
      <c r="F264">
        <v>394027</v>
      </c>
      <c r="G264">
        <v>4860</v>
      </c>
      <c r="H264" t="s">
        <v>332</v>
      </c>
      <c r="I264">
        <v>771930</v>
      </c>
      <c r="J264">
        <v>827840</v>
      </c>
      <c r="K264">
        <v>1599770</v>
      </c>
      <c r="L264">
        <v>2.0627965270007599E-5</v>
      </c>
      <c r="M264" t="str">
        <f t="shared" si="4"/>
        <v>Q4</v>
      </c>
    </row>
    <row r="265" spans="1:13" x14ac:dyDescent="0.25">
      <c r="A265" t="s">
        <v>20</v>
      </c>
      <c r="B265">
        <v>2021</v>
      </c>
      <c r="C265">
        <v>1</v>
      </c>
      <c r="D265">
        <v>16616</v>
      </c>
      <c r="E265">
        <v>749</v>
      </c>
      <c r="F265">
        <v>208608</v>
      </c>
      <c r="G265">
        <v>16921</v>
      </c>
      <c r="H265" t="s">
        <v>538</v>
      </c>
      <c r="I265">
        <v>169140</v>
      </c>
      <c r="J265">
        <v>334350</v>
      </c>
      <c r="K265">
        <v>503490</v>
      </c>
      <c r="L265">
        <v>1.4876164372678699E-3</v>
      </c>
      <c r="M265" t="str">
        <f t="shared" si="4"/>
        <v>Q1</v>
      </c>
    </row>
    <row r="266" spans="1:13" x14ac:dyDescent="0.25">
      <c r="A266" t="s">
        <v>4</v>
      </c>
      <c r="B266">
        <v>2021</v>
      </c>
      <c r="C266">
        <v>12</v>
      </c>
      <c r="D266">
        <v>6014</v>
      </c>
      <c r="E266">
        <v>45</v>
      </c>
      <c r="F266">
        <v>642644</v>
      </c>
      <c r="G266">
        <v>22701</v>
      </c>
      <c r="H266" t="s">
        <v>309</v>
      </c>
      <c r="I266">
        <v>1400110</v>
      </c>
      <c r="J266">
        <v>1567190</v>
      </c>
      <c r="K266">
        <v>2967300</v>
      </c>
      <c r="L266">
        <v>1.51653017895056E-5</v>
      </c>
      <c r="M266" t="str">
        <f t="shared" si="4"/>
        <v>Q4</v>
      </c>
    </row>
    <row r="267" spans="1:13" x14ac:dyDescent="0.25">
      <c r="A267" t="s">
        <v>2</v>
      </c>
      <c r="B267">
        <v>2021</v>
      </c>
      <c r="C267">
        <v>1</v>
      </c>
      <c r="D267">
        <v>54842</v>
      </c>
      <c r="E267">
        <v>1230</v>
      </c>
      <c r="F267">
        <v>634032</v>
      </c>
      <c r="G267">
        <v>41201</v>
      </c>
      <c r="H267" t="s">
        <v>525</v>
      </c>
      <c r="I267">
        <v>770950</v>
      </c>
      <c r="J267">
        <v>1174130</v>
      </c>
      <c r="K267">
        <v>1945080</v>
      </c>
      <c r="L267">
        <v>6.3236473564069404E-4</v>
      </c>
      <c r="M267" t="str">
        <f t="shared" si="4"/>
        <v>Q1</v>
      </c>
    </row>
    <row r="268" spans="1:13" x14ac:dyDescent="0.25">
      <c r="A268" t="s">
        <v>4</v>
      </c>
      <c r="B268">
        <v>2022</v>
      </c>
      <c r="C268">
        <v>1</v>
      </c>
      <c r="D268">
        <v>13708</v>
      </c>
      <c r="E268">
        <v>174</v>
      </c>
      <c r="F268">
        <v>974048</v>
      </c>
      <c r="G268">
        <v>108450</v>
      </c>
      <c r="H268" t="s">
        <v>288</v>
      </c>
      <c r="I268">
        <v>1859630</v>
      </c>
      <c r="J268">
        <v>1897880</v>
      </c>
      <c r="K268">
        <v>3757510</v>
      </c>
      <c r="L268">
        <v>4.6307261989988002E-5</v>
      </c>
      <c r="M268" t="str">
        <f t="shared" si="4"/>
        <v>Q1</v>
      </c>
    </row>
    <row r="269" spans="1:13" x14ac:dyDescent="0.25">
      <c r="A269" t="s">
        <v>7</v>
      </c>
      <c r="B269">
        <v>2021</v>
      </c>
      <c r="C269">
        <v>1</v>
      </c>
      <c r="D269">
        <v>46866</v>
      </c>
      <c r="E269">
        <v>901</v>
      </c>
      <c r="F269">
        <v>384816</v>
      </c>
      <c r="G269">
        <v>31772</v>
      </c>
      <c r="H269" t="s">
        <v>534</v>
      </c>
      <c r="I269">
        <v>843040</v>
      </c>
      <c r="J269">
        <v>904650</v>
      </c>
      <c r="K269">
        <v>1747690</v>
      </c>
      <c r="L269">
        <v>5.1553765255851996E-4</v>
      </c>
      <c r="M269" t="str">
        <f t="shared" si="4"/>
        <v>Q1</v>
      </c>
    </row>
    <row r="270" spans="1:13" x14ac:dyDescent="0.25">
      <c r="A270" t="s">
        <v>4</v>
      </c>
      <c r="B270">
        <v>2022</v>
      </c>
      <c r="C270">
        <v>2</v>
      </c>
      <c r="D270">
        <v>98281</v>
      </c>
      <c r="E270">
        <v>149</v>
      </c>
      <c r="F270">
        <v>476064</v>
      </c>
      <c r="G270">
        <v>45717</v>
      </c>
      <c r="H270" t="s">
        <v>269</v>
      </c>
      <c r="I270">
        <v>664310</v>
      </c>
      <c r="J270">
        <v>658580</v>
      </c>
      <c r="K270">
        <v>1322890</v>
      </c>
      <c r="L270">
        <v>1.12632191641028E-4</v>
      </c>
      <c r="M270" t="str">
        <f t="shared" si="4"/>
        <v>Q1</v>
      </c>
    </row>
    <row r="271" spans="1:13" x14ac:dyDescent="0.25">
      <c r="A271" t="s">
        <v>9</v>
      </c>
      <c r="B271">
        <v>2021</v>
      </c>
      <c r="C271">
        <v>1</v>
      </c>
      <c r="D271">
        <v>9506</v>
      </c>
      <c r="E271">
        <v>461</v>
      </c>
      <c r="F271">
        <v>149713</v>
      </c>
      <c r="G271">
        <v>8936</v>
      </c>
      <c r="H271" t="s">
        <v>537</v>
      </c>
      <c r="I271">
        <v>201240</v>
      </c>
      <c r="J271">
        <v>377720</v>
      </c>
      <c r="K271">
        <v>578960</v>
      </c>
      <c r="L271">
        <v>7.9625535442863103E-4</v>
      </c>
      <c r="M271" t="str">
        <f t="shared" si="4"/>
        <v>Q1</v>
      </c>
    </row>
    <row r="272" spans="1:13" x14ac:dyDescent="0.25">
      <c r="A272" t="s">
        <v>4</v>
      </c>
      <c r="B272">
        <v>2022</v>
      </c>
      <c r="C272">
        <v>3</v>
      </c>
      <c r="D272">
        <v>73544</v>
      </c>
      <c r="E272">
        <v>132</v>
      </c>
      <c r="F272">
        <v>413673</v>
      </c>
      <c r="G272">
        <v>52329</v>
      </c>
      <c r="H272" t="s">
        <v>243</v>
      </c>
      <c r="I272">
        <v>196470</v>
      </c>
      <c r="J272">
        <v>182520</v>
      </c>
      <c r="K272">
        <v>372930</v>
      </c>
      <c r="L272">
        <v>3.5395382511463298E-4</v>
      </c>
      <c r="M272" t="str">
        <f t="shared" si="4"/>
        <v>Q1</v>
      </c>
    </row>
    <row r="273" spans="1:13" x14ac:dyDescent="0.25">
      <c r="A273" t="s">
        <v>10</v>
      </c>
      <c r="B273">
        <v>2021</v>
      </c>
      <c r="C273">
        <v>1</v>
      </c>
      <c r="D273">
        <v>62078</v>
      </c>
      <c r="E273">
        <v>1947</v>
      </c>
      <c r="F273">
        <v>797530</v>
      </c>
      <c r="G273">
        <v>57188</v>
      </c>
      <c r="H273" t="s">
        <v>536</v>
      </c>
      <c r="I273">
        <v>1027080</v>
      </c>
      <c r="J273">
        <v>2126400</v>
      </c>
      <c r="K273">
        <v>3153480</v>
      </c>
      <c r="L273">
        <v>6.1741314357471801E-4</v>
      </c>
      <c r="M273" t="str">
        <f t="shared" si="4"/>
        <v>Q1</v>
      </c>
    </row>
    <row r="274" spans="1:13" x14ac:dyDescent="0.25">
      <c r="A274" t="s">
        <v>4</v>
      </c>
      <c r="B274">
        <v>2022</v>
      </c>
      <c r="C274">
        <v>4</v>
      </c>
      <c r="D274">
        <v>41948</v>
      </c>
      <c r="E274">
        <v>125</v>
      </c>
      <c r="F274">
        <v>389715</v>
      </c>
      <c r="G274">
        <v>58545</v>
      </c>
      <c r="H274" t="s">
        <v>210</v>
      </c>
      <c r="I274">
        <v>85790</v>
      </c>
      <c r="J274">
        <v>80650</v>
      </c>
      <c r="K274">
        <v>110540</v>
      </c>
      <c r="L274">
        <v>1.1308123756106399E-3</v>
      </c>
      <c r="M274" t="str">
        <f t="shared" si="4"/>
        <v>Q2</v>
      </c>
    </row>
    <row r="275" spans="1:13" x14ac:dyDescent="0.25">
      <c r="A275" t="s">
        <v>21</v>
      </c>
      <c r="B275">
        <v>2021</v>
      </c>
      <c r="C275">
        <v>1</v>
      </c>
      <c r="D275">
        <v>16600</v>
      </c>
      <c r="E275">
        <v>133</v>
      </c>
      <c r="F275">
        <v>136903</v>
      </c>
      <c r="G275">
        <v>10719</v>
      </c>
      <c r="H275" t="s">
        <v>542</v>
      </c>
      <c r="I275">
        <v>111600</v>
      </c>
      <c r="J275">
        <v>182310</v>
      </c>
      <c r="K275">
        <v>293910</v>
      </c>
      <c r="L275">
        <v>4.52519478751999E-4</v>
      </c>
      <c r="M275" t="str">
        <f t="shared" si="4"/>
        <v>Q1</v>
      </c>
    </row>
    <row r="276" spans="1:13" x14ac:dyDescent="0.25">
      <c r="A276" t="s">
        <v>4</v>
      </c>
      <c r="B276">
        <v>2022</v>
      </c>
      <c r="C276">
        <v>5</v>
      </c>
      <c r="D276">
        <v>69268</v>
      </c>
      <c r="E276">
        <v>110</v>
      </c>
      <c r="F276">
        <v>241086</v>
      </c>
      <c r="G276">
        <v>30713</v>
      </c>
      <c r="H276" t="s">
        <v>202</v>
      </c>
      <c r="I276">
        <v>62300</v>
      </c>
      <c r="J276">
        <v>75880</v>
      </c>
      <c r="K276">
        <v>47100</v>
      </c>
      <c r="L276">
        <v>2.3354564755838601E-3</v>
      </c>
      <c r="M276" t="str">
        <f t="shared" si="4"/>
        <v>Q2</v>
      </c>
    </row>
    <row r="277" spans="1:13" x14ac:dyDescent="0.25">
      <c r="A277" t="s">
        <v>22</v>
      </c>
      <c r="B277">
        <v>2021</v>
      </c>
      <c r="C277">
        <v>1</v>
      </c>
      <c r="D277">
        <v>4748</v>
      </c>
      <c r="E277">
        <v>195</v>
      </c>
      <c r="F277">
        <v>76313</v>
      </c>
      <c r="G277">
        <v>5547</v>
      </c>
      <c r="H277" t="s">
        <v>533</v>
      </c>
      <c r="I277">
        <v>58850</v>
      </c>
      <c r="J277">
        <v>136960</v>
      </c>
      <c r="K277">
        <v>195810</v>
      </c>
      <c r="L277">
        <v>9.9586333690822705E-4</v>
      </c>
      <c r="M277" t="str">
        <f t="shared" si="4"/>
        <v>Q1</v>
      </c>
    </row>
    <row r="278" spans="1:13" x14ac:dyDescent="0.25">
      <c r="A278" t="s">
        <v>4</v>
      </c>
      <c r="B278">
        <v>2022</v>
      </c>
      <c r="C278">
        <v>6</v>
      </c>
      <c r="D278">
        <v>17557</v>
      </c>
      <c r="E278">
        <v>48</v>
      </c>
      <c r="F278">
        <v>157371</v>
      </c>
      <c r="G278">
        <v>27870</v>
      </c>
      <c r="H278" t="s">
        <v>166</v>
      </c>
      <c r="I278">
        <v>24900</v>
      </c>
      <c r="J278">
        <v>29130</v>
      </c>
      <c r="K278">
        <v>29310</v>
      </c>
      <c r="L278">
        <v>1.63766632548618E-3</v>
      </c>
      <c r="M278" t="str">
        <f t="shared" si="4"/>
        <v>Q2</v>
      </c>
    </row>
    <row r="279" spans="1:13" x14ac:dyDescent="0.25">
      <c r="A279" t="s">
        <v>13</v>
      </c>
      <c r="B279">
        <v>2021</v>
      </c>
      <c r="C279">
        <v>1</v>
      </c>
      <c r="D279">
        <v>38092</v>
      </c>
      <c r="E279">
        <v>898</v>
      </c>
      <c r="F279">
        <v>395538</v>
      </c>
      <c r="G279">
        <v>24725</v>
      </c>
      <c r="H279" t="s">
        <v>531</v>
      </c>
      <c r="I279">
        <v>606980</v>
      </c>
      <c r="J279">
        <v>1220900</v>
      </c>
      <c r="K279">
        <v>1827880</v>
      </c>
      <c r="L279">
        <v>4.9127951506663502E-4</v>
      </c>
      <c r="M279" t="str">
        <f t="shared" si="4"/>
        <v>Q1</v>
      </c>
    </row>
    <row r="280" spans="1:13" x14ac:dyDescent="0.25">
      <c r="A280" t="s">
        <v>4</v>
      </c>
      <c r="B280">
        <v>2022</v>
      </c>
      <c r="C280">
        <v>7</v>
      </c>
      <c r="D280">
        <v>54825</v>
      </c>
      <c r="E280">
        <v>165</v>
      </c>
      <c r="F280">
        <v>305344</v>
      </c>
      <c r="G280">
        <v>73820</v>
      </c>
      <c r="H280" t="s">
        <v>157</v>
      </c>
      <c r="I280">
        <v>115360</v>
      </c>
      <c r="J280">
        <v>114150</v>
      </c>
      <c r="K280">
        <v>33220</v>
      </c>
      <c r="L280">
        <v>4.9668874172185398E-3</v>
      </c>
      <c r="M280" t="str">
        <f t="shared" si="4"/>
        <v>Q3</v>
      </c>
    </row>
    <row r="281" spans="1:13" x14ac:dyDescent="0.25">
      <c r="A281" t="s">
        <v>14</v>
      </c>
      <c r="B281">
        <v>2021</v>
      </c>
      <c r="C281">
        <v>1</v>
      </c>
      <c r="D281">
        <v>32009</v>
      </c>
      <c r="E281">
        <v>747</v>
      </c>
      <c r="F281">
        <v>265439</v>
      </c>
      <c r="G281">
        <v>30927</v>
      </c>
      <c r="H281" t="s">
        <v>530</v>
      </c>
      <c r="I281">
        <v>463590</v>
      </c>
      <c r="J281">
        <v>619740</v>
      </c>
      <c r="K281">
        <v>1083330</v>
      </c>
      <c r="L281">
        <v>6.8954058320179403E-4</v>
      </c>
      <c r="M281" t="str">
        <f t="shared" si="4"/>
        <v>Q1</v>
      </c>
    </row>
    <row r="282" spans="1:13" x14ac:dyDescent="0.25">
      <c r="A282" t="s">
        <v>4</v>
      </c>
      <c r="B282">
        <v>2022</v>
      </c>
      <c r="C282">
        <v>8</v>
      </c>
      <c r="D282">
        <v>53455</v>
      </c>
      <c r="E282">
        <v>91</v>
      </c>
      <c r="F282">
        <v>172530</v>
      </c>
      <c r="G282">
        <v>32216</v>
      </c>
      <c r="H282" t="s">
        <v>142</v>
      </c>
      <c r="I282">
        <v>54340</v>
      </c>
      <c r="J282">
        <v>58140</v>
      </c>
      <c r="K282">
        <v>18070</v>
      </c>
      <c r="L282">
        <v>5.0359712230215797E-3</v>
      </c>
      <c r="M282" t="str">
        <f t="shared" si="4"/>
        <v>Q3</v>
      </c>
    </row>
    <row r="283" spans="1:13" x14ac:dyDescent="0.25">
      <c r="A283" t="s">
        <v>15</v>
      </c>
      <c r="B283">
        <v>2021</v>
      </c>
      <c r="C283">
        <v>1</v>
      </c>
      <c r="D283">
        <v>8070</v>
      </c>
      <c r="E283">
        <v>235</v>
      </c>
      <c r="F283">
        <v>96466</v>
      </c>
      <c r="G283">
        <v>7182</v>
      </c>
      <c r="H283" t="s">
        <v>529</v>
      </c>
      <c r="I283">
        <v>153820</v>
      </c>
      <c r="J283">
        <v>271750</v>
      </c>
      <c r="K283">
        <v>425570</v>
      </c>
      <c r="L283">
        <v>5.5220057804826505E-4</v>
      </c>
      <c r="M283" t="str">
        <f t="shared" si="4"/>
        <v>Q1</v>
      </c>
    </row>
    <row r="284" spans="1:13" x14ac:dyDescent="0.25">
      <c r="A284" t="s">
        <v>4</v>
      </c>
      <c r="B284">
        <v>2022</v>
      </c>
      <c r="C284">
        <v>9</v>
      </c>
      <c r="D284">
        <v>17008</v>
      </c>
      <c r="E284">
        <v>33</v>
      </c>
      <c r="F284">
        <v>132132</v>
      </c>
      <c r="G284">
        <v>20185</v>
      </c>
      <c r="H284" t="s">
        <v>122</v>
      </c>
      <c r="I284">
        <v>29770</v>
      </c>
      <c r="J284">
        <v>32470</v>
      </c>
      <c r="K284">
        <v>11380</v>
      </c>
      <c r="L284">
        <v>2.8998242530755701E-3</v>
      </c>
      <c r="M284" t="str">
        <f t="shared" si="4"/>
        <v>Q3</v>
      </c>
    </row>
    <row r="285" spans="1:13" x14ac:dyDescent="0.25">
      <c r="A285" t="s">
        <v>3</v>
      </c>
      <c r="B285">
        <v>2021</v>
      </c>
      <c r="C285">
        <v>1</v>
      </c>
      <c r="D285">
        <v>33180</v>
      </c>
      <c r="E285">
        <v>1068</v>
      </c>
      <c r="F285">
        <v>590579</v>
      </c>
      <c r="G285">
        <v>42103</v>
      </c>
      <c r="H285" t="s">
        <v>528</v>
      </c>
      <c r="I285">
        <v>815890</v>
      </c>
      <c r="J285">
        <v>879540</v>
      </c>
      <c r="K285">
        <v>1695430</v>
      </c>
      <c r="L285">
        <v>6.2992869065664795E-4</v>
      </c>
      <c r="M285" t="str">
        <f t="shared" si="4"/>
        <v>Q1</v>
      </c>
    </row>
    <row r="286" spans="1:13" x14ac:dyDescent="0.25">
      <c r="A286" t="s">
        <v>4</v>
      </c>
      <c r="B286">
        <v>2022</v>
      </c>
      <c r="C286">
        <v>10</v>
      </c>
      <c r="D286">
        <v>43341</v>
      </c>
      <c r="E286">
        <v>45</v>
      </c>
      <c r="F286">
        <v>162694</v>
      </c>
      <c r="G286">
        <v>28446</v>
      </c>
      <c r="H286" t="s">
        <v>101</v>
      </c>
      <c r="I286">
        <v>95820</v>
      </c>
      <c r="J286">
        <v>99470</v>
      </c>
      <c r="K286">
        <v>13930</v>
      </c>
      <c r="L286">
        <v>3.2304379038047399E-3</v>
      </c>
      <c r="M286" t="str">
        <f t="shared" si="4"/>
        <v>Q4</v>
      </c>
    </row>
    <row r="287" spans="1:13" x14ac:dyDescent="0.25">
      <c r="A287" t="s">
        <v>4</v>
      </c>
      <c r="B287">
        <v>2022</v>
      </c>
      <c r="C287">
        <v>11</v>
      </c>
      <c r="D287">
        <v>22284</v>
      </c>
      <c r="E287">
        <v>56</v>
      </c>
      <c r="F287">
        <v>143226</v>
      </c>
      <c r="G287">
        <v>24200</v>
      </c>
      <c r="H287" t="s">
        <v>80</v>
      </c>
      <c r="I287">
        <v>98500</v>
      </c>
      <c r="J287">
        <v>105620</v>
      </c>
      <c r="K287">
        <v>14140</v>
      </c>
      <c r="L287">
        <v>3.9603960396039596E-3</v>
      </c>
      <c r="M287" t="str">
        <f t="shared" si="4"/>
        <v>Q4</v>
      </c>
    </row>
    <row r="288" spans="1:13" x14ac:dyDescent="0.25">
      <c r="A288" t="s">
        <v>4</v>
      </c>
      <c r="B288">
        <v>2022</v>
      </c>
      <c r="C288">
        <v>12</v>
      </c>
      <c r="D288">
        <v>25196</v>
      </c>
      <c r="E288">
        <v>63</v>
      </c>
      <c r="F288">
        <v>131581</v>
      </c>
      <c r="G288">
        <v>24368</v>
      </c>
      <c r="H288" t="s">
        <v>55</v>
      </c>
      <c r="I288">
        <v>81000</v>
      </c>
      <c r="J288">
        <v>83630</v>
      </c>
      <c r="K288">
        <v>11410</v>
      </c>
      <c r="L288">
        <v>5.5214723926380396E-3</v>
      </c>
      <c r="M288" t="str">
        <f t="shared" si="4"/>
        <v>Q4</v>
      </c>
    </row>
    <row r="289" spans="1:13" x14ac:dyDescent="0.25">
      <c r="A289" t="s">
        <v>4</v>
      </c>
      <c r="B289">
        <v>2023</v>
      </c>
      <c r="C289">
        <v>1</v>
      </c>
      <c r="D289">
        <v>16741</v>
      </c>
      <c r="E289">
        <v>66</v>
      </c>
      <c r="F289">
        <v>77177</v>
      </c>
      <c r="G289">
        <v>10700</v>
      </c>
      <c r="H289" t="s">
        <v>791</v>
      </c>
      <c r="I289">
        <v>39530</v>
      </c>
      <c r="J289">
        <v>40800</v>
      </c>
      <c r="K289">
        <v>5130</v>
      </c>
      <c r="L289">
        <v>1.2865497076023399E-2</v>
      </c>
      <c r="M289" t="str">
        <f t="shared" si="4"/>
        <v>Q1</v>
      </c>
    </row>
    <row r="290" spans="1:13" x14ac:dyDescent="0.25">
      <c r="A290" t="s">
        <v>5</v>
      </c>
      <c r="B290">
        <v>2021</v>
      </c>
      <c r="C290">
        <v>1</v>
      </c>
      <c r="D290">
        <v>3379</v>
      </c>
      <c r="E290">
        <v>70</v>
      </c>
      <c r="F290">
        <v>26633</v>
      </c>
      <c r="G290">
        <v>2262</v>
      </c>
      <c r="H290" t="s">
        <v>539</v>
      </c>
      <c r="I290">
        <v>68630</v>
      </c>
      <c r="J290">
        <v>100420</v>
      </c>
      <c r="K290">
        <v>169050</v>
      </c>
      <c r="L290">
        <v>4.1407867494824E-4</v>
      </c>
      <c r="M290" t="str">
        <f t="shared" si="4"/>
        <v>Q1</v>
      </c>
    </row>
    <row r="291" spans="1:13" x14ac:dyDescent="0.25">
      <c r="A291" t="s">
        <v>4</v>
      </c>
      <c r="B291">
        <v>2023</v>
      </c>
      <c r="C291">
        <v>2</v>
      </c>
      <c r="D291">
        <v>3443</v>
      </c>
      <c r="E291">
        <v>33</v>
      </c>
      <c r="F291">
        <v>42370</v>
      </c>
      <c r="G291">
        <v>3419</v>
      </c>
      <c r="H291" t="s">
        <v>769</v>
      </c>
      <c r="I291">
        <v>10960</v>
      </c>
      <c r="J291">
        <v>10010</v>
      </c>
      <c r="K291">
        <v>2440</v>
      </c>
      <c r="L291">
        <v>1.35245901639344E-2</v>
      </c>
      <c r="M291" t="str">
        <f t="shared" si="4"/>
        <v>Q1</v>
      </c>
    </row>
    <row r="292" spans="1:13" x14ac:dyDescent="0.25">
      <c r="A292" t="s">
        <v>4</v>
      </c>
      <c r="B292">
        <v>2023</v>
      </c>
      <c r="C292">
        <v>3</v>
      </c>
      <c r="D292">
        <v>2560</v>
      </c>
      <c r="E292">
        <v>18</v>
      </c>
      <c r="F292">
        <v>39378</v>
      </c>
      <c r="G292">
        <v>2445</v>
      </c>
      <c r="H292" t="s">
        <v>744</v>
      </c>
      <c r="I292">
        <v>3970</v>
      </c>
      <c r="J292">
        <v>2520</v>
      </c>
      <c r="K292">
        <v>2090</v>
      </c>
      <c r="L292">
        <v>8.6124401913875593E-3</v>
      </c>
      <c r="M292" t="str">
        <f t="shared" si="4"/>
        <v>Q1</v>
      </c>
    </row>
    <row r="293" spans="1:13" x14ac:dyDescent="0.25">
      <c r="A293" t="s">
        <v>6</v>
      </c>
      <c r="B293">
        <v>2021</v>
      </c>
      <c r="C293">
        <v>1</v>
      </c>
      <c r="D293">
        <v>8744</v>
      </c>
      <c r="E293">
        <v>117</v>
      </c>
      <c r="F293">
        <v>77757</v>
      </c>
      <c r="G293">
        <v>8677</v>
      </c>
      <c r="H293" t="s">
        <v>540</v>
      </c>
      <c r="I293">
        <v>218090</v>
      </c>
      <c r="J293">
        <v>230110</v>
      </c>
      <c r="K293">
        <v>448200</v>
      </c>
      <c r="L293">
        <v>2.61044176706827E-4</v>
      </c>
      <c r="M293" t="str">
        <f t="shared" si="4"/>
        <v>Q1</v>
      </c>
    </row>
    <row r="294" spans="1:13" x14ac:dyDescent="0.25">
      <c r="A294" t="s">
        <v>4</v>
      </c>
      <c r="B294">
        <v>2023</v>
      </c>
      <c r="C294">
        <v>4</v>
      </c>
      <c r="D294">
        <v>9869</v>
      </c>
      <c r="E294">
        <v>11</v>
      </c>
      <c r="F294">
        <v>36491</v>
      </c>
      <c r="G294">
        <v>3621</v>
      </c>
      <c r="H294" t="s">
        <v>725</v>
      </c>
      <c r="I294">
        <v>650</v>
      </c>
      <c r="J294">
        <v>490</v>
      </c>
      <c r="K294">
        <v>310</v>
      </c>
      <c r="L294">
        <v>3.5483870967741901E-2</v>
      </c>
      <c r="M294" t="str">
        <f t="shared" si="4"/>
        <v>Q2</v>
      </c>
    </row>
    <row r="295" spans="1:13" x14ac:dyDescent="0.25">
      <c r="A295" t="s">
        <v>8</v>
      </c>
      <c r="B295">
        <v>2021</v>
      </c>
      <c r="C295">
        <v>1</v>
      </c>
      <c r="D295">
        <v>54039</v>
      </c>
      <c r="E295">
        <v>1702</v>
      </c>
      <c r="F295">
        <v>530454</v>
      </c>
      <c r="G295">
        <v>45561</v>
      </c>
      <c r="H295" t="s">
        <v>535</v>
      </c>
      <c r="I295">
        <v>665800</v>
      </c>
      <c r="J295">
        <v>1315360</v>
      </c>
      <c r="K295">
        <v>1981160</v>
      </c>
      <c r="L295">
        <v>8.5909265278927499E-4</v>
      </c>
      <c r="M295" t="str">
        <f t="shared" si="4"/>
        <v>Q1</v>
      </c>
    </row>
    <row r="296" spans="1:13" x14ac:dyDescent="0.25">
      <c r="A296" t="s">
        <v>4</v>
      </c>
      <c r="B296">
        <v>2023</v>
      </c>
      <c r="C296">
        <v>5</v>
      </c>
      <c r="D296">
        <v>3984</v>
      </c>
      <c r="E296">
        <v>9</v>
      </c>
      <c r="F296">
        <v>32664</v>
      </c>
      <c r="G296">
        <v>3574</v>
      </c>
      <c r="H296" t="s">
        <v>703</v>
      </c>
      <c r="I296">
        <v>1280</v>
      </c>
      <c r="J296">
        <v>200</v>
      </c>
      <c r="K296">
        <v>1040</v>
      </c>
      <c r="L296">
        <v>8.6538461538461595E-3</v>
      </c>
      <c r="M296" t="str">
        <f t="shared" si="4"/>
        <v>Q2</v>
      </c>
    </row>
    <row r="297" spans="1:13" x14ac:dyDescent="0.25">
      <c r="A297" t="s">
        <v>11</v>
      </c>
      <c r="B297">
        <v>2021</v>
      </c>
      <c r="C297">
        <v>1</v>
      </c>
      <c r="D297">
        <v>15529</v>
      </c>
      <c r="E297">
        <v>397</v>
      </c>
      <c r="F297">
        <v>154109</v>
      </c>
      <c r="G297">
        <v>13359</v>
      </c>
      <c r="H297" t="s">
        <v>524</v>
      </c>
      <c r="I297">
        <v>152350</v>
      </c>
      <c r="J297">
        <v>272400</v>
      </c>
      <c r="K297">
        <v>424750</v>
      </c>
      <c r="L297">
        <v>9.3466745144202496E-4</v>
      </c>
      <c r="M297" t="str">
        <f t="shared" si="4"/>
        <v>Q1</v>
      </c>
    </row>
    <row r="298" spans="1:13" x14ac:dyDescent="0.25">
      <c r="A298" t="s">
        <v>4</v>
      </c>
      <c r="B298">
        <v>2023</v>
      </c>
      <c r="C298">
        <v>6</v>
      </c>
      <c r="D298">
        <v>1874</v>
      </c>
      <c r="E298">
        <v>11</v>
      </c>
      <c r="F298">
        <v>18254</v>
      </c>
      <c r="G298">
        <v>1283</v>
      </c>
      <c r="H298" t="s">
        <v>677</v>
      </c>
      <c r="I298">
        <v>490</v>
      </c>
      <c r="J298">
        <v>150</v>
      </c>
      <c r="K298">
        <v>420</v>
      </c>
      <c r="L298">
        <v>2.6190476190476202E-2</v>
      </c>
      <c r="M298" t="str">
        <f t="shared" si="4"/>
        <v>Q2</v>
      </c>
    </row>
    <row r="299" spans="1:13" x14ac:dyDescent="0.25">
      <c r="A299" t="s">
        <v>4</v>
      </c>
      <c r="B299">
        <v>2023</v>
      </c>
      <c r="C299">
        <v>7</v>
      </c>
      <c r="D299">
        <v>1044</v>
      </c>
      <c r="E299">
        <v>4</v>
      </c>
      <c r="F299">
        <v>12789</v>
      </c>
      <c r="G299">
        <v>482</v>
      </c>
      <c r="H299" t="s">
        <v>654</v>
      </c>
      <c r="I299">
        <v>20</v>
      </c>
      <c r="J299">
        <v>40</v>
      </c>
      <c r="K299">
        <v>10</v>
      </c>
      <c r="L299">
        <v>0.4</v>
      </c>
      <c r="M299" t="str">
        <f t="shared" si="4"/>
        <v>Q3</v>
      </c>
    </row>
    <row r="300" spans="1:13" x14ac:dyDescent="0.25">
      <c r="A300" t="s">
        <v>12</v>
      </c>
      <c r="B300">
        <v>2021</v>
      </c>
      <c r="C300">
        <v>1</v>
      </c>
      <c r="D300">
        <v>2215</v>
      </c>
      <c r="E300">
        <v>76</v>
      </c>
      <c r="F300">
        <v>21843</v>
      </c>
      <c r="G300">
        <v>1774</v>
      </c>
      <c r="H300" t="s">
        <v>532</v>
      </c>
      <c r="I300">
        <v>36350</v>
      </c>
      <c r="J300">
        <v>63690</v>
      </c>
      <c r="K300">
        <v>100040</v>
      </c>
      <c r="L300">
        <v>7.5969612155137999E-4</v>
      </c>
      <c r="M300" t="str">
        <f t="shared" si="4"/>
        <v>Q1</v>
      </c>
    </row>
    <row r="301" spans="1:13" x14ac:dyDescent="0.25">
      <c r="A301" t="s">
        <v>4</v>
      </c>
      <c r="B301">
        <v>2023</v>
      </c>
      <c r="C301">
        <v>8</v>
      </c>
      <c r="D301">
        <v>2027</v>
      </c>
      <c r="E301">
        <v>3</v>
      </c>
      <c r="F301">
        <v>11230</v>
      </c>
      <c r="G301">
        <v>1303</v>
      </c>
      <c r="H301" t="s">
        <v>644</v>
      </c>
      <c r="I301">
        <v>20</v>
      </c>
      <c r="J301">
        <v>10</v>
      </c>
      <c r="K301">
        <v>20</v>
      </c>
      <c r="L301">
        <v>0.15</v>
      </c>
      <c r="M301" t="str">
        <f t="shared" si="4"/>
        <v>Q3</v>
      </c>
    </row>
    <row r="302" spans="1:13" x14ac:dyDescent="0.25">
      <c r="A302" t="s">
        <v>4</v>
      </c>
      <c r="B302">
        <v>2023</v>
      </c>
      <c r="C302">
        <v>9</v>
      </c>
      <c r="D302">
        <v>2024</v>
      </c>
      <c r="E302">
        <v>7</v>
      </c>
      <c r="F302">
        <v>20938</v>
      </c>
      <c r="G302">
        <v>3092</v>
      </c>
      <c r="H302" t="s">
        <v>612</v>
      </c>
      <c r="I302">
        <v>0</v>
      </c>
      <c r="J302">
        <v>11</v>
      </c>
      <c r="K302">
        <v>1</v>
      </c>
      <c r="L302">
        <v>7</v>
      </c>
      <c r="M302" t="str">
        <f t="shared" si="4"/>
        <v>Q3</v>
      </c>
    </row>
    <row r="303" spans="1:13" x14ac:dyDescent="0.25">
      <c r="A303" t="s">
        <v>6</v>
      </c>
      <c r="B303">
        <v>2021</v>
      </c>
      <c r="C303">
        <v>2</v>
      </c>
      <c r="D303">
        <v>7403</v>
      </c>
      <c r="E303">
        <v>92</v>
      </c>
      <c r="F303">
        <v>65029</v>
      </c>
      <c r="G303">
        <v>5089</v>
      </c>
      <c r="H303" t="s">
        <v>517</v>
      </c>
      <c r="I303">
        <v>286380</v>
      </c>
      <c r="J303">
        <v>319020</v>
      </c>
      <c r="K303">
        <v>605400</v>
      </c>
      <c r="L303">
        <v>1.5196564255038001E-4</v>
      </c>
      <c r="M303" t="str">
        <f t="shared" si="4"/>
        <v>Q1</v>
      </c>
    </row>
    <row r="304" spans="1:13" x14ac:dyDescent="0.25">
      <c r="A304" t="s">
        <v>4</v>
      </c>
      <c r="B304">
        <v>2023</v>
      </c>
      <c r="C304">
        <v>10</v>
      </c>
      <c r="D304">
        <v>2833</v>
      </c>
      <c r="E304">
        <v>10</v>
      </c>
      <c r="F304">
        <v>22932</v>
      </c>
      <c r="G304">
        <v>3469</v>
      </c>
      <c r="H304" t="s">
        <v>596</v>
      </c>
      <c r="I304">
        <v>1106</v>
      </c>
      <c r="J304">
        <v>954</v>
      </c>
      <c r="K304">
        <v>2060</v>
      </c>
      <c r="L304">
        <v>4.8543689320388302E-3</v>
      </c>
      <c r="M304" t="str">
        <f t="shared" si="4"/>
        <v>Q4</v>
      </c>
    </row>
    <row r="305" spans="1:13" x14ac:dyDescent="0.25">
      <c r="A305" t="s">
        <v>7</v>
      </c>
      <c r="B305">
        <v>2021</v>
      </c>
      <c r="C305">
        <v>2</v>
      </c>
      <c r="D305">
        <v>30183</v>
      </c>
      <c r="E305">
        <v>533</v>
      </c>
      <c r="F305">
        <v>509433</v>
      </c>
      <c r="G305">
        <v>46336</v>
      </c>
      <c r="H305" t="s">
        <v>515</v>
      </c>
      <c r="I305">
        <v>859450</v>
      </c>
      <c r="J305">
        <v>1304500</v>
      </c>
      <c r="K305">
        <v>2163950</v>
      </c>
      <c r="L305">
        <v>2.4630883338339603E-4</v>
      </c>
      <c r="M305" t="str">
        <f t="shared" si="4"/>
        <v>Q1</v>
      </c>
    </row>
    <row r="306" spans="1:13" x14ac:dyDescent="0.25">
      <c r="A306" t="s">
        <v>4</v>
      </c>
      <c r="B306">
        <v>2023</v>
      </c>
      <c r="C306">
        <v>11</v>
      </c>
      <c r="D306">
        <v>2819</v>
      </c>
      <c r="E306">
        <v>26</v>
      </c>
      <c r="F306">
        <v>27877</v>
      </c>
      <c r="G306">
        <v>5797</v>
      </c>
      <c r="H306" t="s">
        <v>577</v>
      </c>
      <c r="I306">
        <v>3707</v>
      </c>
      <c r="J306">
        <v>3521</v>
      </c>
      <c r="K306">
        <v>7228</v>
      </c>
      <c r="L306">
        <v>3.5971223021582701E-3</v>
      </c>
      <c r="M306" t="str">
        <f t="shared" si="4"/>
        <v>Q4</v>
      </c>
    </row>
    <row r="307" spans="1:13" x14ac:dyDescent="0.25">
      <c r="A307" t="s">
        <v>8</v>
      </c>
      <c r="B307">
        <v>2021</v>
      </c>
      <c r="C307">
        <v>2</v>
      </c>
      <c r="D307">
        <v>44765</v>
      </c>
      <c r="E307">
        <v>1056</v>
      </c>
      <c r="F307">
        <v>749963</v>
      </c>
      <c r="G307">
        <v>43492</v>
      </c>
      <c r="H307" t="s">
        <v>514</v>
      </c>
      <c r="I307">
        <v>679290</v>
      </c>
      <c r="J307">
        <v>1222220</v>
      </c>
      <c r="K307">
        <v>1901510</v>
      </c>
      <c r="L307">
        <v>5.5534811807458298E-4</v>
      </c>
      <c r="M307" t="str">
        <f t="shared" si="4"/>
        <v>Q1</v>
      </c>
    </row>
    <row r="308" spans="1:13" x14ac:dyDescent="0.25">
      <c r="A308" t="s">
        <v>4</v>
      </c>
      <c r="B308">
        <v>2023</v>
      </c>
      <c r="C308">
        <v>12</v>
      </c>
      <c r="D308">
        <v>6158</v>
      </c>
      <c r="E308">
        <v>44</v>
      </c>
      <c r="F308">
        <v>48078</v>
      </c>
      <c r="G308">
        <v>10556</v>
      </c>
      <c r="H308" t="s">
        <v>550</v>
      </c>
      <c r="I308">
        <v>5525</v>
      </c>
      <c r="J308">
        <v>5237</v>
      </c>
      <c r="K308">
        <v>10762</v>
      </c>
      <c r="L308">
        <v>4.0884593941646497E-3</v>
      </c>
      <c r="M308" t="str">
        <f t="shared" si="4"/>
        <v>Q4</v>
      </c>
    </row>
    <row r="309" spans="1:13" x14ac:dyDescent="0.25">
      <c r="A309" t="s">
        <v>20</v>
      </c>
      <c r="B309">
        <v>2021</v>
      </c>
      <c r="C309">
        <v>2</v>
      </c>
      <c r="D309">
        <v>10042</v>
      </c>
      <c r="E309">
        <v>426</v>
      </c>
      <c r="F309">
        <v>202997</v>
      </c>
      <c r="G309">
        <v>9321</v>
      </c>
      <c r="H309" t="s">
        <v>513</v>
      </c>
      <c r="I309">
        <v>253060</v>
      </c>
      <c r="J309">
        <v>385200</v>
      </c>
      <c r="K309">
        <v>638260</v>
      </c>
      <c r="L309">
        <v>6.67439601416351E-4</v>
      </c>
      <c r="M309" t="str">
        <f t="shared" si="4"/>
        <v>Q1</v>
      </c>
    </row>
    <row r="310" spans="1:13" x14ac:dyDescent="0.25">
      <c r="A310" t="s">
        <v>4</v>
      </c>
      <c r="B310">
        <v>2024</v>
      </c>
      <c r="C310">
        <v>1</v>
      </c>
      <c r="D310">
        <v>2902</v>
      </c>
      <c r="E310">
        <v>17</v>
      </c>
      <c r="F310">
        <v>15702</v>
      </c>
      <c r="G310">
        <v>1677</v>
      </c>
      <c r="H310" t="s">
        <v>1012</v>
      </c>
      <c r="I310">
        <v>1936</v>
      </c>
      <c r="J310">
        <v>1942</v>
      </c>
      <c r="K310">
        <v>3878</v>
      </c>
      <c r="L310">
        <v>4.3837029396596198E-3</v>
      </c>
      <c r="M310" t="str">
        <f t="shared" si="4"/>
        <v>Q1</v>
      </c>
    </row>
    <row r="311" spans="1:13" x14ac:dyDescent="0.25">
      <c r="A311" t="s">
        <v>2</v>
      </c>
      <c r="B311">
        <v>2021</v>
      </c>
      <c r="C311">
        <v>2</v>
      </c>
      <c r="D311">
        <v>53985</v>
      </c>
      <c r="E311">
        <v>889</v>
      </c>
      <c r="F311">
        <v>776895</v>
      </c>
      <c r="G311">
        <v>29107</v>
      </c>
      <c r="H311" t="s">
        <v>510</v>
      </c>
      <c r="I311">
        <v>1056450</v>
      </c>
      <c r="J311">
        <v>1379900</v>
      </c>
      <c r="K311">
        <v>2436350</v>
      </c>
      <c r="L311">
        <v>3.6489010199683999E-4</v>
      </c>
      <c r="M311" t="str">
        <f t="shared" si="4"/>
        <v>Q1</v>
      </c>
    </row>
    <row r="312" spans="1:13" x14ac:dyDescent="0.25">
      <c r="A312" t="s">
        <v>11</v>
      </c>
      <c r="B312">
        <v>2021</v>
      </c>
      <c r="C312">
        <v>2</v>
      </c>
      <c r="D312">
        <v>11533</v>
      </c>
      <c r="E312">
        <v>281</v>
      </c>
      <c r="F312">
        <v>145361</v>
      </c>
      <c r="G312">
        <v>12627</v>
      </c>
      <c r="H312" t="s">
        <v>511</v>
      </c>
      <c r="I312">
        <v>227350</v>
      </c>
      <c r="J312">
        <v>351670</v>
      </c>
      <c r="K312">
        <v>579020</v>
      </c>
      <c r="L312">
        <v>4.8530275292736001E-4</v>
      </c>
      <c r="M312" t="str">
        <f t="shared" si="4"/>
        <v>Q1</v>
      </c>
    </row>
    <row r="313" spans="1:13" x14ac:dyDescent="0.25">
      <c r="A313" t="s">
        <v>4</v>
      </c>
      <c r="B313">
        <v>2024</v>
      </c>
      <c r="C313">
        <v>3</v>
      </c>
      <c r="D313">
        <v>58</v>
      </c>
      <c r="E313">
        <v>2</v>
      </c>
      <c r="F313">
        <v>6450</v>
      </c>
      <c r="G313">
        <v>53</v>
      </c>
      <c r="H313" t="s">
        <v>972</v>
      </c>
      <c r="I313">
        <v>63</v>
      </c>
      <c r="J313">
        <v>59</v>
      </c>
      <c r="K313">
        <v>122</v>
      </c>
      <c r="L313">
        <v>1.63934426229508E-2</v>
      </c>
      <c r="M313" t="str">
        <f t="shared" si="4"/>
        <v>Q1</v>
      </c>
    </row>
    <row r="314" spans="1:13" x14ac:dyDescent="0.25">
      <c r="A314" t="s">
        <v>3</v>
      </c>
      <c r="B314">
        <v>2021</v>
      </c>
      <c r="C314">
        <v>2</v>
      </c>
      <c r="D314">
        <v>31540</v>
      </c>
      <c r="E314">
        <v>648</v>
      </c>
      <c r="F314">
        <v>646488</v>
      </c>
      <c r="G314">
        <v>16167</v>
      </c>
      <c r="H314" t="s">
        <v>503</v>
      </c>
      <c r="I314">
        <v>802970</v>
      </c>
      <c r="J314">
        <v>873500</v>
      </c>
      <c r="K314">
        <v>1676470</v>
      </c>
      <c r="L314">
        <v>3.8652645141279001E-4</v>
      </c>
      <c r="M314" t="str">
        <f t="shared" si="4"/>
        <v>Q1</v>
      </c>
    </row>
    <row r="315" spans="1:13" x14ac:dyDescent="0.25">
      <c r="A315" t="s">
        <v>4</v>
      </c>
      <c r="B315">
        <v>2024</v>
      </c>
      <c r="C315">
        <v>4</v>
      </c>
      <c r="D315">
        <v>7616</v>
      </c>
      <c r="E315">
        <v>1</v>
      </c>
      <c r="F315">
        <v>5101</v>
      </c>
      <c r="G315">
        <v>15</v>
      </c>
      <c r="H315" t="s">
        <v>944</v>
      </c>
      <c r="I315">
        <v>5</v>
      </c>
      <c r="J315">
        <v>3</v>
      </c>
      <c r="K315">
        <v>8</v>
      </c>
      <c r="L315">
        <v>0.125</v>
      </c>
      <c r="M315" t="str">
        <f t="shared" si="4"/>
        <v>Q2</v>
      </c>
    </row>
    <row r="316" spans="1:13" x14ac:dyDescent="0.25">
      <c r="A316" t="s">
        <v>4</v>
      </c>
      <c r="B316">
        <v>2024</v>
      </c>
      <c r="C316">
        <v>5</v>
      </c>
      <c r="D316">
        <v>8</v>
      </c>
      <c r="E316">
        <v>1</v>
      </c>
      <c r="F316">
        <v>4501</v>
      </c>
      <c r="G316">
        <v>19</v>
      </c>
      <c r="H316" t="s">
        <v>931</v>
      </c>
      <c r="I316">
        <v>5</v>
      </c>
      <c r="J316">
        <v>3</v>
      </c>
      <c r="K316">
        <v>8</v>
      </c>
      <c r="L316">
        <v>0.125</v>
      </c>
      <c r="M316" t="str">
        <f t="shared" si="4"/>
        <v>Q2</v>
      </c>
    </row>
    <row r="317" spans="1:13" x14ac:dyDescent="0.25">
      <c r="A317" t="s">
        <v>5</v>
      </c>
      <c r="B317">
        <v>2021</v>
      </c>
      <c r="C317">
        <v>2</v>
      </c>
      <c r="D317">
        <v>3278</v>
      </c>
      <c r="E317">
        <v>48</v>
      </c>
      <c r="F317">
        <v>40016</v>
      </c>
      <c r="G317">
        <v>2466</v>
      </c>
      <c r="H317" t="s">
        <v>516</v>
      </c>
      <c r="I317">
        <v>118450</v>
      </c>
      <c r="J317">
        <v>164280</v>
      </c>
      <c r="K317">
        <v>282730</v>
      </c>
      <c r="L317">
        <v>1.6977328192975601E-4</v>
      </c>
      <c r="M317" t="str">
        <f t="shared" si="4"/>
        <v>Q1</v>
      </c>
    </row>
    <row r="318" spans="1:13" x14ac:dyDescent="0.25">
      <c r="A318" t="s">
        <v>4</v>
      </c>
      <c r="B318">
        <v>2024</v>
      </c>
      <c r="C318">
        <v>7</v>
      </c>
      <c r="D318">
        <v>378</v>
      </c>
      <c r="E318">
        <v>2</v>
      </c>
      <c r="F318">
        <v>6007</v>
      </c>
      <c r="G318">
        <v>897</v>
      </c>
      <c r="H318" t="s">
        <v>897</v>
      </c>
      <c r="I318">
        <v>5</v>
      </c>
      <c r="J318">
        <v>1</v>
      </c>
      <c r="K318">
        <v>6</v>
      </c>
      <c r="L318">
        <v>0.33333333333333298</v>
      </c>
      <c r="M318" t="str">
        <f t="shared" si="4"/>
        <v>Q3</v>
      </c>
    </row>
    <row r="319" spans="1:13" x14ac:dyDescent="0.25">
      <c r="A319" t="s">
        <v>9</v>
      </c>
      <c r="B319">
        <v>2021</v>
      </c>
      <c r="C319">
        <v>2</v>
      </c>
      <c r="D319">
        <v>7274</v>
      </c>
      <c r="E319">
        <v>277</v>
      </c>
      <c r="F319">
        <v>174120</v>
      </c>
      <c r="G319">
        <v>8470</v>
      </c>
      <c r="H319" t="s">
        <v>512</v>
      </c>
      <c r="I319">
        <v>259720</v>
      </c>
      <c r="J319">
        <v>389250</v>
      </c>
      <c r="K319">
        <v>648970</v>
      </c>
      <c r="L319">
        <v>4.26830207867852E-4</v>
      </c>
      <c r="M319" t="str">
        <f t="shared" si="4"/>
        <v>Q1</v>
      </c>
    </row>
    <row r="320" spans="1:13" x14ac:dyDescent="0.25">
      <c r="A320" t="s">
        <v>4</v>
      </c>
      <c r="B320">
        <v>2024</v>
      </c>
      <c r="C320">
        <v>8</v>
      </c>
      <c r="D320">
        <v>945</v>
      </c>
      <c r="E320">
        <v>5</v>
      </c>
      <c r="F320">
        <v>10729</v>
      </c>
      <c r="G320">
        <v>2081</v>
      </c>
      <c r="H320" t="s">
        <v>886</v>
      </c>
      <c r="I320">
        <v>1</v>
      </c>
      <c r="J320">
        <v>0</v>
      </c>
      <c r="K320">
        <v>1</v>
      </c>
      <c r="L320">
        <v>5</v>
      </c>
      <c r="M320" t="str">
        <f t="shared" si="4"/>
        <v>Q3</v>
      </c>
    </row>
    <row r="321" spans="1:13" x14ac:dyDescent="0.25">
      <c r="A321" t="s">
        <v>10</v>
      </c>
      <c r="B321">
        <v>2021</v>
      </c>
      <c r="C321">
        <v>2</v>
      </c>
      <c r="D321">
        <v>48289</v>
      </c>
      <c r="E321">
        <v>1253</v>
      </c>
      <c r="F321">
        <v>987636</v>
      </c>
      <c r="G321">
        <v>66069</v>
      </c>
      <c r="H321" t="s">
        <v>509</v>
      </c>
      <c r="I321">
        <v>1331350</v>
      </c>
      <c r="J321">
        <v>2511930</v>
      </c>
      <c r="K321">
        <v>3843280</v>
      </c>
      <c r="L321">
        <v>3.2602360483753497E-4</v>
      </c>
      <c r="M321" t="str">
        <f t="shared" si="4"/>
        <v>Q1</v>
      </c>
    </row>
    <row r="322" spans="1:13" x14ac:dyDescent="0.25">
      <c r="A322" t="s">
        <v>4</v>
      </c>
      <c r="B322">
        <v>2024</v>
      </c>
      <c r="C322">
        <v>9</v>
      </c>
      <c r="D322">
        <v>863</v>
      </c>
      <c r="E322">
        <v>6</v>
      </c>
      <c r="F322">
        <v>8648</v>
      </c>
      <c r="G322">
        <v>1119</v>
      </c>
      <c r="H322" t="s">
        <v>858</v>
      </c>
      <c r="I322">
        <v>2</v>
      </c>
      <c r="J322">
        <v>4</v>
      </c>
      <c r="K322">
        <v>6</v>
      </c>
      <c r="L322">
        <v>1</v>
      </c>
      <c r="M322" t="str">
        <f t="shared" ref="M322:M385" si="5">CHOOSE(C322, "Q1", "Q1", "Q1", "Q2", "Q2", "Q2", "Q3", "Q3", "Q3", "Q4", "Q4", "Q4")</f>
        <v>Q3</v>
      </c>
    </row>
    <row r="323" spans="1:13" x14ac:dyDescent="0.25">
      <c r="A323" t="s">
        <v>12</v>
      </c>
      <c r="B323">
        <v>2021</v>
      </c>
      <c r="C323">
        <v>2</v>
      </c>
      <c r="D323">
        <v>1712</v>
      </c>
      <c r="E323">
        <v>84</v>
      </c>
      <c r="F323">
        <v>24491</v>
      </c>
      <c r="G323">
        <v>2324</v>
      </c>
      <c r="H323" t="s">
        <v>508</v>
      </c>
      <c r="I323">
        <v>52450</v>
      </c>
      <c r="J323">
        <v>74590</v>
      </c>
      <c r="K323">
        <v>127040</v>
      </c>
      <c r="L323">
        <v>6.6120906801007604E-4</v>
      </c>
      <c r="M323" t="str">
        <f t="shared" si="5"/>
        <v>Q1</v>
      </c>
    </row>
    <row r="324" spans="1:13" x14ac:dyDescent="0.25">
      <c r="A324" t="s">
        <v>4</v>
      </c>
      <c r="B324">
        <v>2024</v>
      </c>
      <c r="C324">
        <v>10</v>
      </c>
      <c r="D324">
        <v>540</v>
      </c>
      <c r="E324">
        <v>6</v>
      </c>
      <c r="F324">
        <v>7279</v>
      </c>
      <c r="G324">
        <v>686</v>
      </c>
      <c r="H324" t="s">
        <v>840</v>
      </c>
      <c r="I324">
        <v>1129</v>
      </c>
      <c r="J324">
        <v>945</v>
      </c>
      <c r="K324">
        <v>2074</v>
      </c>
      <c r="L324">
        <v>2.8929604628736699E-3</v>
      </c>
      <c r="M324" t="str">
        <f t="shared" si="5"/>
        <v>Q4</v>
      </c>
    </row>
    <row r="325" spans="1:13" x14ac:dyDescent="0.25">
      <c r="A325" t="s">
        <v>21</v>
      </c>
      <c r="B325">
        <v>2021</v>
      </c>
      <c r="C325">
        <v>2</v>
      </c>
      <c r="D325">
        <v>11331</v>
      </c>
      <c r="E325">
        <v>164</v>
      </c>
      <c r="F325">
        <v>277914</v>
      </c>
      <c r="G325">
        <v>13442</v>
      </c>
      <c r="H325" t="s">
        <v>520</v>
      </c>
      <c r="I325">
        <v>118390</v>
      </c>
      <c r="J325">
        <v>229240</v>
      </c>
      <c r="K325">
        <v>347630</v>
      </c>
      <c r="L325">
        <v>4.7176595805885601E-4</v>
      </c>
      <c r="M325" t="str">
        <f t="shared" si="5"/>
        <v>Q1</v>
      </c>
    </row>
    <row r="326" spans="1:13" x14ac:dyDescent="0.25">
      <c r="A326" t="s">
        <v>4</v>
      </c>
      <c r="B326">
        <v>2024</v>
      </c>
      <c r="C326">
        <v>11</v>
      </c>
      <c r="D326">
        <v>121</v>
      </c>
      <c r="E326">
        <v>1</v>
      </c>
      <c r="F326">
        <v>3682</v>
      </c>
      <c r="G326">
        <v>143</v>
      </c>
      <c r="H326" t="s">
        <v>830</v>
      </c>
      <c r="I326">
        <v>1832</v>
      </c>
      <c r="J326">
        <v>1705</v>
      </c>
      <c r="K326">
        <v>3537</v>
      </c>
      <c r="L326">
        <v>2.8272547356516798E-4</v>
      </c>
      <c r="M326" t="str">
        <f t="shared" si="5"/>
        <v>Q4</v>
      </c>
    </row>
    <row r="327" spans="1:13" x14ac:dyDescent="0.25">
      <c r="A327" t="s">
        <v>22</v>
      </c>
      <c r="B327">
        <v>2021</v>
      </c>
      <c r="C327">
        <v>2</v>
      </c>
      <c r="D327">
        <v>5280</v>
      </c>
      <c r="E327">
        <v>61</v>
      </c>
      <c r="F327">
        <v>81851</v>
      </c>
      <c r="G327">
        <v>6535</v>
      </c>
      <c r="H327" t="s">
        <v>504</v>
      </c>
      <c r="I327">
        <v>91620</v>
      </c>
      <c r="J327">
        <v>156200</v>
      </c>
      <c r="K327">
        <v>247820</v>
      </c>
      <c r="L327">
        <v>2.46146396578162E-4</v>
      </c>
      <c r="M327" t="str">
        <f t="shared" si="5"/>
        <v>Q1</v>
      </c>
    </row>
    <row r="328" spans="1:13" x14ac:dyDescent="0.25">
      <c r="A328" t="s">
        <v>4</v>
      </c>
      <c r="B328">
        <v>2024</v>
      </c>
      <c r="C328">
        <v>12</v>
      </c>
      <c r="D328">
        <v>57</v>
      </c>
      <c r="E328">
        <v>1</v>
      </c>
      <c r="F328">
        <v>2490</v>
      </c>
      <c r="G328">
        <v>115</v>
      </c>
      <c r="H328" t="s">
        <v>809</v>
      </c>
      <c r="I328">
        <v>724</v>
      </c>
      <c r="J328">
        <v>728</v>
      </c>
      <c r="K328">
        <v>1452</v>
      </c>
      <c r="L328">
        <v>6.8870523415977996E-4</v>
      </c>
      <c r="M328" t="str">
        <f t="shared" si="5"/>
        <v>Q4</v>
      </c>
    </row>
    <row r="329" spans="1:13" x14ac:dyDescent="0.25">
      <c r="A329" t="s">
        <v>13</v>
      </c>
      <c r="B329">
        <v>2021</v>
      </c>
      <c r="C329">
        <v>2</v>
      </c>
      <c r="D329">
        <v>19804</v>
      </c>
      <c r="E329">
        <v>517</v>
      </c>
      <c r="F329">
        <v>503732</v>
      </c>
      <c r="G329">
        <v>24678</v>
      </c>
      <c r="H329" t="s">
        <v>505</v>
      </c>
      <c r="I329">
        <v>779560</v>
      </c>
      <c r="J329">
        <v>1349540</v>
      </c>
      <c r="K329">
        <v>2129100</v>
      </c>
      <c r="L329">
        <v>2.4282560706401801E-4</v>
      </c>
      <c r="M329" t="str">
        <f t="shared" si="5"/>
        <v>Q1</v>
      </c>
    </row>
    <row r="330" spans="1:13" x14ac:dyDescent="0.25">
      <c r="A330" t="s">
        <v>14</v>
      </c>
      <c r="B330">
        <v>2021</v>
      </c>
      <c r="C330">
        <v>2</v>
      </c>
      <c r="D330">
        <v>42793</v>
      </c>
      <c r="E330">
        <v>724</v>
      </c>
      <c r="F330">
        <v>245154</v>
      </c>
      <c r="G330">
        <v>24395</v>
      </c>
      <c r="H330" t="s">
        <v>507</v>
      </c>
      <c r="I330">
        <v>628080</v>
      </c>
      <c r="J330">
        <v>930800</v>
      </c>
      <c r="K330">
        <v>1558880</v>
      </c>
      <c r="L330">
        <v>4.6443600533716499E-4</v>
      </c>
      <c r="M330" t="str">
        <f t="shared" si="5"/>
        <v>Q1</v>
      </c>
    </row>
    <row r="331" spans="1:13" x14ac:dyDescent="0.25">
      <c r="A331" t="s">
        <v>15</v>
      </c>
      <c r="B331">
        <v>2021</v>
      </c>
      <c r="C331">
        <v>2</v>
      </c>
      <c r="D331">
        <v>5147</v>
      </c>
      <c r="E331">
        <v>180</v>
      </c>
      <c r="F331">
        <v>186013</v>
      </c>
      <c r="G331">
        <v>2576</v>
      </c>
      <c r="H331" t="s">
        <v>506</v>
      </c>
      <c r="I331">
        <v>193410</v>
      </c>
      <c r="J331">
        <v>274710</v>
      </c>
      <c r="K331">
        <v>468120</v>
      </c>
      <c r="L331">
        <v>3.84516790566521E-4</v>
      </c>
      <c r="M331" t="str">
        <f t="shared" si="5"/>
        <v>Q1</v>
      </c>
    </row>
    <row r="332" spans="1:13" x14ac:dyDescent="0.25">
      <c r="A332" t="s">
        <v>2</v>
      </c>
      <c r="B332">
        <v>2021</v>
      </c>
      <c r="C332">
        <v>3</v>
      </c>
      <c r="D332">
        <v>35922</v>
      </c>
      <c r="E332">
        <v>766</v>
      </c>
      <c r="F332">
        <v>1062636</v>
      </c>
      <c r="G332">
        <v>52013</v>
      </c>
      <c r="H332" t="s">
        <v>491</v>
      </c>
      <c r="I332">
        <v>2943330</v>
      </c>
      <c r="J332">
        <v>3691140</v>
      </c>
      <c r="K332">
        <v>6634470</v>
      </c>
      <c r="L332">
        <v>1.1545760249123099E-4</v>
      </c>
      <c r="M332" t="str">
        <f t="shared" si="5"/>
        <v>Q1</v>
      </c>
    </row>
    <row r="333" spans="1:13" x14ac:dyDescent="0.25">
      <c r="A333" t="s">
        <v>9</v>
      </c>
      <c r="B333">
        <v>2021</v>
      </c>
      <c r="C333">
        <v>3</v>
      </c>
      <c r="D333">
        <v>9701</v>
      </c>
      <c r="E333">
        <v>253</v>
      </c>
      <c r="F333">
        <v>205980</v>
      </c>
      <c r="G333">
        <v>11747</v>
      </c>
      <c r="H333" t="s">
        <v>490</v>
      </c>
      <c r="I333">
        <v>807400</v>
      </c>
      <c r="J333">
        <v>1012670</v>
      </c>
      <c r="K333">
        <v>1820070</v>
      </c>
      <c r="L333">
        <v>1.39005642640118E-4</v>
      </c>
      <c r="M333" t="str">
        <f t="shared" si="5"/>
        <v>Q1</v>
      </c>
    </row>
    <row r="334" spans="1:13" x14ac:dyDescent="0.25">
      <c r="A334" t="s">
        <v>5</v>
      </c>
      <c r="B334">
        <v>2021</v>
      </c>
      <c r="C334">
        <v>3</v>
      </c>
      <c r="D334">
        <v>3090</v>
      </c>
      <c r="E334">
        <v>71</v>
      </c>
      <c r="F334">
        <v>42546</v>
      </c>
      <c r="G334">
        <v>3929</v>
      </c>
      <c r="H334" t="s">
        <v>498</v>
      </c>
      <c r="I334">
        <v>233560</v>
      </c>
      <c r="J334">
        <v>310420</v>
      </c>
      <c r="K334">
        <v>543980</v>
      </c>
      <c r="L334">
        <v>1.30519504393544E-4</v>
      </c>
      <c r="M334" t="str">
        <f t="shared" si="5"/>
        <v>Q1</v>
      </c>
    </row>
    <row r="335" spans="1:13" x14ac:dyDescent="0.25">
      <c r="A335" t="s">
        <v>6</v>
      </c>
      <c r="B335">
        <v>2021</v>
      </c>
      <c r="C335">
        <v>3</v>
      </c>
      <c r="D335">
        <v>4951</v>
      </c>
      <c r="E335">
        <v>135</v>
      </c>
      <c r="F335">
        <v>86045</v>
      </c>
      <c r="G335">
        <v>9449</v>
      </c>
      <c r="H335" t="s">
        <v>494</v>
      </c>
      <c r="I335">
        <v>857220</v>
      </c>
      <c r="J335">
        <v>914110</v>
      </c>
      <c r="K335">
        <v>1771330</v>
      </c>
      <c r="L335">
        <v>7.6213918355134299E-5</v>
      </c>
      <c r="M335" t="str">
        <f t="shared" si="5"/>
        <v>Q1</v>
      </c>
    </row>
    <row r="336" spans="1:13" x14ac:dyDescent="0.25">
      <c r="A336" t="s">
        <v>7</v>
      </c>
      <c r="B336">
        <v>2021</v>
      </c>
      <c r="C336">
        <v>3</v>
      </c>
      <c r="D336">
        <v>54116</v>
      </c>
      <c r="E336">
        <v>1120</v>
      </c>
      <c r="F336">
        <v>681178</v>
      </c>
      <c r="G336">
        <v>70032</v>
      </c>
      <c r="H336" t="s">
        <v>495</v>
      </c>
      <c r="I336">
        <v>2147130</v>
      </c>
      <c r="J336">
        <v>2537340</v>
      </c>
      <c r="K336">
        <v>4684470</v>
      </c>
      <c r="L336">
        <v>2.3908787973879599E-4</v>
      </c>
      <c r="M336" t="str">
        <f t="shared" si="5"/>
        <v>Q1</v>
      </c>
    </row>
    <row r="337" spans="1:13" x14ac:dyDescent="0.25">
      <c r="A337" t="s">
        <v>8</v>
      </c>
      <c r="B337">
        <v>2021</v>
      </c>
      <c r="C337">
        <v>3</v>
      </c>
      <c r="D337">
        <v>44927</v>
      </c>
      <c r="E337">
        <v>1418</v>
      </c>
      <c r="F337">
        <v>1017458</v>
      </c>
      <c r="G337">
        <v>74426</v>
      </c>
      <c r="H337" t="s">
        <v>497</v>
      </c>
      <c r="I337">
        <v>2106050</v>
      </c>
      <c r="J337">
        <v>3039410</v>
      </c>
      <c r="K337">
        <v>5145460</v>
      </c>
      <c r="L337">
        <v>2.75582746732071E-4</v>
      </c>
      <c r="M337" t="str">
        <f t="shared" si="5"/>
        <v>Q1</v>
      </c>
    </row>
    <row r="338" spans="1:13" x14ac:dyDescent="0.25">
      <c r="A338" t="s">
        <v>20</v>
      </c>
      <c r="B338">
        <v>2021</v>
      </c>
      <c r="C338">
        <v>3</v>
      </c>
      <c r="D338">
        <v>16094</v>
      </c>
      <c r="E338">
        <v>478</v>
      </c>
      <c r="F338">
        <v>283310</v>
      </c>
      <c r="G338">
        <v>21226</v>
      </c>
      <c r="H338" t="s">
        <v>496</v>
      </c>
      <c r="I338">
        <v>556490</v>
      </c>
      <c r="J338">
        <v>740790</v>
      </c>
      <c r="K338">
        <v>1297280</v>
      </c>
      <c r="L338">
        <v>3.6846324617661601E-4</v>
      </c>
      <c r="M338" t="str">
        <f t="shared" si="5"/>
        <v>Q1</v>
      </c>
    </row>
    <row r="339" spans="1:13" x14ac:dyDescent="0.25">
      <c r="A339" t="s">
        <v>10</v>
      </c>
      <c r="B339">
        <v>2021</v>
      </c>
      <c r="C339">
        <v>3</v>
      </c>
      <c r="D339">
        <v>101260</v>
      </c>
      <c r="E339">
        <v>2459</v>
      </c>
      <c r="F339">
        <v>1558501</v>
      </c>
      <c r="G339">
        <v>134751</v>
      </c>
      <c r="H339" t="s">
        <v>493</v>
      </c>
      <c r="I339">
        <v>3694570</v>
      </c>
      <c r="J339">
        <v>5878290</v>
      </c>
      <c r="K339">
        <v>9572860</v>
      </c>
      <c r="L339">
        <v>2.5687203197372602E-4</v>
      </c>
      <c r="M339" t="str">
        <f t="shared" si="5"/>
        <v>Q1</v>
      </c>
    </row>
    <row r="340" spans="1:13" x14ac:dyDescent="0.25">
      <c r="A340" t="s">
        <v>11</v>
      </c>
      <c r="B340">
        <v>2021</v>
      </c>
      <c r="C340">
        <v>3</v>
      </c>
      <c r="D340">
        <v>20845</v>
      </c>
      <c r="E340">
        <v>381</v>
      </c>
      <c r="F340">
        <v>174116</v>
      </c>
      <c r="G340">
        <v>20330</v>
      </c>
      <c r="H340" t="s">
        <v>482</v>
      </c>
      <c r="I340">
        <v>719990</v>
      </c>
      <c r="J340">
        <v>957880</v>
      </c>
      <c r="K340">
        <v>1677870</v>
      </c>
      <c r="L340">
        <v>2.2707361118560999E-4</v>
      </c>
      <c r="M340" t="str">
        <f t="shared" si="5"/>
        <v>Q1</v>
      </c>
    </row>
    <row r="341" spans="1:13" x14ac:dyDescent="0.25">
      <c r="A341" t="s">
        <v>12</v>
      </c>
      <c r="B341">
        <v>2021</v>
      </c>
      <c r="C341">
        <v>3</v>
      </c>
      <c r="D341">
        <v>2388</v>
      </c>
      <c r="E341">
        <v>88</v>
      </c>
      <c r="F341">
        <v>22169</v>
      </c>
      <c r="G341">
        <v>1574</v>
      </c>
      <c r="H341" t="s">
        <v>492</v>
      </c>
      <c r="I341">
        <v>192670</v>
      </c>
      <c r="J341">
        <v>254450</v>
      </c>
      <c r="K341">
        <v>447120</v>
      </c>
      <c r="L341">
        <v>1.9681517266058299E-4</v>
      </c>
      <c r="M341" t="str">
        <f t="shared" si="5"/>
        <v>Q1</v>
      </c>
    </row>
    <row r="342" spans="1:13" x14ac:dyDescent="0.25">
      <c r="A342" t="s">
        <v>5</v>
      </c>
      <c r="B342">
        <v>2021</v>
      </c>
      <c r="C342">
        <v>4</v>
      </c>
      <c r="D342">
        <v>2997</v>
      </c>
      <c r="E342">
        <v>89</v>
      </c>
      <c r="F342">
        <v>45015</v>
      </c>
      <c r="G342">
        <v>4516</v>
      </c>
      <c r="H342" t="s">
        <v>477</v>
      </c>
      <c r="I342">
        <v>411870</v>
      </c>
      <c r="J342">
        <v>473890</v>
      </c>
      <c r="K342">
        <v>885760</v>
      </c>
      <c r="L342">
        <v>1.00478684971098E-4</v>
      </c>
      <c r="M342" t="str">
        <f t="shared" si="5"/>
        <v>Q2</v>
      </c>
    </row>
    <row r="343" spans="1:13" x14ac:dyDescent="0.25">
      <c r="A343" t="s">
        <v>22</v>
      </c>
      <c r="B343">
        <v>2021</v>
      </c>
      <c r="C343">
        <v>3</v>
      </c>
      <c r="D343">
        <v>8011</v>
      </c>
      <c r="E343">
        <v>78</v>
      </c>
      <c r="F343">
        <v>92950</v>
      </c>
      <c r="G343">
        <v>7256</v>
      </c>
      <c r="H343" t="s">
        <v>489</v>
      </c>
      <c r="I343">
        <v>219010</v>
      </c>
      <c r="J343">
        <v>349640</v>
      </c>
      <c r="K343">
        <v>568650</v>
      </c>
      <c r="L343">
        <v>1.37166974413084E-4</v>
      </c>
      <c r="M343" t="str">
        <f t="shared" si="5"/>
        <v>Q1</v>
      </c>
    </row>
    <row r="344" spans="1:13" x14ac:dyDescent="0.25">
      <c r="A344" t="s">
        <v>5</v>
      </c>
      <c r="B344">
        <v>2021</v>
      </c>
      <c r="C344">
        <v>5</v>
      </c>
      <c r="D344">
        <v>4798</v>
      </c>
      <c r="E344">
        <v>45</v>
      </c>
      <c r="F344">
        <v>34262</v>
      </c>
      <c r="G344">
        <v>2185</v>
      </c>
      <c r="H344" t="s">
        <v>441</v>
      </c>
      <c r="I344">
        <v>701320</v>
      </c>
      <c r="J344">
        <v>722290</v>
      </c>
      <c r="K344">
        <v>1423610</v>
      </c>
      <c r="L344">
        <v>3.1609780768609401E-5</v>
      </c>
      <c r="M344" t="str">
        <f t="shared" si="5"/>
        <v>Q2</v>
      </c>
    </row>
    <row r="345" spans="1:13" x14ac:dyDescent="0.25">
      <c r="A345" t="s">
        <v>13</v>
      </c>
      <c r="B345">
        <v>2021</v>
      </c>
      <c r="C345">
        <v>3</v>
      </c>
      <c r="D345">
        <v>44488</v>
      </c>
      <c r="E345">
        <v>961</v>
      </c>
      <c r="F345">
        <v>766670</v>
      </c>
      <c r="G345">
        <v>63575</v>
      </c>
      <c r="H345" t="s">
        <v>486</v>
      </c>
      <c r="I345">
        <v>1720560</v>
      </c>
      <c r="J345">
        <v>2516860</v>
      </c>
      <c r="K345">
        <v>4237420</v>
      </c>
      <c r="L345">
        <v>2.2678894232811499E-4</v>
      </c>
      <c r="M345" t="str">
        <f t="shared" si="5"/>
        <v>Q1</v>
      </c>
    </row>
    <row r="346" spans="1:13" x14ac:dyDescent="0.25">
      <c r="A346" t="s">
        <v>5</v>
      </c>
      <c r="B346">
        <v>2021</v>
      </c>
      <c r="C346">
        <v>6</v>
      </c>
      <c r="D346">
        <v>3584</v>
      </c>
      <c r="E346">
        <v>11</v>
      </c>
      <c r="F346">
        <v>20208</v>
      </c>
      <c r="G346">
        <v>624</v>
      </c>
      <c r="H346" t="s">
        <v>437</v>
      </c>
      <c r="I346">
        <v>593220</v>
      </c>
      <c r="J346">
        <v>669820</v>
      </c>
      <c r="K346">
        <v>1263040</v>
      </c>
      <c r="L346">
        <v>8.7091461869774496E-6</v>
      </c>
      <c r="M346" t="str">
        <f t="shared" si="5"/>
        <v>Q2</v>
      </c>
    </row>
    <row r="347" spans="1:13" x14ac:dyDescent="0.25">
      <c r="A347" t="s">
        <v>14</v>
      </c>
      <c r="B347">
        <v>2021</v>
      </c>
      <c r="C347">
        <v>3</v>
      </c>
      <c r="D347">
        <v>31734</v>
      </c>
      <c r="E347">
        <v>896</v>
      </c>
      <c r="F347">
        <v>322490</v>
      </c>
      <c r="G347">
        <v>47700</v>
      </c>
      <c r="H347" t="s">
        <v>487</v>
      </c>
      <c r="I347">
        <v>1633250</v>
      </c>
      <c r="J347">
        <v>2030760</v>
      </c>
      <c r="K347">
        <v>3664010</v>
      </c>
      <c r="L347">
        <v>2.4454081730126298E-4</v>
      </c>
      <c r="M347" t="str">
        <f t="shared" si="5"/>
        <v>Q1</v>
      </c>
    </row>
    <row r="348" spans="1:13" x14ac:dyDescent="0.25">
      <c r="A348" t="s">
        <v>5</v>
      </c>
      <c r="B348">
        <v>2021</v>
      </c>
      <c r="C348">
        <v>7</v>
      </c>
      <c r="D348">
        <v>423</v>
      </c>
      <c r="E348">
        <v>1</v>
      </c>
      <c r="F348">
        <v>17371</v>
      </c>
      <c r="G348">
        <v>460</v>
      </c>
      <c r="H348" t="s">
        <v>414</v>
      </c>
      <c r="I348">
        <v>779080</v>
      </c>
      <c r="J348">
        <v>792050</v>
      </c>
      <c r="K348">
        <v>1571130</v>
      </c>
      <c r="L348">
        <v>6.3648456843163803E-7</v>
      </c>
      <c r="M348" t="str">
        <f t="shared" si="5"/>
        <v>Q3</v>
      </c>
    </row>
    <row r="349" spans="1:13" x14ac:dyDescent="0.25">
      <c r="A349" t="s">
        <v>15</v>
      </c>
      <c r="B349">
        <v>2021</v>
      </c>
      <c r="C349">
        <v>3</v>
      </c>
      <c r="D349">
        <v>2697</v>
      </c>
      <c r="E349">
        <v>72</v>
      </c>
      <c r="F349">
        <v>244210</v>
      </c>
      <c r="G349">
        <v>4618</v>
      </c>
      <c r="H349" t="s">
        <v>485</v>
      </c>
      <c r="I349">
        <v>727410</v>
      </c>
      <c r="J349">
        <v>920910</v>
      </c>
      <c r="K349">
        <v>1648320</v>
      </c>
      <c r="L349">
        <v>4.3680838672102498E-5</v>
      </c>
      <c r="M349" t="str">
        <f t="shared" si="5"/>
        <v>Q1</v>
      </c>
    </row>
    <row r="350" spans="1:13" x14ac:dyDescent="0.25">
      <c r="A350" t="s">
        <v>5</v>
      </c>
      <c r="B350">
        <v>2021</v>
      </c>
      <c r="C350">
        <v>8</v>
      </c>
      <c r="D350">
        <v>855</v>
      </c>
      <c r="E350">
        <v>8</v>
      </c>
      <c r="F350">
        <v>27645</v>
      </c>
      <c r="G350">
        <v>1594</v>
      </c>
      <c r="H350" t="s">
        <v>393</v>
      </c>
      <c r="I350">
        <v>570990</v>
      </c>
      <c r="J350">
        <v>524150</v>
      </c>
      <c r="K350">
        <v>1095140</v>
      </c>
      <c r="L350">
        <v>7.3050021001880997E-6</v>
      </c>
      <c r="M350" t="str">
        <f t="shared" si="5"/>
        <v>Q3</v>
      </c>
    </row>
    <row r="351" spans="1:13" x14ac:dyDescent="0.25">
      <c r="A351" t="s">
        <v>3</v>
      </c>
      <c r="B351">
        <v>2021</v>
      </c>
      <c r="C351">
        <v>3</v>
      </c>
      <c r="D351">
        <v>28189</v>
      </c>
      <c r="E351">
        <v>491</v>
      </c>
      <c r="F351">
        <v>708655</v>
      </c>
      <c r="G351">
        <v>22369</v>
      </c>
      <c r="H351" t="s">
        <v>483</v>
      </c>
      <c r="I351">
        <v>2091170</v>
      </c>
      <c r="J351">
        <v>2472530</v>
      </c>
      <c r="K351">
        <v>4563700</v>
      </c>
      <c r="L351">
        <v>1.07588141201218E-4</v>
      </c>
      <c r="M351" t="str">
        <f t="shared" si="5"/>
        <v>Q1</v>
      </c>
    </row>
    <row r="352" spans="1:13" x14ac:dyDescent="0.25">
      <c r="A352" t="s">
        <v>5</v>
      </c>
      <c r="B352">
        <v>2021</v>
      </c>
      <c r="C352">
        <v>9</v>
      </c>
      <c r="D352">
        <v>1320</v>
      </c>
      <c r="E352">
        <v>15</v>
      </c>
      <c r="F352">
        <v>25382</v>
      </c>
      <c r="G352">
        <v>1157</v>
      </c>
      <c r="H352" t="s">
        <v>369</v>
      </c>
      <c r="I352">
        <v>411060</v>
      </c>
      <c r="J352">
        <v>356070</v>
      </c>
      <c r="K352">
        <v>767130</v>
      </c>
      <c r="L352">
        <v>1.9553400336318499E-5</v>
      </c>
      <c r="M352" t="str">
        <f t="shared" si="5"/>
        <v>Q3</v>
      </c>
    </row>
    <row r="353" spans="1:13" x14ac:dyDescent="0.25">
      <c r="A353" t="s">
        <v>5</v>
      </c>
      <c r="B353">
        <v>2021</v>
      </c>
      <c r="C353">
        <v>10</v>
      </c>
      <c r="D353">
        <v>1037</v>
      </c>
      <c r="E353">
        <v>10</v>
      </c>
      <c r="F353">
        <v>20057</v>
      </c>
      <c r="G353">
        <v>603</v>
      </c>
      <c r="H353" t="s">
        <v>338</v>
      </c>
      <c r="I353">
        <v>185630</v>
      </c>
      <c r="J353">
        <v>154650</v>
      </c>
      <c r="K353">
        <v>340280</v>
      </c>
      <c r="L353">
        <v>2.9387563183260801E-5</v>
      </c>
      <c r="M353" t="str">
        <f t="shared" si="5"/>
        <v>Q4</v>
      </c>
    </row>
    <row r="354" spans="1:13" x14ac:dyDescent="0.25">
      <c r="A354" t="s">
        <v>5</v>
      </c>
      <c r="B354">
        <v>2021</v>
      </c>
      <c r="C354">
        <v>11</v>
      </c>
      <c r="D354">
        <v>585</v>
      </c>
      <c r="E354">
        <v>3</v>
      </c>
      <c r="F354">
        <v>20832</v>
      </c>
      <c r="G354">
        <v>840</v>
      </c>
      <c r="H354" t="s">
        <v>331</v>
      </c>
      <c r="I354">
        <v>309530</v>
      </c>
      <c r="J354">
        <v>324220</v>
      </c>
      <c r="K354">
        <v>633750</v>
      </c>
      <c r="L354">
        <v>4.7337278106508897E-6</v>
      </c>
      <c r="M354" t="str">
        <f t="shared" si="5"/>
        <v>Q4</v>
      </c>
    </row>
    <row r="355" spans="1:13" x14ac:dyDescent="0.25">
      <c r="A355" t="s">
        <v>5</v>
      </c>
      <c r="B355">
        <v>2021</v>
      </c>
      <c r="C355">
        <v>12</v>
      </c>
      <c r="D355">
        <v>1199</v>
      </c>
      <c r="E355">
        <v>8</v>
      </c>
      <c r="F355">
        <v>43546</v>
      </c>
      <c r="G355">
        <v>5519</v>
      </c>
      <c r="H355" t="s">
        <v>311</v>
      </c>
      <c r="I355">
        <v>586920</v>
      </c>
      <c r="J355">
        <v>643620</v>
      </c>
      <c r="K355">
        <v>1230540</v>
      </c>
      <c r="L355">
        <v>6.5012108505209099E-6</v>
      </c>
      <c r="M355" t="str">
        <f t="shared" si="5"/>
        <v>Q4</v>
      </c>
    </row>
    <row r="356" spans="1:13" x14ac:dyDescent="0.25">
      <c r="A356" t="s">
        <v>21</v>
      </c>
      <c r="B356">
        <v>2021</v>
      </c>
      <c r="C356">
        <v>3</v>
      </c>
      <c r="D356">
        <v>21100</v>
      </c>
      <c r="E356">
        <v>91</v>
      </c>
      <c r="F356">
        <v>358284</v>
      </c>
      <c r="G356">
        <v>15146</v>
      </c>
      <c r="H356" t="s">
        <v>488</v>
      </c>
      <c r="I356">
        <v>211250</v>
      </c>
      <c r="J356">
        <v>261050</v>
      </c>
      <c r="K356">
        <v>472300</v>
      </c>
      <c r="L356">
        <v>1.92674147787423E-4</v>
      </c>
      <c r="M356" t="str">
        <f t="shared" si="5"/>
        <v>Q1</v>
      </c>
    </row>
    <row r="357" spans="1:13" x14ac:dyDescent="0.25">
      <c r="A357" t="s">
        <v>5</v>
      </c>
      <c r="B357">
        <v>2022</v>
      </c>
      <c r="C357">
        <v>1</v>
      </c>
      <c r="D357">
        <v>14227</v>
      </c>
      <c r="E357">
        <v>48</v>
      </c>
      <c r="F357">
        <v>145279</v>
      </c>
      <c r="G357">
        <v>28063</v>
      </c>
      <c r="H357" t="s">
        <v>290</v>
      </c>
      <c r="I357">
        <v>806620</v>
      </c>
      <c r="J357">
        <v>836420</v>
      </c>
      <c r="K357">
        <v>1643040</v>
      </c>
      <c r="L357">
        <v>2.9214139643587501E-5</v>
      </c>
      <c r="M357" t="str">
        <f t="shared" si="5"/>
        <v>Q1</v>
      </c>
    </row>
    <row r="358" spans="1:13" x14ac:dyDescent="0.25">
      <c r="A358" t="s">
        <v>5</v>
      </c>
      <c r="B358">
        <v>2022</v>
      </c>
      <c r="C358">
        <v>2</v>
      </c>
      <c r="D358">
        <v>18163</v>
      </c>
      <c r="E358">
        <v>79</v>
      </c>
      <c r="F358">
        <v>116265</v>
      </c>
      <c r="G358">
        <v>18627</v>
      </c>
      <c r="H358" t="s">
        <v>268</v>
      </c>
      <c r="I358">
        <v>297540</v>
      </c>
      <c r="J358">
        <v>296590</v>
      </c>
      <c r="K358">
        <v>594130</v>
      </c>
      <c r="L358">
        <v>1.3296753235823801E-4</v>
      </c>
      <c r="M358" t="str">
        <f t="shared" si="5"/>
        <v>Q1</v>
      </c>
    </row>
    <row r="359" spans="1:13" x14ac:dyDescent="0.25">
      <c r="A359" t="s">
        <v>20</v>
      </c>
      <c r="B359">
        <v>2021</v>
      </c>
      <c r="C359">
        <v>4</v>
      </c>
      <c r="D359">
        <v>14232</v>
      </c>
      <c r="E359">
        <v>389</v>
      </c>
      <c r="F359">
        <v>221406</v>
      </c>
      <c r="G359">
        <v>7169</v>
      </c>
      <c r="H359" t="s">
        <v>460</v>
      </c>
      <c r="I359">
        <v>861950</v>
      </c>
      <c r="J359">
        <v>1055150</v>
      </c>
      <c r="K359">
        <v>1917100</v>
      </c>
      <c r="L359">
        <v>2.0291064628866499E-4</v>
      </c>
      <c r="M359" t="str">
        <f t="shared" si="5"/>
        <v>Q2</v>
      </c>
    </row>
    <row r="360" spans="1:13" x14ac:dyDescent="0.25">
      <c r="A360" t="s">
        <v>5</v>
      </c>
      <c r="B360">
        <v>2022</v>
      </c>
      <c r="C360">
        <v>3</v>
      </c>
      <c r="D360">
        <v>17399</v>
      </c>
      <c r="E360">
        <v>68</v>
      </c>
      <c r="F360">
        <v>107116</v>
      </c>
      <c r="G360">
        <v>23589</v>
      </c>
      <c r="H360" t="s">
        <v>248</v>
      </c>
      <c r="I360">
        <v>93830</v>
      </c>
      <c r="J360">
        <v>84160</v>
      </c>
      <c r="K360">
        <v>175530</v>
      </c>
      <c r="L360">
        <v>3.8739816555574501E-4</v>
      </c>
      <c r="M360" t="str">
        <f t="shared" si="5"/>
        <v>Q1</v>
      </c>
    </row>
    <row r="361" spans="1:13" x14ac:dyDescent="0.25">
      <c r="A361" t="s">
        <v>2</v>
      </c>
      <c r="B361">
        <v>2021</v>
      </c>
      <c r="C361">
        <v>4</v>
      </c>
      <c r="D361">
        <v>44282</v>
      </c>
      <c r="E361">
        <v>1009</v>
      </c>
      <c r="F361">
        <v>971654</v>
      </c>
      <c r="G361">
        <v>37538</v>
      </c>
      <c r="H361" t="s">
        <v>472</v>
      </c>
      <c r="I361">
        <v>4034600</v>
      </c>
      <c r="J361">
        <v>4771520</v>
      </c>
      <c r="K361">
        <v>8806120</v>
      </c>
      <c r="L361">
        <v>1.14579406140275E-4</v>
      </c>
      <c r="M361" t="str">
        <f t="shared" si="5"/>
        <v>Q2</v>
      </c>
    </row>
    <row r="362" spans="1:13" x14ac:dyDescent="0.25">
      <c r="A362" t="s">
        <v>5</v>
      </c>
      <c r="B362">
        <v>2022</v>
      </c>
      <c r="C362">
        <v>4</v>
      </c>
      <c r="D362">
        <v>16266</v>
      </c>
      <c r="E362">
        <v>55</v>
      </c>
      <c r="F362">
        <v>93222</v>
      </c>
      <c r="G362">
        <v>20558</v>
      </c>
      <c r="H362" t="s">
        <v>226</v>
      </c>
      <c r="I362">
        <v>33590</v>
      </c>
      <c r="J362">
        <v>29700</v>
      </c>
      <c r="K362">
        <v>45940</v>
      </c>
      <c r="L362">
        <v>1.19721375707444E-3</v>
      </c>
      <c r="M362" t="str">
        <f t="shared" si="5"/>
        <v>Q2</v>
      </c>
    </row>
    <row r="363" spans="1:13" x14ac:dyDescent="0.25">
      <c r="A363" t="s">
        <v>5</v>
      </c>
      <c r="B363">
        <v>2022</v>
      </c>
      <c r="C363">
        <v>5</v>
      </c>
      <c r="D363">
        <v>20009</v>
      </c>
      <c r="E363">
        <v>35</v>
      </c>
      <c r="F363">
        <v>49162</v>
      </c>
      <c r="G363">
        <v>9878</v>
      </c>
      <c r="H363" t="s">
        <v>205</v>
      </c>
      <c r="I363">
        <v>24900</v>
      </c>
      <c r="J363">
        <v>26100</v>
      </c>
      <c r="K363">
        <v>17770</v>
      </c>
      <c r="L363">
        <v>1.9696117051209898E-3</v>
      </c>
      <c r="M363" t="str">
        <f t="shared" si="5"/>
        <v>Q2</v>
      </c>
    </row>
    <row r="364" spans="1:13" x14ac:dyDescent="0.25">
      <c r="A364" t="s">
        <v>5</v>
      </c>
      <c r="B364">
        <v>2022</v>
      </c>
      <c r="C364">
        <v>6</v>
      </c>
      <c r="D364">
        <v>20297</v>
      </c>
      <c r="E364">
        <v>15</v>
      </c>
      <c r="F364">
        <v>32618</v>
      </c>
      <c r="G364">
        <v>9056</v>
      </c>
      <c r="H364" t="s">
        <v>185</v>
      </c>
      <c r="I364">
        <v>12040</v>
      </c>
      <c r="J364">
        <v>14160</v>
      </c>
      <c r="K364">
        <v>10890</v>
      </c>
      <c r="L364">
        <v>1.3774104683195599E-3</v>
      </c>
      <c r="M364" t="str">
        <f t="shared" si="5"/>
        <v>Q2</v>
      </c>
    </row>
    <row r="365" spans="1:13" x14ac:dyDescent="0.25">
      <c r="A365" t="s">
        <v>6</v>
      </c>
      <c r="B365">
        <v>2021</v>
      </c>
      <c r="C365">
        <v>4</v>
      </c>
      <c r="D365">
        <v>8318</v>
      </c>
      <c r="E365">
        <v>192</v>
      </c>
      <c r="F365">
        <v>104782</v>
      </c>
      <c r="G365">
        <v>12931</v>
      </c>
      <c r="H365" t="s">
        <v>479</v>
      </c>
      <c r="I365">
        <v>1380830</v>
      </c>
      <c r="J365">
        <v>1486240</v>
      </c>
      <c r="K365">
        <v>2867070</v>
      </c>
      <c r="L365">
        <v>6.69673220395735E-5</v>
      </c>
      <c r="M365" t="str">
        <f t="shared" si="5"/>
        <v>Q2</v>
      </c>
    </row>
    <row r="366" spans="1:13" x14ac:dyDescent="0.25">
      <c r="A366" t="s">
        <v>5</v>
      </c>
      <c r="B366">
        <v>2022</v>
      </c>
      <c r="C366">
        <v>7</v>
      </c>
      <c r="D366">
        <v>18555</v>
      </c>
      <c r="E366">
        <v>39</v>
      </c>
      <c r="F366">
        <v>81009</v>
      </c>
      <c r="G366">
        <v>23850</v>
      </c>
      <c r="H366" t="s">
        <v>164</v>
      </c>
      <c r="I366">
        <v>47970</v>
      </c>
      <c r="J366">
        <v>47370</v>
      </c>
      <c r="K366">
        <v>13570</v>
      </c>
      <c r="L366">
        <v>2.8739867354458399E-3</v>
      </c>
      <c r="M366" t="str">
        <f t="shared" si="5"/>
        <v>Q3</v>
      </c>
    </row>
    <row r="367" spans="1:13" x14ac:dyDescent="0.25">
      <c r="A367" t="s">
        <v>7</v>
      </c>
      <c r="B367">
        <v>2021</v>
      </c>
      <c r="C367">
        <v>4</v>
      </c>
      <c r="D367">
        <v>54360</v>
      </c>
      <c r="E367">
        <v>987</v>
      </c>
      <c r="F367">
        <v>704800</v>
      </c>
      <c r="G367">
        <v>54195</v>
      </c>
      <c r="H367" t="s">
        <v>478</v>
      </c>
      <c r="I367">
        <v>4175650</v>
      </c>
      <c r="J367">
        <v>4471810</v>
      </c>
      <c r="K367">
        <v>8647460</v>
      </c>
      <c r="L367">
        <v>1.14137561781147E-4</v>
      </c>
      <c r="M367" t="str">
        <f t="shared" si="5"/>
        <v>Q2</v>
      </c>
    </row>
    <row r="368" spans="1:13" x14ac:dyDescent="0.25">
      <c r="A368" t="s">
        <v>5</v>
      </c>
      <c r="B368">
        <v>2022</v>
      </c>
      <c r="C368">
        <v>8</v>
      </c>
      <c r="D368">
        <v>14994</v>
      </c>
      <c r="E368">
        <v>5</v>
      </c>
      <c r="F368">
        <v>37831</v>
      </c>
      <c r="G368">
        <v>8400</v>
      </c>
      <c r="H368" t="s">
        <v>143</v>
      </c>
      <c r="I368">
        <v>22270</v>
      </c>
      <c r="J368">
        <v>23080</v>
      </c>
      <c r="K368">
        <v>8230</v>
      </c>
      <c r="L368">
        <v>6.0753341433778798E-4</v>
      </c>
      <c r="M368" t="str">
        <f t="shared" si="5"/>
        <v>Q3</v>
      </c>
    </row>
    <row r="369" spans="1:13" x14ac:dyDescent="0.25">
      <c r="A369" t="s">
        <v>8</v>
      </c>
      <c r="B369">
        <v>2021</v>
      </c>
      <c r="C369">
        <v>4</v>
      </c>
      <c r="D369">
        <v>62690</v>
      </c>
      <c r="E369">
        <v>909</v>
      </c>
      <c r="F369">
        <v>738938</v>
      </c>
      <c r="G369">
        <v>32570</v>
      </c>
      <c r="H369" t="s">
        <v>476</v>
      </c>
      <c r="I369">
        <v>3532750</v>
      </c>
      <c r="J369">
        <v>4105500</v>
      </c>
      <c r="K369">
        <v>7638250</v>
      </c>
      <c r="L369">
        <v>1.1900631689195801E-4</v>
      </c>
      <c r="M369" t="str">
        <f t="shared" si="5"/>
        <v>Q2</v>
      </c>
    </row>
    <row r="370" spans="1:13" x14ac:dyDescent="0.25">
      <c r="A370" t="s">
        <v>5</v>
      </c>
      <c r="B370">
        <v>2022</v>
      </c>
      <c r="C370">
        <v>9</v>
      </c>
      <c r="D370">
        <v>7015</v>
      </c>
      <c r="E370">
        <v>6</v>
      </c>
      <c r="F370">
        <v>26313</v>
      </c>
      <c r="G370">
        <v>4955</v>
      </c>
      <c r="H370" t="s">
        <v>121</v>
      </c>
      <c r="I370">
        <v>9220</v>
      </c>
      <c r="J370">
        <v>9060</v>
      </c>
      <c r="K370">
        <v>3610</v>
      </c>
      <c r="L370">
        <v>1.66204986149584E-3</v>
      </c>
      <c r="M370" t="str">
        <f t="shared" si="5"/>
        <v>Q3</v>
      </c>
    </row>
    <row r="371" spans="1:13" x14ac:dyDescent="0.25">
      <c r="A371" t="s">
        <v>9</v>
      </c>
      <c r="B371">
        <v>2021</v>
      </c>
      <c r="C371">
        <v>4</v>
      </c>
      <c r="D371">
        <v>11046</v>
      </c>
      <c r="E371">
        <v>300</v>
      </c>
      <c r="F371">
        <v>204761</v>
      </c>
      <c r="G371">
        <v>9601</v>
      </c>
      <c r="H371" t="s">
        <v>474</v>
      </c>
      <c r="I371">
        <v>1459360</v>
      </c>
      <c r="J371">
        <v>1796370</v>
      </c>
      <c r="K371">
        <v>3255730</v>
      </c>
      <c r="L371">
        <v>9.2145233173512595E-5</v>
      </c>
      <c r="M371" t="str">
        <f t="shared" si="5"/>
        <v>Q2</v>
      </c>
    </row>
    <row r="372" spans="1:13" x14ac:dyDescent="0.25">
      <c r="A372" t="s">
        <v>5</v>
      </c>
      <c r="B372">
        <v>2022</v>
      </c>
      <c r="C372">
        <v>10</v>
      </c>
      <c r="D372">
        <v>5275</v>
      </c>
      <c r="E372">
        <v>5</v>
      </c>
      <c r="F372">
        <v>25635</v>
      </c>
      <c r="G372">
        <v>5019</v>
      </c>
      <c r="H372" t="s">
        <v>100</v>
      </c>
      <c r="I372">
        <v>32650</v>
      </c>
      <c r="J372">
        <v>32910</v>
      </c>
      <c r="K372">
        <v>4810</v>
      </c>
      <c r="L372">
        <v>1.03950103950104E-3</v>
      </c>
      <c r="M372" t="str">
        <f t="shared" si="5"/>
        <v>Q4</v>
      </c>
    </row>
    <row r="373" spans="1:13" x14ac:dyDescent="0.25">
      <c r="A373" t="s">
        <v>10</v>
      </c>
      <c r="B373">
        <v>2021</v>
      </c>
      <c r="C373">
        <v>4</v>
      </c>
      <c r="D373">
        <v>109143</v>
      </c>
      <c r="E373">
        <v>2060</v>
      </c>
      <c r="F373">
        <v>1305739</v>
      </c>
      <c r="G373">
        <v>66792</v>
      </c>
      <c r="H373" t="s">
        <v>473</v>
      </c>
      <c r="I373">
        <v>7776020</v>
      </c>
      <c r="J373">
        <v>9719050</v>
      </c>
      <c r="K373">
        <v>17495070</v>
      </c>
      <c r="L373">
        <v>1.17747456854988E-4</v>
      </c>
      <c r="M373" t="str">
        <f t="shared" si="5"/>
        <v>Q2</v>
      </c>
    </row>
    <row r="374" spans="1:13" x14ac:dyDescent="0.25">
      <c r="A374" t="s">
        <v>5</v>
      </c>
      <c r="B374">
        <v>2022</v>
      </c>
      <c r="C374">
        <v>11</v>
      </c>
      <c r="D374">
        <v>2867</v>
      </c>
      <c r="E374">
        <v>6</v>
      </c>
      <c r="F374">
        <v>19072</v>
      </c>
      <c r="G374">
        <v>3601</v>
      </c>
      <c r="H374" t="s">
        <v>79</v>
      </c>
      <c r="I374">
        <v>27080</v>
      </c>
      <c r="J374">
        <v>27000</v>
      </c>
      <c r="K374">
        <v>4340</v>
      </c>
      <c r="L374">
        <v>1.38248847926267E-3</v>
      </c>
      <c r="M374" t="str">
        <f t="shared" si="5"/>
        <v>Q4</v>
      </c>
    </row>
    <row r="375" spans="1:13" x14ac:dyDescent="0.25">
      <c r="A375" t="s">
        <v>11</v>
      </c>
      <c r="B375">
        <v>2021</v>
      </c>
      <c r="C375">
        <v>4</v>
      </c>
      <c r="D375">
        <v>11939</v>
      </c>
      <c r="E375">
        <v>303</v>
      </c>
      <c r="F375">
        <v>124181</v>
      </c>
      <c r="G375">
        <v>9331</v>
      </c>
      <c r="H375" t="s">
        <v>470</v>
      </c>
      <c r="I375">
        <v>1285360</v>
      </c>
      <c r="J375">
        <v>1589770</v>
      </c>
      <c r="K375">
        <v>2875130</v>
      </c>
      <c r="L375">
        <v>1.05386539043452E-4</v>
      </c>
      <c r="M375" t="str">
        <f t="shared" si="5"/>
        <v>Q2</v>
      </c>
    </row>
    <row r="376" spans="1:13" x14ac:dyDescent="0.25">
      <c r="A376" t="s">
        <v>5</v>
      </c>
      <c r="B376">
        <v>2022</v>
      </c>
      <c r="C376">
        <v>12</v>
      </c>
      <c r="D376">
        <v>1745</v>
      </c>
      <c r="E376">
        <v>15</v>
      </c>
      <c r="F376">
        <v>20446</v>
      </c>
      <c r="G376">
        <v>4211</v>
      </c>
      <c r="H376" t="s">
        <v>51</v>
      </c>
      <c r="I376">
        <v>22590</v>
      </c>
      <c r="J376">
        <v>23370</v>
      </c>
      <c r="K376">
        <v>3000</v>
      </c>
      <c r="L376">
        <v>5.0000000000000001E-3</v>
      </c>
      <c r="M376" t="str">
        <f t="shared" si="5"/>
        <v>Q4</v>
      </c>
    </row>
    <row r="377" spans="1:13" x14ac:dyDescent="0.25">
      <c r="A377" t="s">
        <v>12</v>
      </c>
      <c r="B377">
        <v>2021</v>
      </c>
      <c r="C377">
        <v>4</v>
      </c>
      <c r="D377">
        <v>1115</v>
      </c>
      <c r="E377">
        <v>38</v>
      </c>
      <c r="F377">
        <v>30139</v>
      </c>
      <c r="G377">
        <v>953</v>
      </c>
      <c r="H377" t="s">
        <v>471</v>
      </c>
      <c r="I377">
        <v>254260</v>
      </c>
      <c r="J377">
        <v>282810</v>
      </c>
      <c r="K377">
        <v>537070</v>
      </c>
      <c r="L377">
        <v>7.0754277840877401E-5</v>
      </c>
      <c r="M377" t="str">
        <f t="shared" si="5"/>
        <v>Q2</v>
      </c>
    </row>
    <row r="378" spans="1:13" x14ac:dyDescent="0.25">
      <c r="A378" t="s">
        <v>5</v>
      </c>
      <c r="B378">
        <v>2023</v>
      </c>
      <c r="C378">
        <v>1</v>
      </c>
      <c r="D378">
        <v>1885</v>
      </c>
      <c r="E378">
        <v>6</v>
      </c>
      <c r="F378">
        <v>16476</v>
      </c>
      <c r="G378">
        <v>2250</v>
      </c>
      <c r="H378" t="s">
        <v>789</v>
      </c>
      <c r="I378">
        <v>13570</v>
      </c>
      <c r="J378">
        <v>13360</v>
      </c>
      <c r="K378">
        <v>1900</v>
      </c>
      <c r="L378">
        <v>3.1578947368421E-3</v>
      </c>
      <c r="M378" t="str">
        <f t="shared" si="5"/>
        <v>Q1</v>
      </c>
    </row>
    <row r="379" spans="1:13" x14ac:dyDescent="0.25">
      <c r="A379" t="s">
        <v>22</v>
      </c>
      <c r="B379">
        <v>2021</v>
      </c>
      <c r="C379">
        <v>4</v>
      </c>
      <c r="D379">
        <v>4379</v>
      </c>
      <c r="E379">
        <v>59</v>
      </c>
      <c r="F379">
        <v>64470</v>
      </c>
      <c r="G379">
        <v>2706</v>
      </c>
      <c r="H379" t="s">
        <v>469</v>
      </c>
      <c r="I379">
        <v>390850</v>
      </c>
      <c r="J379">
        <v>458630</v>
      </c>
      <c r="K379">
        <v>849480</v>
      </c>
      <c r="L379">
        <v>6.9454254367377696E-5</v>
      </c>
      <c r="M379" t="str">
        <f t="shared" si="5"/>
        <v>Q2</v>
      </c>
    </row>
    <row r="380" spans="1:13" x14ac:dyDescent="0.25">
      <c r="A380" t="s">
        <v>5</v>
      </c>
      <c r="B380">
        <v>2023</v>
      </c>
      <c r="C380">
        <v>2</v>
      </c>
      <c r="D380">
        <v>622</v>
      </c>
      <c r="E380">
        <v>4</v>
      </c>
      <c r="F380">
        <v>8009</v>
      </c>
      <c r="G380">
        <v>443</v>
      </c>
      <c r="H380" t="s">
        <v>768</v>
      </c>
      <c r="I380">
        <v>2280</v>
      </c>
      <c r="J380">
        <v>1780</v>
      </c>
      <c r="K380">
        <v>590</v>
      </c>
      <c r="L380">
        <v>6.7796610169491497E-3</v>
      </c>
      <c r="M380" t="str">
        <f t="shared" si="5"/>
        <v>Q1</v>
      </c>
    </row>
    <row r="381" spans="1:13" x14ac:dyDescent="0.25">
      <c r="A381" t="s">
        <v>13</v>
      </c>
      <c r="B381">
        <v>2021</v>
      </c>
      <c r="C381">
        <v>4</v>
      </c>
      <c r="D381">
        <v>52750</v>
      </c>
      <c r="E381">
        <v>937</v>
      </c>
      <c r="F381">
        <v>624636</v>
      </c>
      <c r="G381">
        <v>34411</v>
      </c>
      <c r="H381" t="s">
        <v>466</v>
      </c>
      <c r="I381">
        <v>3360760</v>
      </c>
      <c r="J381">
        <v>4118570</v>
      </c>
      <c r="K381">
        <v>7479330</v>
      </c>
      <c r="L381">
        <v>1.25278601158125E-4</v>
      </c>
      <c r="M381" t="str">
        <f t="shared" si="5"/>
        <v>Q2</v>
      </c>
    </row>
    <row r="382" spans="1:13" x14ac:dyDescent="0.25">
      <c r="A382" t="s">
        <v>5</v>
      </c>
      <c r="B382">
        <v>2023</v>
      </c>
      <c r="C382">
        <v>3</v>
      </c>
      <c r="D382">
        <v>398</v>
      </c>
      <c r="E382">
        <v>3</v>
      </c>
      <c r="F382">
        <v>7152</v>
      </c>
      <c r="G382">
        <v>360</v>
      </c>
      <c r="H382" t="s">
        <v>747</v>
      </c>
      <c r="I382">
        <v>840</v>
      </c>
      <c r="J382">
        <v>730</v>
      </c>
      <c r="K382">
        <v>400</v>
      </c>
      <c r="L382">
        <v>7.4999999999999997E-3</v>
      </c>
      <c r="M382" t="str">
        <f t="shared" si="5"/>
        <v>Q1</v>
      </c>
    </row>
    <row r="383" spans="1:13" x14ac:dyDescent="0.25">
      <c r="A383" t="s">
        <v>14</v>
      </c>
      <c r="B383">
        <v>2021</v>
      </c>
      <c r="C383">
        <v>4</v>
      </c>
      <c r="D383">
        <v>39809</v>
      </c>
      <c r="E383">
        <v>1046</v>
      </c>
      <c r="F383">
        <v>351411</v>
      </c>
      <c r="G383">
        <v>40590</v>
      </c>
      <c r="H383" t="s">
        <v>468</v>
      </c>
      <c r="I383">
        <v>3203460</v>
      </c>
      <c r="J383">
        <v>3763700</v>
      </c>
      <c r="K383">
        <v>6967160</v>
      </c>
      <c r="L383">
        <v>1.5013290924853199E-4</v>
      </c>
      <c r="M383" t="str">
        <f t="shared" si="5"/>
        <v>Q2</v>
      </c>
    </row>
    <row r="384" spans="1:13" x14ac:dyDescent="0.25">
      <c r="A384" t="s">
        <v>5</v>
      </c>
      <c r="B384">
        <v>2023</v>
      </c>
      <c r="C384">
        <v>4</v>
      </c>
      <c r="D384">
        <v>167</v>
      </c>
      <c r="E384">
        <v>3</v>
      </c>
      <c r="F384">
        <v>6217</v>
      </c>
      <c r="G384">
        <v>436</v>
      </c>
      <c r="H384" t="s">
        <v>727</v>
      </c>
      <c r="I384">
        <v>370</v>
      </c>
      <c r="J384">
        <v>170</v>
      </c>
      <c r="K384">
        <v>150</v>
      </c>
      <c r="L384">
        <v>0.02</v>
      </c>
      <c r="M384" t="str">
        <f t="shared" si="5"/>
        <v>Q2</v>
      </c>
    </row>
    <row r="385" spans="1:13" x14ac:dyDescent="0.25">
      <c r="A385" t="s">
        <v>15</v>
      </c>
      <c r="B385">
        <v>2021</v>
      </c>
      <c r="C385">
        <v>4</v>
      </c>
      <c r="D385">
        <v>6366</v>
      </c>
      <c r="E385">
        <v>149</v>
      </c>
      <c r="F385">
        <v>177810</v>
      </c>
      <c r="G385">
        <v>8837</v>
      </c>
      <c r="H385" t="s">
        <v>465</v>
      </c>
      <c r="I385">
        <v>1230860</v>
      </c>
      <c r="J385">
        <v>1515960</v>
      </c>
      <c r="K385">
        <v>2746820</v>
      </c>
      <c r="L385">
        <v>5.4244544600665499E-5</v>
      </c>
      <c r="M385" t="str">
        <f t="shared" si="5"/>
        <v>Q2</v>
      </c>
    </row>
    <row r="386" spans="1:13" x14ac:dyDescent="0.25">
      <c r="A386" t="s">
        <v>5</v>
      </c>
      <c r="B386">
        <v>2023</v>
      </c>
      <c r="C386">
        <v>5</v>
      </c>
      <c r="D386">
        <v>175</v>
      </c>
      <c r="E386">
        <v>5</v>
      </c>
      <c r="F386">
        <v>5430</v>
      </c>
      <c r="G386">
        <v>361</v>
      </c>
      <c r="H386" t="s">
        <v>704</v>
      </c>
      <c r="I386">
        <v>250</v>
      </c>
      <c r="J386">
        <v>200</v>
      </c>
      <c r="K386">
        <v>150</v>
      </c>
      <c r="L386">
        <v>3.3333333333333298E-2</v>
      </c>
      <c r="M386" t="str">
        <f t="shared" ref="M386:M449" si="6">CHOOSE(C386, "Q1", "Q1", "Q1", "Q2", "Q2", "Q2", "Q3", "Q3", "Q3", "Q4", "Q4", "Q4")</f>
        <v>Q2</v>
      </c>
    </row>
    <row r="387" spans="1:13" x14ac:dyDescent="0.25">
      <c r="A387" t="s">
        <v>3</v>
      </c>
      <c r="B387">
        <v>2021</v>
      </c>
      <c r="C387">
        <v>4</v>
      </c>
      <c r="D387">
        <v>28406</v>
      </c>
      <c r="E387">
        <v>773</v>
      </c>
      <c r="F387">
        <v>748091</v>
      </c>
      <c r="G387">
        <v>34082</v>
      </c>
      <c r="H387" t="s">
        <v>464</v>
      </c>
      <c r="I387">
        <v>3084470</v>
      </c>
      <c r="J387">
        <v>3330950</v>
      </c>
      <c r="K387">
        <v>6415420</v>
      </c>
      <c r="L387">
        <v>1.2049094213629E-4</v>
      </c>
      <c r="M387" t="str">
        <f t="shared" si="6"/>
        <v>Q2</v>
      </c>
    </row>
    <row r="388" spans="1:13" x14ac:dyDescent="0.25">
      <c r="A388" t="s">
        <v>5</v>
      </c>
      <c r="B388">
        <v>2023</v>
      </c>
      <c r="C388">
        <v>6</v>
      </c>
      <c r="D388">
        <v>113</v>
      </c>
      <c r="E388">
        <v>1</v>
      </c>
      <c r="F388">
        <v>3945</v>
      </c>
      <c r="G388">
        <v>136</v>
      </c>
      <c r="H388" t="s">
        <v>686</v>
      </c>
      <c r="I388">
        <v>40</v>
      </c>
      <c r="J388">
        <v>50</v>
      </c>
      <c r="K388">
        <v>0</v>
      </c>
      <c r="M388" t="str">
        <f t="shared" si="6"/>
        <v>Q2</v>
      </c>
    </row>
    <row r="389" spans="1:13" x14ac:dyDescent="0.25">
      <c r="A389" t="s">
        <v>5</v>
      </c>
      <c r="B389">
        <v>2023</v>
      </c>
      <c r="C389">
        <v>10</v>
      </c>
      <c r="D389">
        <v>46</v>
      </c>
      <c r="E389">
        <v>5</v>
      </c>
      <c r="F389">
        <v>3356</v>
      </c>
      <c r="G389">
        <v>225</v>
      </c>
      <c r="H389" t="s">
        <v>605</v>
      </c>
      <c r="I389">
        <v>2</v>
      </c>
      <c r="J389">
        <v>4</v>
      </c>
      <c r="K389">
        <v>6</v>
      </c>
      <c r="L389">
        <v>0.83333333333333404</v>
      </c>
      <c r="M389" t="str">
        <f t="shared" si="6"/>
        <v>Q4</v>
      </c>
    </row>
    <row r="390" spans="1:13" x14ac:dyDescent="0.25">
      <c r="A390" t="s">
        <v>21</v>
      </c>
      <c r="B390">
        <v>2021</v>
      </c>
      <c r="C390">
        <v>4</v>
      </c>
      <c r="D390">
        <v>1695</v>
      </c>
      <c r="E390">
        <v>32</v>
      </c>
      <c r="F390">
        <v>247072</v>
      </c>
      <c r="G390">
        <v>2206</v>
      </c>
      <c r="H390" t="s">
        <v>467</v>
      </c>
      <c r="I390">
        <v>400710</v>
      </c>
      <c r="J390">
        <v>426320</v>
      </c>
      <c r="K390">
        <v>827030</v>
      </c>
      <c r="L390">
        <v>3.8692671366214001E-5</v>
      </c>
      <c r="M390" t="str">
        <f t="shared" si="6"/>
        <v>Q2</v>
      </c>
    </row>
    <row r="391" spans="1:13" x14ac:dyDescent="0.25">
      <c r="A391" t="s">
        <v>5</v>
      </c>
      <c r="B391">
        <v>2023</v>
      </c>
      <c r="C391">
        <v>11</v>
      </c>
      <c r="D391">
        <v>36</v>
      </c>
      <c r="E391">
        <v>1</v>
      </c>
      <c r="F391">
        <v>3165</v>
      </c>
      <c r="G391">
        <v>260</v>
      </c>
      <c r="H391" t="s">
        <v>579</v>
      </c>
      <c r="I391">
        <v>588</v>
      </c>
      <c r="J391">
        <v>463</v>
      </c>
      <c r="K391">
        <v>1051</v>
      </c>
      <c r="L391">
        <v>9.5147478591817299E-4</v>
      </c>
      <c r="M391" t="str">
        <f t="shared" si="6"/>
        <v>Q4</v>
      </c>
    </row>
    <row r="392" spans="1:13" x14ac:dyDescent="0.25">
      <c r="A392" t="s">
        <v>5</v>
      </c>
      <c r="B392">
        <v>2023</v>
      </c>
      <c r="C392">
        <v>12</v>
      </c>
      <c r="D392">
        <v>53</v>
      </c>
      <c r="E392">
        <v>3</v>
      </c>
      <c r="F392">
        <v>4735</v>
      </c>
      <c r="G392">
        <v>520</v>
      </c>
      <c r="H392" t="s">
        <v>553</v>
      </c>
      <c r="I392">
        <v>3378</v>
      </c>
      <c r="J392">
        <v>3037</v>
      </c>
      <c r="K392">
        <v>6415</v>
      </c>
      <c r="L392">
        <v>4.6765393608729498E-4</v>
      </c>
      <c r="M392" t="str">
        <f t="shared" si="6"/>
        <v>Q4</v>
      </c>
    </row>
    <row r="393" spans="1:13" x14ac:dyDescent="0.25">
      <c r="A393" t="s">
        <v>6</v>
      </c>
      <c r="B393">
        <v>2021</v>
      </c>
      <c r="C393">
        <v>5</v>
      </c>
      <c r="D393">
        <v>12139</v>
      </c>
      <c r="E393">
        <v>157</v>
      </c>
      <c r="F393">
        <v>94062</v>
      </c>
      <c r="G393">
        <v>6595</v>
      </c>
      <c r="H393" t="s">
        <v>455</v>
      </c>
      <c r="I393">
        <v>2472960</v>
      </c>
      <c r="J393">
        <v>2654850</v>
      </c>
      <c r="K393">
        <v>5127810</v>
      </c>
      <c r="L393">
        <v>3.06173590675162E-5</v>
      </c>
      <c r="M393" t="str">
        <f t="shared" si="6"/>
        <v>Q2</v>
      </c>
    </row>
    <row r="394" spans="1:13" x14ac:dyDescent="0.25">
      <c r="A394" t="s">
        <v>5</v>
      </c>
      <c r="B394">
        <v>2024</v>
      </c>
      <c r="C394">
        <v>1</v>
      </c>
      <c r="D394">
        <v>59</v>
      </c>
      <c r="E394">
        <v>4</v>
      </c>
      <c r="F394">
        <v>3421</v>
      </c>
      <c r="G394">
        <v>176</v>
      </c>
      <c r="H394" t="s">
        <v>1017</v>
      </c>
      <c r="I394">
        <v>1197</v>
      </c>
      <c r="J394">
        <v>1093</v>
      </c>
      <c r="K394">
        <v>2290</v>
      </c>
      <c r="L394">
        <v>1.74672489082969E-3</v>
      </c>
      <c r="M394" t="str">
        <f t="shared" si="6"/>
        <v>Q1</v>
      </c>
    </row>
    <row r="395" spans="1:13" x14ac:dyDescent="0.25">
      <c r="A395" t="s">
        <v>7</v>
      </c>
      <c r="B395">
        <v>2021</v>
      </c>
      <c r="C395">
        <v>5</v>
      </c>
      <c r="D395">
        <v>50700</v>
      </c>
      <c r="E395">
        <v>811</v>
      </c>
      <c r="F395">
        <v>599953</v>
      </c>
      <c r="G395">
        <v>25902</v>
      </c>
      <c r="H395" t="s">
        <v>451</v>
      </c>
      <c r="I395">
        <v>7773170</v>
      </c>
      <c r="J395">
        <v>8601580</v>
      </c>
      <c r="K395">
        <v>16374750</v>
      </c>
      <c r="L395">
        <v>4.9527473701888603E-5</v>
      </c>
      <c r="M395" t="str">
        <f t="shared" si="6"/>
        <v>Q2</v>
      </c>
    </row>
    <row r="396" spans="1:13" x14ac:dyDescent="0.25">
      <c r="A396" t="s">
        <v>8</v>
      </c>
      <c r="B396">
        <v>2021</v>
      </c>
      <c r="C396">
        <v>5</v>
      </c>
      <c r="D396">
        <v>40412</v>
      </c>
      <c r="E396">
        <v>296</v>
      </c>
      <c r="F396">
        <v>652414</v>
      </c>
      <c r="G396">
        <v>13796</v>
      </c>
      <c r="H396" t="s">
        <v>454</v>
      </c>
      <c r="I396">
        <v>4653640</v>
      </c>
      <c r="J396">
        <v>5489900</v>
      </c>
      <c r="K396">
        <v>10143540</v>
      </c>
      <c r="L396">
        <v>2.9181134002527699E-5</v>
      </c>
      <c r="M396" t="str">
        <f t="shared" si="6"/>
        <v>Q2</v>
      </c>
    </row>
    <row r="397" spans="1:13" x14ac:dyDescent="0.25">
      <c r="A397" t="s">
        <v>5</v>
      </c>
      <c r="B397">
        <v>2024</v>
      </c>
      <c r="C397">
        <v>3</v>
      </c>
      <c r="D397">
        <v>6</v>
      </c>
      <c r="E397">
        <v>1</v>
      </c>
      <c r="F397">
        <v>1103</v>
      </c>
      <c r="G397">
        <v>3</v>
      </c>
      <c r="H397" t="s">
        <v>976</v>
      </c>
      <c r="I397">
        <v>49</v>
      </c>
      <c r="J397">
        <v>21</v>
      </c>
      <c r="K397">
        <v>70</v>
      </c>
      <c r="L397">
        <v>1.4285714285714299E-2</v>
      </c>
      <c r="M397" t="str">
        <f t="shared" si="6"/>
        <v>Q1</v>
      </c>
    </row>
    <row r="398" spans="1:13" x14ac:dyDescent="0.25">
      <c r="A398" t="s">
        <v>20</v>
      </c>
      <c r="B398">
        <v>2021</v>
      </c>
      <c r="C398">
        <v>5</v>
      </c>
      <c r="D398">
        <v>4091</v>
      </c>
      <c r="E398">
        <v>77</v>
      </c>
      <c r="F398">
        <v>175887</v>
      </c>
      <c r="G398">
        <v>1646</v>
      </c>
      <c r="H398" t="s">
        <v>453</v>
      </c>
      <c r="I398">
        <v>1559880</v>
      </c>
      <c r="J398">
        <v>1740420</v>
      </c>
      <c r="K398">
        <v>3300300</v>
      </c>
      <c r="L398">
        <v>2.3331212314032099E-5</v>
      </c>
      <c r="M398" t="str">
        <f t="shared" si="6"/>
        <v>Q2</v>
      </c>
    </row>
    <row r="399" spans="1:13" x14ac:dyDescent="0.25">
      <c r="A399" t="s">
        <v>2</v>
      </c>
      <c r="B399">
        <v>2021</v>
      </c>
      <c r="C399">
        <v>5</v>
      </c>
      <c r="D399">
        <v>43272</v>
      </c>
      <c r="E399">
        <v>499</v>
      </c>
      <c r="F399">
        <v>844548</v>
      </c>
      <c r="G399">
        <v>17395</v>
      </c>
      <c r="H399" t="s">
        <v>452</v>
      </c>
      <c r="I399">
        <v>6827510</v>
      </c>
      <c r="J399">
        <v>7937910</v>
      </c>
      <c r="K399">
        <v>14765420</v>
      </c>
      <c r="L399">
        <v>3.3795178193373398E-5</v>
      </c>
      <c r="M399" t="str">
        <f t="shared" si="6"/>
        <v>Q2</v>
      </c>
    </row>
    <row r="400" spans="1:13" x14ac:dyDescent="0.25">
      <c r="A400" t="s">
        <v>10</v>
      </c>
      <c r="B400">
        <v>2021</v>
      </c>
      <c r="C400">
        <v>5</v>
      </c>
      <c r="D400">
        <v>48602</v>
      </c>
      <c r="E400">
        <v>698</v>
      </c>
      <c r="F400">
        <v>1176500</v>
      </c>
      <c r="G400">
        <v>28819</v>
      </c>
      <c r="H400" t="s">
        <v>448</v>
      </c>
      <c r="I400">
        <v>12731800</v>
      </c>
      <c r="J400">
        <v>13982790</v>
      </c>
      <c r="K400">
        <v>26714590</v>
      </c>
      <c r="L400">
        <v>2.61280446377803E-5</v>
      </c>
      <c r="M400" t="str">
        <f t="shared" si="6"/>
        <v>Q2</v>
      </c>
    </row>
    <row r="401" spans="1:13" x14ac:dyDescent="0.25">
      <c r="A401" t="s">
        <v>11</v>
      </c>
      <c r="B401">
        <v>2021</v>
      </c>
      <c r="C401">
        <v>5</v>
      </c>
      <c r="D401">
        <v>7251</v>
      </c>
      <c r="E401">
        <v>74</v>
      </c>
      <c r="F401">
        <v>103699</v>
      </c>
      <c r="G401">
        <v>4752</v>
      </c>
      <c r="H401" t="s">
        <v>449</v>
      </c>
      <c r="I401">
        <v>1674520</v>
      </c>
      <c r="J401">
        <v>1918790</v>
      </c>
      <c r="K401">
        <v>3593310</v>
      </c>
      <c r="L401">
        <v>2.05938257484047E-5</v>
      </c>
      <c r="M401" t="str">
        <f t="shared" si="6"/>
        <v>Q2</v>
      </c>
    </row>
    <row r="402" spans="1:13" x14ac:dyDescent="0.25">
      <c r="A402" t="s">
        <v>22</v>
      </c>
      <c r="B402">
        <v>2021</v>
      </c>
      <c r="C402">
        <v>5</v>
      </c>
      <c r="D402">
        <v>2021</v>
      </c>
      <c r="E402">
        <v>13</v>
      </c>
      <c r="F402">
        <v>56024</v>
      </c>
      <c r="G402">
        <v>1382</v>
      </c>
      <c r="H402" t="s">
        <v>447</v>
      </c>
      <c r="I402">
        <v>610010</v>
      </c>
      <c r="J402">
        <v>624750</v>
      </c>
      <c r="K402">
        <v>1234760</v>
      </c>
      <c r="L402">
        <v>1.0528361786906001E-5</v>
      </c>
      <c r="M402" t="str">
        <f t="shared" si="6"/>
        <v>Q2</v>
      </c>
    </row>
    <row r="403" spans="1:13" x14ac:dyDescent="0.25">
      <c r="A403" t="s">
        <v>5</v>
      </c>
      <c r="B403">
        <v>2024</v>
      </c>
      <c r="C403">
        <v>8</v>
      </c>
      <c r="D403">
        <v>26</v>
      </c>
      <c r="E403">
        <v>2</v>
      </c>
      <c r="F403">
        <v>2166</v>
      </c>
      <c r="G403">
        <v>250</v>
      </c>
      <c r="H403" t="s">
        <v>875</v>
      </c>
      <c r="I403">
        <v>2</v>
      </c>
      <c r="J403">
        <v>0</v>
      </c>
      <c r="K403">
        <v>2</v>
      </c>
      <c r="L403">
        <v>1</v>
      </c>
      <c r="M403" t="str">
        <f t="shared" si="6"/>
        <v>Q3</v>
      </c>
    </row>
    <row r="404" spans="1:13" x14ac:dyDescent="0.25">
      <c r="A404" t="s">
        <v>13</v>
      </c>
      <c r="B404">
        <v>2021</v>
      </c>
      <c r="C404">
        <v>5</v>
      </c>
      <c r="D404">
        <v>24500</v>
      </c>
      <c r="E404">
        <v>370</v>
      </c>
      <c r="F404">
        <v>568763</v>
      </c>
      <c r="G404">
        <v>14208</v>
      </c>
      <c r="H404" t="s">
        <v>446</v>
      </c>
      <c r="I404">
        <v>4657180</v>
      </c>
      <c r="J404">
        <v>5286840</v>
      </c>
      <c r="K404">
        <v>9944020</v>
      </c>
      <c r="L404">
        <v>3.7208292018720803E-5</v>
      </c>
      <c r="M404" t="str">
        <f t="shared" si="6"/>
        <v>Q2</v>
      </c>
    </row>
    <row r="405" spans="1:13" x14ac:dyDescent="0.25">
      <c r="A405" t="s">
        <v>14</v>
      </c>
      <c r="B405">
        <v>2021</v>
      </c>
      <c r="C405">
        <v>5</v>
      </c>
      <c r="D405">
        <v>38051</v>
      </c>
      <c r="E405">
        <v>614</v>
      </c>
      <c r="F405">
        <v>265336</v>
      </c>
      <c r="G405">
        <v>14675</v>
      </c>
      <c r="H405" t="s">
        <v>444</v>
      </c>
      <c r="I405">
        <v>4967310</v>
      </c>
      <c r="J405">
        <v>5968300</v>
      </c>
      <c r="K405">
        <v>10935610</v>
      </c>
      <c r="L405">
        <v>5.61468450319644E-5</v>
      </c>
      <c r="M405" t="str">
        <f t="shared" si="6"/>
        <v>Q2</v>
      </c>
    </row>
    <row r="406" spans="1:13" x14ac:dyDescent="0.25">
      <c r="A406" t="s">
        <v>15</v>
      </c>
      <c r="B406">
        <v>2021</v>
      </c>
      <c r="C406">
        <v>5</v>
      </c>
      <c r="D406">
        <v>6242</v>
      </c>
      <c r="E406">
        <v>78</v>
      </c>
      <c r="F406">
        <v>118649</v>
      </c>
      <c r="G406">
        <v>2004</v>
      </c>
      <c r="H406" t="s">
        <v>442</v>
      </c>
      <c r="I406">
        <v>1978620</v>
      </c>
      <c r="J406">
        <v>2130800</v>
      </c>
      <c r="K406">
        <v>4109420</v>
      </c>
      <c r="L406">
        <v>1.8980780742781201E-5</v>
      </c>
      <c r="M406" t="str">
        <f t="shared" si="6"/>
        <v>Q2</v>
      </c>
    </row>
    <row r="407" spans="1:13" x14ac:dyDescent="0.25">
      <c r="A407" t="s">
        <v>5</v>
      </c>
      <c r="B407">
        <v>2024</v>
      </c>
      <c r="C407">
        <v>11</v>
      </c>
      <c r="D407">
        <v>9</v>
      </c>
      <c r="E407">
        <v>2</v>
      </c>
      <c r="F407">
        <v>1530</v>
      </c>
      <c r="G407">
        <v>9</v>
      </c>
      <c r="H407" t="s">
        <v>814</v>
      </c>
      <c r="I407">
        <v>531</v>
      </c>
      <c r="J407">
        <v>516</v>
      </c>
      <c r="K407">
        <v>1047</v>
      </c>
      <c r="L407">
        <v>1.9102196752626599E-3</v>
      </c>
      <c r="M407" t="str">
        <f t="shared" si="6"/>
        <v>Q4</v>
      </c>
    </row>
    <row r="408" spans="1:13" x14ac:dyDescent="0.25">
      <c r="A408" t="s">
        <v>3</v>
      </c>
      <c r="B408">
        <v>2021</v>
      </c>
      <c r="C408">
        <v>5</v>
      </c>
      <c r="D408">
        <v>31514</v>
      </c>
      <c r="E408">
        <v>419</v>
      </c>
      <c r="F408">
        <v>609974</v>
      </c>
      <c r="G408">
        <v>16648</v>
      </c>
      <c r="H408" t="s">
        <v>443</v>
      </c>
      <c r="I408">
        <v>5478770</v>
      </c>
      <c r="J408">
        <v>6182100</v>
      </c>
      <c r="K408">
        <v>11660870</v>
      </c>
      <c r="L408">
        <v>3.5932138854133501E-5</v>
      </c>
      <c r="M408" t="str">
        <f t="shared" si="6"/>
        <v>Q2</v>
      </c>
    </row>
    <row r="409" spans="1:13" x14ac:dyDescent="0.25">
      <c r="A409" t="s">
        <v>5</v>
      </c>
      <c r="B409">
        <v>2024</v>
      </c>
      <c r="C409">
        <v>12</v>
      </c>
      <c r="D409">
        <v>6</v>
      </c>
      <c r="E409">
        <v>1</v>
      </c>
      <c r="F409">
        <v>1074</v>
      </c>
      <c r="G409">
        <v>8</v>
      </c>
      <c r="H409" t="s">
        <v>806</v>
      </c>
      <c r="I409">
        <v>326</v>
      </c>
      <c r="J409">
        <v>284</v>
      </c>
      <c r="K409">
        <v>610</v>
      </c>
      <c r="L409">
        <v>1.63934426229508E-3</v>
      </c>
      <c r="M409" t="str">
        <f t="shared" si="6"/>
        <v>Q4</v>
      </c>
    </row>
    <row r="410" spans="1:13" x14ac:dyDescent="0.25">
      <c r="A410" t="s">
        <v>5</v>
      </c>
      <c r="B410">
        <v>2025</v>
      </c>
      <c r="C410">
        <v>1</v>
      </c>
      <c r="D410">
        <v>1</v>
      </c>
      <c r="E410">
        <v>1</v>
      </c>
      <c r="F410">
        <v>198</v>
      </c>
      <c r="G410">
        <v>1</v>
      </c>
      <c r="H410" t="s">
        <v>1029</v>
      </c>
      <c r="I410">
        <v>8</v>
      </c>
      <c r="J410">
        <v>11</v>
      </c>
      <c r="K410">
        <v>19</v>
      </c>
      <c r="L410">
        <v>5.2631578947368397E-2</v>
      </c>
      <c r="M410" t="str">
        <f t="shared" si="6"/>
        <v>Q1</v>
      </c>
    </row>
    <row r="411" spans="1:13" x14ac:dyDescent="0.25">
      <c r="A411" t="s">
        <v>9</v>
      </c>
      <c r="B411">
        <v>2021</v>
      </c>
      <c r="C411">
        <v>5</v>
      </c>
      <c r="D411">
        <v>7503</v>
      </c>
      <c r="E411">
        <v>135</v>
      </c>
      <c r="F411">
        <v>171294</v>
      </c>
      <c r="G411">
        <v>3145</v>
      </c>
      <c r="H411" t="s">
        <v>450</v>
      </c>
      <c r="I411">
        <v>1603570</v>
      </c>
      <c r="J411">
        <v>1842660</v>
      </c>
      <c r="K411">
        <v>3446230</v>
      </c>
      <c r="L411">
        <v>3.9173241484172603E-5</v>
      </c>
      <c r="M411" t="str">
        <f t="shared" si="6"/>
        <v>Q2</v>
      </c>
    </row>
    <row r="412" spans="1:13" x14ac:dyDescent="0.25">
      <c r="A412" t="s">
        <v>12</v>
      </c>
      <c r="B412">
        <v>2021</v>
      </c>
      <c r="C412">
        <v>5</v>
      </c>
      <c r="D412">
        <v>829</v>
      </c>
      <c r="E412">
        <v>13</v>
      </c>
      <c r="F412">
        <v>14645</v>
      </c>
      <c r="G412">
        <v>331</v>
      </c>
      <c r="H412" t="s">
        <v>445</v>
      </c>
      <c r="I412">
        <v>373320</v>
      </c>
      <c r="J412">
        <v>410050</v>
      </c>
      <c r="K412">
        <v>783370</v>
      </c>
      <c r="L412">
        <v>1.65949678951198E-5</v>
      </c>
      <c r="M412" t="str">
        <f t="shared" si="6"/>
        <v>Q2</v>
      </c>
    </row>
    <row r="413" spans="1:13" x14ac:dyDescent="0.25">
      <c r="A413" t="s">
        <v>21</v>
      </c>
      <c r="B413">
        <v>2021</v>
      </c>
      <c r="C413">
        <v>5</v>
      </c>
      <c r="D413">
        <v>2106</v>
      </c>
      <c r="E413">
        <v>13</v>
      </c>
      <c r="F413">
        <v>168019</v>
      </c>
      <c r="G413">
        <v>1636</v>
      </c>
      <c r="H413" t="s">
        <v>458</v>
      </c>
      <c r="I413">
        <v>683050</v>
      </c>
      <c r="J413">
        <v>646790</v>
      </c>
      <c r="K413">
        <v>1329840</v>
      </c>
      <c r="L413">
        <v>9.7756121037117199E-6</v>
      </c>
      <c r="M413" t="str">
        <f t="shared" si="6"/>
        <v>Q2</v>
      </c>
    </row>
    <row r="414" spans="1:13" x14ac:dyDescent="0.25">
      <c r="A414" t="s">
        <v>6</v>
      </c>
      <c r="B414">
        <v>2021</v>
      </c>
      <c r="C414">
        <v>6</v>
      </c>
      <c r="D414">
        <v>6309</v>
      </c>
      <c r="E414">
        <v>56</v>
      </c>
      <c r="F414">
        <v>64395</v>
      </c>
      <c r="G414">
        <v>1983</v>
      </c>
      <c r="H414" t="s">
        <v>417</v>
      </c>
      <c r="I414">
        <v>2109750</v>
      </c>
      <c r="J414">
        <v>2410740</v>
      </c>
      <c r="K414">
        <v>4520490</v>
      </c>
      <c r="L414">
        <v>1.23880375799969E-5</v>
      </c>
      <c r="M414" t="str">
        <f t="shared" si="6"/>
        <v>Q2</v>
      </c>
    </row>
    <row r="415" spans="1:13" x14ac:dyDescent="0.25">
      <c r="A415" t="s">
        <v>7</v>
      </c>
      <c r="B415">
        <v>2021</v>
      </c>
      <c r="C415">
        <v>6</v>
      </c>
      <c r="D415">
        <v>62634</v>
      </c>
      <c r="E415">
        <v>268</v>
      </c>
      <c r="F415">
        <v>364959</v>
      </c>
      <c r="G415">
        <v>4775</v>
      </c>
      <c r="H415" t="s">
        <v>434</v>
      </c>
      <c r="I415">
        <v>7955120</v>
      </c>
      <c r="J415">
        <v>8488680</v>
      </c>
      <c r="K415">
        <v>16443800</v>
      </c>
      <c r="L415">
        <v>1.6297936000194601E-5</v>
      </c>
      <c r="M415" t="str">
        <f t="shared" si="6"/>
        <v>Q2</v>
      </c>
    </row>
    <row r="416" spans="1:13" x14ac:dyDescent="0.25">
      <c r="A416" t="s">
        <v>8</v>
      </c>
      <c r="B416">
        <v>2021</v>
      </c>
      <c r="C416">
        <v>6</v>
      </c>
      <c r="D416">
        <v>14390</v>
      </c>
      <c r="E416">
        <v>73</v>
      </c>
      <c r="F416">
        <v>467848</v>
      </c>
      <c r="G416">
        <v>2902</v>
      </c>
      <c r="H416" t="s">
        <v>436</v>
      </c>
      <c r="I416">
        <v>5929010</v>
      </c>
      <c r="J416">
        <v>5770740</v>
      </c>
      <c r="K416">
        <v>11699750</v>
      </c>
      <c r="L416">
        <v>6.2394495608880498E-6</v>
      </c>
      <c r="M416" t="str">
        <f t="shared" si="6"/>
        <v>Q2</v>
      </c>
    </row>
    <row r="417" spans="1:13" x14ac:dyDescent="0.25">
      <c r="A417" t="s">
        <v>20</v>
      </c>
      <c r="B417">
        <v>2021</v>
      </c>
      <c r="C417">
        <v>6</v>
      </c>
      <c r="D417">
        <v>4581</v>
      </c>
      <c r="E417">
        <v>1</v>
      </c>
      <c r="F417">
        <v>130779</v>
      </c>
      <c r="G417">
        <v>-68</v>
      </c>
      <c r="H417" t="s">
        <v>435</v>
      </c>
      <c r="I417">
        <v>1616750</v>
      </c>
      <c r="J417">
        <v>1543240</v>
      </c>
      <c r="K417">
        <v>3159990</v>
      </c>
      <c r="L417">
        <v>3.1645669764777702E-7</v>
      </c>
      <c r="M417" t="str">
        <f t="shared" si="6"/>
        <v>Q2</v>
      </c>
    </row>
    <row r="418" spans="1:13" x14ac:dyDescent="0.25">
      <c r="A418" t="s">
        <v>2</v>
      </c>
      <c r="B418">
        <v>2021</v>
      </c>
      <c r="C418">
        <v>6</v>
      </c>
      <c r="D418">
        <v>17556</v>
      </c>
      <c r="E418">
        <v>154</v>
      </c>
      <c r="F418">
        <v>637487</v>
      </c>
      <c r="G418">
        <v>3819</v>
      </c>
      <c r="H418" t="s">
        <v>432</v>
      </c>
      <c r="I418">
        <v>8830370</v>
      </c>
      <c r="J418">
        <v>9757200</v>
      </c>
      <c r="K418">
        <v>18587570</v>
      </c>
      <c r="L418">
        <v>8.2851066599883699E-6</v>
      </c>
      <c r="M418" t="str">
        <f t="shared" si="6"/>
        <v>Q2</v>
      </c>
    </row>
    <row r="419" spans="1:13" x14ac:dyDescent="0.25">
      <c r="A419" t="s">
        <v>9</v>
      </c>
      <c r="B419">
        <v>2021</v>
      </c>
      <c r="C419">
        <v>6</v>
      </c>
      <c r="D419">
        <v>1549</v>
      </c>
      <c r="E419">
        <v>27</v>
      </c>
      <c r="F419">
        <v>144985</v>
      </c>
      <c r="G419">
        <v>665</v>
      </c>
      <c r="H419" t="s">
        <v>433</v>
      </c>
      <c r="I419">
        <v>1888220</v>
      </c>
      <c r="J419">
        <v>1969940</v>
      </c>
      <c r="K419">
        <v>3858160</v>
      </c>
      <c r="L419">
        <v>6.9981545607232498E-6</v>
      </c>
      <c r="M419" t="str">
        <f t="shared" si="6"/>
        <v>Q2</v>
      </c>
    </row>
    <row r="420" spans="1:13" x14ac:dyDescent="0.25">
      <c r="A420" t="s">
        <v>10</v>
      </c>
      <c r="B420">
        <v>2021</v>
      </c>
      <c r="C420">
        <v>6</v>
      </c>
      <c r="D420">
        <v>26921</v>
      </c>
      <c r="E420">
        <v>162</v>
      </c>
      <c r="F420">
        <v>914039</v>
      </c>
      <c r="G420">
        <v>6383</v>
      </c>
      <c r="H420" t="s">
        <v>431</v>
      </c>
      <c r="I420">
        <v>15410350</v>
      </c>
      <c r="J420">
        <v>14817100</v>
      </c>
      <c r="K420">
        <v>30227450</v>
      </c>
      <c r="L420">
        <v>5.3593670653660802E-6</v>
      </c>
      <c r="M420" t="str">
        <f t="shared" si="6"/>
        <v>Q2</v>
      </c>
    </row>
    <row r="421" spans="1:13" x14ac:dyDescent="0.25">
      <c r="A421" t="s">
        <v>11</v>
      </c>
      <c r="B421">
        <v>2021</v>
      </c>
      <c r="C421">
        <v>6</v>
      </c>
      <c r="D421">
        <v>3273</v>
      </c>
      <c r="E421">
        <v>19</v>
      </c>
      <c r="F421">
        <v>64085</v>
      </c>
      <c r="G421">
        <v>970</v>
      </c>
      <c r="H421" t="s">
        <v>425</v>
      </c>
      <c r="I421">
        <v>2013660</v>
      </c>
      <c r="J421">
        <v>2002260</v>
      </c>
      <c r="K421">
        <v>4015920</v>
      </c>
      <c r="L421">
        <v>4.7311699436243798E-6</v>
      </c>
      <c r="M421" t="str">
        <f t="shared" si="6"/>
        <v>Q2</v>
      </c>
    </row>
    <row r="422" spans="1:13" x14ac:dyDescent="0.25">
      <c r="A422" t="s">
        <v>6</v>
      </c>
      <c r="B422">
        <v>2021</v>
      </c>
      <c r="C422">
        <v>7</v>
      </c>
      <c r="D422">
        <v>4202</v>
      </c>
      <c r="E422">
        <v>27</v>
      </c>
      <c r="F422">
        <v>59820</v>
      </c>
      <c r="G422">
        <v>2092</v>
      </c>
      <c r="H422" t="s">
        <v>400</v>
      </c>
      <c r="I422">
        <v>2415790</v>
      </c>
      <c r="J422">
        <v>2570450</v>
      </c>
      <c r="K422">
        <v>4986240</v>
      </c>
      <c r="L422">
        <v>5.4149018097805202E-6</v>
      </c>
      <c r="M422" t="str">
        <f t="shared" si="6"/>
        <v>Q3</v>
      </c>
    </row>
    <row r="423" spans="1:13" x14ac:dyDescent="0.25">
      <c r="A423" t="s">
        <v>21</v>
      </c>
      <c r="B423">
        <v>2021</v>
      </c>
      <c r="C423">
        <v>6</v>
      </c>
      <c r="D423">
        <v>937</v>
      </c>
      <c r="E423">
        <v>5</v>
      </c>
      <c r="F423">
        <v>89977</v>
      </c>
      <c r="G423">
        <v>402</v>
      </c>
      <c r="H423" t="s">
        <v>428</v>
      </c>
      <c r="I423">
        <v>623040</v>
      </c>
      <c r="J423">
        <v>556950</v>
      </c>
      <c r="K423">
        <v>1179990</v>
      </c>
      <c r="L423">
        <v>4.2373240451190301E-6</v>
      </c>
      <c r="M423" t="str">
        <f t="shared" si="6"/>
        <v>Q2</v>
      </c>
    </row>
    <row r="424" spans="1:13" x14ac:dyDescent="0.25">
      <c r="A424" t="s">
        <v>6</v>
      </c>
      <c r="B424">
        <v>2021</v>
      </c>
      <c r="C424">
        <v>8</v>
      </c>
      <c r="D424">
        <v>4863</v>
      </c>
      <c r="E424">
        <v>61</v>
      </c>
      <c r="F424">
        <v>92582</v>
      </c>
      <c r="G424">
        <v>6967</v>
      </c>
      <c r="H424" t="s">
        <v>394</v>
      </c>
      <c r="I424">
        <v>1262820</v>
      </c>
      <c r="J424">
        <v>1227440</v>
      </c>
      <c r="K424">
        <v>2490260</v>
      </c>
      <c r="L424">
        <v>2.4495434211688701E-5</v>
      </c>
      <c r="M424" t="str">
        <f t="shared" si="6"/>
        <v>Q3</v>
      </c>
    </row>
    <row r="425" spans="1:13" x14ac:dyDescent="0.25">
      <c r="A425" t="s">
        <v>22</v>
      </c>
      <c r="B425">
        <v>2021</v>
      </c>
      <c r="C425">
        <v>6</v>
      </c>
      <c r="D425">
        <v>730</v>
      </c>
      <c r="E425">
        <v>4</v>
      </c>
      <c r="F425">
        <v>44468</v>
      </c>
      <c r="G425">
        <v>316</v>
      </c>
      <c r="H425" t="s">
        <v>426</v>
      </c>
      <c r="I425">
        <v>819770</v>
      </c>
      <c r="J425">
        <v>786640</v>
      </c>
      <c r="K425">
        <v>1606410</v>
      </c>
      <c r="L425">
        <v>2.4900243399879201E-6</v>
      </c>
      <c r="M425" t="str">
        <f t="shared" si="6"/>
        <v>Q2</v>
      </c>
    </row>
    <row r="426" spans="1:13" x14ac:dyDescent="0.25">
      <c r="A426" t="s">
        <v>6</v>
      </c>
      <c r="B426">
        <v>2021</v>
      </c>
      <c r="C426">
        <v>9</v>
      </c>
      <c r="D426">
        <v>7143</v>
      </c>
      <c r="E426">
        <v>92</v>
      </c>
      <c r="F426">
        <v>108700</v>
      </c>
      <c r="G426">
        <v>5870</v>
      </c>
      <c r="H426" t="s">
        <v>368</v>
      </c>
      <c r="I426">
        <v>969580</v>
      </c>
      <c r="J426">
        <v>908560</v>
      </c>
      <c r="K426">
        <v>1878140</v>
      </c>
      <c r="L426">
        <v>4.8984633733374497E-5</v>
      </c>
      <c r="M426" t="str">
        <f t="shared" si="6"/>
        <v>Q3</v>
      </c>
    </row>
    <row r="427" spans="1:13" x14ac:dyDescent="0.25">
      <c r="A427" t="s">
        <v>13</v>
      </c>
      <c r="B427">
        <v>2021</v>
      </c>
      <c r="C427">
        <v>6</v>
      </c>
      <c r="D427">
        <v>6432</v>
      </c>
      <c r="E427">
        <v>53</v>
      </c>
      <c r="F427">
        <v>465380</v>
      </c>
      <c r="G427">
        <v>2461</v>
      </c>
      <c r="H427" t="s">
        <v>424</v>
      </c>
      <c r="I427">
        <v>5903040</v>
      </c>
      <c r="J427">
        <v>5707030</v>
      </c>
      <c r="K427">
        <v>11610070</v>
      </c>
      <c r="L427">
        <v>4.5650026227232E-6</v>
      </c>
      <c r="M427" t="str">
        <f t="shared" si="6"/>
        <v>Q2</v>
      </c>
    </row>
    <row r="428" spans="1:13" x14ac:dyDescent="0.25">
      <c r="A428" t="s">
        <v>6</v>
      </c>
      <c r="B428">
        <v>2021</v>
      </c>
      <c r="C428">
        <v>10</v>
      </c>
      <c r="D428">
        <v>4012</v>
      </c>
      <c r="E428">
        <v>43</v>
      </c>
      <c r="F428">
        <v>105350</v>
      </c>
      <c r="G428">
        <v>3690</v>
      </c>
      <c r="H428" t="s">
        <v>352</v>
      </c>
      <c r="I428">
        <v>740570</v>
      </c>
      <c r="J428">
        <v>634510</v>
      </c>
      <c r="K428">
        <v>1375080</v>
      </c>
      <c r="L428">
        <v>3.12709078744509E-5</v>
      </c>
      <c r="M428" t="str">
        <f t="shared" si="6"/>
        <v>Q4</v>
      </c>
    </row>
    <row r="429" spans="1:13" x14ac:dyDescent="0.25">
      <c r="A429" t="s">
        <v>14</v>
      </c>
      <c r="B429">
        <v>2021</v>
      </c>
      <c r="C429">
        <v>6</v>
      </c>
      <c r="D429">
        <v>23651</v>
      </c>
      <c r="E429">
        <v>134</v>
      </c>
      <c r="F429">
        <v>181036</v>
      </c>
      <c r="G429">
        <v>2735</v>
      </c>
      <c r="H429" t="s">
        <v>427</v>
      </c>
      <c r="I429">
        <v>5921520</v>
      </c>
      <c r="J429">
        <v>6153030</v>
      </c>
      <c r="K429">
        <v>12074550</v>
      </c>
      <c r="L429">
        <v>1.1097722068317201E-5</v>
      </c>
      <c r="M429" t="str">
        <f t="shared" si="6"/>
        <v>Q2</v>
      </c>
    </row>
    <row r="430" spans="1:13" x14ac:dyDescent="0.25">
      <c r="A430" t="s">
        <v>6</v>
      </c>
      <c r="B430">
        <v>2021</v>
      </c>
      <c r="C430">
        <v>11</v>
      </c>
      <c r="D430">
        <v>4194</v>
      </c>
      <c r="E430">
        <v>50</v>
      </c>
      <c r="F430">
        <v>137842</v>
      </c>
      <c r="G430">
        <v>5614</v>
      </c>
      <c r="H430" t="s">
        <v>330</v>
      </c>
      <c r="I430">
        <v>1007470</v>
      </c>
      <c r="J430">
        <v>932380</v>
      </c>
      <c r="K430">
        <v>1939850</v>
      </c>
      <c r="L430">
        <v>2.5775188803258001E-5</v>
      </c>
      <c r="M430" t="str">
        <f t="shared" si="6"/>
        <v>Q4</v>
      </c>
    </row>
    <row r="431" spans="1:13" x14ac:dyDescent="0.25">
      <c r="A431" t="s">
        <v>15</v>
      </c>
      <c r="B431">
        <v>2021</v>
      </c>
      <c r="C431">
        <v>6</v>
      </c>
      <c r="D431">
        <v>10870</v>
      </c>
      <c r="E431">
        <v>26</v>
      </c>
      <c r="F431">
        <v>77287</v>
      </c>
      <c r="G431">
        <v>551</v>
      </c>
      <c r="H431" t="s">
        <v>421</v>
      </c>
      <c r="I431">
        <v>2155160</v>
      </c>
      <c r="J431">
        <v>2386930</v>
      </c>
      <c r="K431">
        <v>4542090</v>
      </c>
      <c r="L431">
        <v>5.7242370802868299E-6</v>
      </c>
      <c r="M431" t="str">
        <f t="shared" si="6"/>
        <v>Q2</v>
      </c>
    </row>
    <row r="432" spans="1:13" x14ac:dyDescent="0.25">
      <c r="A432" t="s">
        <v>6</v>
      </c>
      <c r="B432">
        <v>2021</v>
      </c>
      <c r="C432">
        <v>12</v>
      </c>
      <c r="D432">
        <v>7124</v>
      </c>
      <c r="E432">
        <v>124</v>
      </c>
      <c r="F432">
        <v>239455</v>
      </c>
      <c r="G432">
        <v>19754</v>
      </c>
      <c r="H432" t="s">
        <v>310</v>
      </c>
      <c r="I432">
        <v>2129180</v>
      </c>
      <c r="J432">
        <v>2247900</v>
      </c>
      <c r="K432">
        <v>4377080</v>
      </c>
      <c r="L432">
        <v>2.8329388542133101E-5</v>
      </c>
      <c r="M432" t="str">
        <f t="shared" si="6"/>
        <v>Q4</v>
      </c>
    </row>
    <row r="433" spans="1:13" x14ac:dyDescent="0.25">
      <c r="A433" t="s">
        <v>3</v>
      </c>
      <c r="B433">
        <v>2021</v>
      </c>
      <c r="C433">
        <v>6</v>
      </c>
      <c r="D433">
        <v>11166</v>
      </c>
      <c r="E433">
        <v>135</v>
      </c>
      <c r="F433">
        <v>384557</v>
      </c>
      <c r="G433">
        <v>5698</v>
      </c>
      <c r="H433" t="s">
        <v>422</v>
      </c>
      <c r="I433">
        <v>6009680</v>
      </c>
      <c r="J433">
        <v>6767310</v>
      </c>
      <c r="K433">
        <v>12776990</v>
      </c>
      <c r="L433">
        <v>1.05658688000852E-5</v>
      </c>
      <c r="M433" t="str">
        <f t="shared" si="6"/>
        <v>Q2</v>
      </c>
    </row>
    <row r="434" spans="1:13" x14ac:dyDescent="0.25">
      <c r="A434" t="s">
        <v>6</v>
      </c>
      <c r="B434">
        <v>2022</v>
      </c>
      <c r="C434">
        <v>1</v>
      </c>
      <c r="D434">
        <v>34727</v>
      </c>
      <c r="E434">
        <v>271</v>
      </c>
      <c r="F434">
        <v>340642</v>
      </c>
      <c r="G434">
        <v>58804</v>
      </c>
      <c r="H434" t="s">
        <v>289</v>
      </c>
      <c r="I434">
        <v>2873520</v>
      </c>
      <c r="J434">
        <v>3129700</v>
      </c>
      <c r="K434">
        <v>6003220</v>
      </c>
      <c r="L434">
        <v>4.5142440223746598E-5</v>
      </c>
      <c r="M434" t="str">
        <f t="shared" si="6"/>
        <v>Q1</v>
      </c>
    </row>
    <row r="435" spans="1:13" x14ac:dyDescent="0.25">
      <c r="A435" t="s">
        <v>6</v>
      </c>
      <c r="B435">
        <v>2022</v>
      </c>
      <c r="C435">
        <v>2</v>
      </c>
      <c r="D435">
        <v>39801</v>
      </c>
      <c r="E435">
        <v>204</v>
      </c>
      <c r="F435">
        <v>275878</v>
      </c>
      <c r="G435">
        <v>46026</v>
      </c>
      <c r="H435" t="s">
        <v>263</v>
      </c>
      <c r="I435">
        <v>899220</v>
      </c>
      <c r="J435">
        <v>956670</v>
      </c>
      <c r="K435">
        <v>1855880</v>
      </c>
      <c r="L435">
        <v>1.0992090005819301E-4</v>
      </c>
      <c r="M435" t="str">
        <f t="shared" si="6"/>
        <v>Q1</v>
      </c>
    </row>
    <row r="436" spans="1:13" x14ac:dyDescent="0.25">
      <c r="A436" t="s">
        <v>6</v>
      </c>
      <c r="B436">
        <v>2022</v>
      </c>
      <c r="C436">
        <v>3</v>
      </c>
      <c r="D436">
        <v>51441</v>
      </c>
      <c r="E436">
        <v>214</v>
      </c>
      <c r="F436">
        <v>375233</v>
      </c>
      <c r="G436">
        <v>81245</v>
      </c>
      <c r="H436" t="s">
        <v>242</v>
      </c>
      <c r="I436">
        <v>291420</v>
      </c>
      <c r="J436">
        <v>303710</v>
      </c>
      <c r="K436">
        <v>589600</v>
      </c>
      <c r="L436">
        <v>3.62957937584803E-4</v>
      </c>
      <c r="M436" t="str">
        <f t="shared" si="6"/>
        <v>Q1</v>
      </c>
    </row>
    <row r="437" spans="1:13" x14ac:dyDescent="0.25">
      <c r="A437" t="s">
        <v>6</v>
      </c>
      <c r="B437">
        <v>2022</v>
      </c>
      <c r="C437">
        <v>4</v>
      </c>
      <c r="D437">
        <v>52174</v>
      </c>
      <c r="E437">
        <v>191</v>
      </c>
      <c r="F437">
        <v>280141</v>
      </c>
      <c r="G437">
        <v>60078</v>
      </c>
      <c r="H437" t="s">
        <v>220</v>
      </c>
      <c r="I437">
        <v>103260</v>
      </c>
      <c r="J437">
        <v>98680</v>
      </c>
      <c r="K437">
        <v>173470</v>
      </c>
      <c r="L437">
        <v>1.10105493745316E-3</v>
      </c>
      <c r="M437" t="str">
        <f t="shared" si="6"/>
        <v>Q2</v>
      </c>
    </row>
    <row r="438" spans="1:13" x14ac:dyDescent="0.25">
      <c r="A438" t="s">
        <v>6</v>
      </c>
      <c r="B438">
        <v>2022</v>
      </c>
      <c r="C438">
        <v>5</v>
      </c>
      <c r="D438">
        <v>79065</v>
      </c>
      <c r="E438">
        <v>111</v>
      </c>
      <c r="F438">
        <v>175419</v>
      </c>
      <c r="G438">
        <v>31210</v>
      </c>
      <c r="H438" t="s">
        <v>196</v>
      </c>
      <c r="I438">
        <v>63310</v>
      </c>
      <c r="J438">
        <v>65410</v>
      </c>
      <c r="K438">
        <v>70520</v>
      </c>
      <c r="L438">
        <v>1.57402155416903E-3</v>
      </c>
      <c r="M438" t="str">
        <f t="shared" si="6"/>
        <v>Q2</v>
      </c>
    </row>
    <row r="439" spans="1:13" x14ac:dyDescent="0.25">
      <c r="A439" t="s">
        <v>6</v>
      </c>
      <c r="B439">
        <v>2022</v>
      </c>
      <c r="C439">
        <v>6</v>
      </c>
      <c r="D439">
        <v>24243</v>
      </c>
      <c r="E439">
        <v>63</v>
      </c>
      <c r="F439">
        <v>123384</v>
      </c>
      <c r="G439">
        <v>28290</v>
      </c>
      <c r="H439" t="s">
        <v>178</v>
      </c>
      <c r="I439">
        <v>36800</v>
      </c>
      <c r="J439">
        <v>40150</v>
      </c>
      <c r="K439">
        <v>39910</v>
      </c>
      <c r="L439">
        <v>1.5785517414181899E-3</v>
      </c>
      <c r="M439" t="str">
        <f t="shared" si="6"/>
        <v>Q2</v>
      </c>
    </row>
    <row r="440" spans="1:13" x14ac:dyDescent="0.25">
      <c r="A440" t="s">
        <v>6</v>
      </c>
      <c r="B440">
        <v>2022</v>
      </c>
      <c r="C440">
        <v>7</v>
      </c>
      <c r="D440">
        <v>44191</v>
      </c>
      <c r="E440">
        <v>150</v>
      </c>
      <c r="F440">
        <v>258221</v>
      </c>
      <c r="G440">
        <v>78764</v>
      </c>
      <c r="H440" t="s">
        <v>162</v>
      </c>
      <c r="I440">
        <v>137490</v>
      </c>
      <c r="J440">
        <v>128760</v>
      </c>
      <c r="K440">
        <v>44140</v>
      </c>
      <c r="L440">
        <v>3.3982782057091101E-3</v>
      </c>
      <c r="M440" t="str">
        <f t="shared" si="6"/>
        <v>Q3</v>
      </c>
    </row>
    <row r="441" spans="1:13" x14ac:dyDescent="0.25">
      <c r="A441" t="s">
        <v>6</v>
      </c>
      <c r="B441">
        <v>2022</v>
      </c>
      <c r="C441">
        <v>8</v>
      </c>
      <c r="D441">
        <v>53437</v>
      </c>
      <c r="E441">
        <v>122</v>
      </c>
      <c r="F441">
        <v>168856</v>
      </c>
      <c r="G441">
        <v>42236</v>
      </c>
      <c r="H441" t="s">
        <v>140</v>
      </c>
      <c r="I441">
        <v>56570</v>
      </c>
      <c r="J441">
        <v>56450</v>
      </c>
      <c r="K441">
        <v>23620</v>
      </c>
      <c r="L441">
        <v>5.1651143099068599E-3</v>
      </c>
      <c r="M441" t="str">
        <f t="shared" si="6"/>
        <v>Q3</v>
      </c>
    </row>
    <row r="442" spans="1:13" x14ac:dyDescent="0.25">
      <c r="A442" t="s">
        <v>7</v>
      </c>
      <c r="B442">
        <v>2021</v>
      </c>
      <c r="C442">
        <v>7</v>
      </c>
      <c r="D442">
        <v>6076</v>
      </c>
      <c r="E442">
        <v>110</v>
      </c>
      <c r="F442">
        <v>386124</v>
      </c>
      <c r="G442">
        <v>7021</v>
      </c>
      <c r="H442" t="s">
        <v>410</v>
      </c>
      <c r="I442">
        <v>7909430</v>
      </c>
      <c r="J442">
        <v>8226600</v>
      </c>
      <c r="K442">
        <v>16136030</v>
      </c>
      <c r="L442">
        <v>6.8170423580025604E-6</v>
      </c>
      <c r="M442" t="str">
        <f t="shared" si="6"/>
        <v>Q3</v>
      </c>
    </row>
    <row r="443" spans="1:13" x14ac:dyDescent="0.25">
      <c r="A443" t="s">
        <v>6</v>
      </c>
      <c r="B443">
        <v>2022</v>
      </c>
      <c r="C443">
        <v>9</v>
      </c>
      <c r="D443">
        <v>42825</v>
      </c>
      <c r="E443">
        <v>60</v>
      </c>
      <c r="F443">
        <v>115964</v>
      </c>
      <c r="G443">
        <v>19220</v>
      </c>
      <c r="H443" t="s">
        <v>120</v>
      </c>
      <c r="I443">
        <v>27210</v>
      </c>
      <c r="J443">
        <v>26870</v>
      </c>
      <c r="K443">
        <v>13260</v>
      </c>
      <c r="L443">
        <v>4.5248868778280599E-3</v>
      </c>
      <c r="M443" t="str">
        <f t="shared" si="6"/>
        <v>Q3</v>
      </c>
    </row>
    <row r="444" spans="1:13" x14ac:dyDescent="0.25">
      <c r="A444" t="s">
        <v>8</v>
      </c>
      <c r="B444">
        <v>2021</v>
      </c>
      <c r="C444">
        <v>7</v>
      </c>
      <c r="D444">
        <v>3240</v>
      </c>
      <c r="E444">
        <v>21</v>
      </c>
      <c r="F444">
        <v>548970</v>
      </c>
      <c r="G444">
        <v>8046</v>
      </c>
      <c r="H444" t="s">
        <v>413</v>
      </c>
      <c r="I444">
        <v>6353050</v>
      </c>
      <c r="J444">
        <v>5904640</v>
      </c>
      <c r="K444">
        <v>12257690</v>
      </c>
      <c r="L444">
        <v>1.7132102378180599E-6</v>
      </c>
      <c r="M444" t="str">
        <f t="shared" si="6"/>
        <v>Q3</v>
      </c>
    </row>
    <row r="445" spans="1:13" x14ac:dyDescent="0.25">
      <c r="A445" t="s">
        <v>6</v>
      </c>
      <c r="B445">
        <v>2022</v>
      </c>
      <c r="C445">
        <v>10</v>
      </c>
      <c r="D445">
        <v>54183</v>
      </c>
      <c r="E445">
        <v>54</v>
      </c>
      <c r="F445">
        <v>122962</v>
      </c>
      <c r="G445">
        <v>22970</v>
      </c>
      <c r="H445" t="s">
        <v>99</v>
      </c>
      <c r="I445">
        <v>97910</v>
      </c>
      <c r="J445">
        <v>91400</v>
      </c>
      <c r="K445">
        <v>14390</v>
      </c>
      <c r="L445">
        <v>3.7526059763724798E-3</v>
      </c>
      <c r="M445" t="str">
        <f t="shared" si="6"/>
        <v>Q4</v>
      </c>
    </row>
    <row r="446" spans="1:13" x14ac:dyDescent="0.25">
      <c r="A446" t="s">
        <v>20</v>
      </c>
      <c r="B446">
        <v>2021</v>
      </c>
      <c r="C446">
        <v>7</v>
      </c>
      <c r="D446">
        <v>615</v>
      </c>
      <c r="E446">
        <v>1</v>
      </c>
      <c r="F446">
        <v>151193</v>
      </c>
      <c r="G446">
        <v>1127</v>
      </c>
      <c r="H446" t="s">
        <v>412</v>
      </c>
      <c r="I446">
        <v>1507190</v>
      </c>
      <c r="J446">
        <v>1393180</v>
      </c>
      <c r="K446">
        <v>2900370</v>
      </c>
      <c r="L446">
        <v>3.4478359657560898E-7</v>
      </c>
      <c r="M446" t="str">
        <f t="shared" si="6"/>
        <v>Q3</v>
      </c>
    </row>
    <row r="447" spans="1:13" x14ac:dyDescent="0.25">
      <c r="A447" t="s">
        <v>6</v>
      </c>
      <c r="B447">
        <v>2022</v>
      </c>
      <c r="C447">
        <v>11</v>
      </c>
      <c r="D447">
        <v>17657</v>
      </c>
      <c r="E447">
        <v>63</v>
      </c>
      <c r="F447">
        <v>97825</v>
      </c>
      <c r="G447">
        <v>16268</v>
      </c>
      <c r="H447" t="s">
        <v>75</v>
      </c>
      <c r="I447">
        <v>60070</v>
      </c>
      <c r="J447">
        <v>60630</v>
      </c>
      <c r="K447">
        <v>8300</v>
      </c>
      <c r="L447">
        <v>7.5903614457831304E-3</v>
      </c>
      <c r="M447" t="str">
        <f t="shared" si="6"/>
        <v>Q4</v>
      </c>
    </row>
    <row r="448" spans="1:13" x14ac:dyDescent="0.25">
      <c r="A448" t="s">
        <v>2</v>
      </c>
      <c r="B448">
        <v>2021</v>
      </c>
      <c r="C448">
        <v>7</v>
      </c>
      <c r="D448">
        <v>5379</v>
      </c>
      <c r="E448">
        <v>65</v>
      </c>
      <c r="F448">
        <v>739975</v>
      </c>
      <c r="G448">
        <v>13207</v>
      </c>
      <c r="H448" t="s">
        <v>411</v>
      </c>
      <c r="I448">
        <v>8189310</v>
      </c>
      <c r="J448">
        <v>8338830</v>
      </c>
      <c r="K448">
        <v>16528140</v>
      </c>
      <c r="L448">
        <v>3.9326869206093399E-6</v>
      </c>
      <c r="M448" t="str">
        <f t="shared" si="6"/>
        <v>Q3</v>
      </c>
    </row>
    <row r="449" spans="1:13" x14ac:dyDescent="0.25">
      <c r="A449" t="s">
        <v>6</v>
      </c>
      <c r="B449">
        <v>2022</v>
      </c>
      <c r="C449">
        <v>12</v>
      </c>
      <c r="D449">
        <v>19018</v>
      </c>
      <c r="E449">
        <v>87</v>
      </c>
      <c r="F449">
        <v>98473</v>
      </c>
      <c r="G449">
        <v>19446</v>
      </c>
      <c r="H449" t="s">
        <v>54</v>
      </c>
      <c r="I449">
        <v>52760</v>
      </c>
      <c r="J449">
        <v>49470</v>
      </c>
      <c r="K449">
        <v>6940</v>
      </c>
      <c r="L449">
        <v>1.2536023054754999E-2</v>
      </c>
      <c r="M449" t="str">
        <f t="shared" si="6"/>
        <v>Q4</v>
      </c>
    </row>
    <row r="450" spans="1:13" x14ac:dyDescent="0.25">
      <c r="A450" t="s">
        <v>10</v>
      </c>
      <c r="B450">
        <v>2021</v>
      </c>
      <c r="C450">
        <v>7</v>
      </c>
      <c r="D450">
        <v>10754</v>
      </c>
      <c r="E450">
        <v>45</v>
      </c>
      <c r="F450">
        <v>952510</v>
      </c>
      <c r="G450">
        <v>11531</v>
      </c>
      <c r="H450" t="s">
        <v>408</v>
      </c>
      <c r="I450">
        <v>15899860</v>
      </c>
      <c r="J450">
        <v>14821030</v>
      </c>
      <c r="K450">
        <v>30720890</v>
      </c>
      <c r="L450">
        <v>1.46480131272239E-6</v>
      </c>
      <c r="M450" t="str">
        <f t="shared" ref="M450:M513" si="7">CHOOSE(C450, "Q1", "Q1", "Q1", "Q2", "Q2", "Q2", "Q3", "Q3", "Q3", "Q4", "Q4", "Q4")</f>
        <v>Q3</v>
      </c>
    </row>
    <row r="451" spans="1:13" x14ac:dyDescent="0.25">
      <c r="A451" t="s">
        <v>6</v>
      </c>
      <c r="B451">
        <v>2023</v>
      </c>
      <c r="C451">
        <v>1</v>
      </c>
      <c r="D451">
        <v>16774</v>
      </c>
      <c r="E451">
        <v>90</v>
      </c>
      <c r="F451">
        <v>82305</v>
      </c>
      <c r="G451">
        <v>11136</v>
      </c>
      <c r="H451" t="s">
        <v>790</v>
      </c>
      <c r="I451">
        <v>26440</v>
      </c>
      <c r="J451">
        <v>23940</v>
      </c>
      <c r="K451">
        <v>3610</v>
      </c>
      <c r="L451">
        <v>2.4930747922437699E-2</v>
      </c>
      <c r="M451" t="str">
        <f t="shared" si="7"/>
        <v>Q1</v>
      </c>
    </row>
    <row r="452" spans="1:13" x14ac:dyDescent="0.25">
      <c r="A452" t="s">
        <v>11</v>
      </c>
      <c r="B452">
        <v>2021</v>
      </c>
      <c r="C452">
        <v>7</v>
      </c>
      <c r="D452">
        <v>1220</v>
      </c>
      <c r="E452">
        <v>3</v>
      </c>
      <c r="F452">
        <v>69804</v>
      </c>
      <c r="G452">
        <v>2002</v>
      </c>
      <c r="H452" t="s">
        <v>407</v>
      </c>
      <c r="I452">
        <v>2211230</v>
      </c>
      <c r="J452">
        <v>2106190</v>
      </c>
      <c r="K452">
        <v>4317420</v>
      </c>
      <c r="L452">
        <v>6.9485942993732402E-7</v>
      </c>
      <c r="M452" t="str">
        <f t="shared" si="7"/>
        <v>Q3</v>
      </c>
    </row>
    <row r="453" spans="1:13" x14ac:dyDescent="0.25">
      <c r="A453" t="s">
        <v>6</v>
      </c>
      <c r="B453">
        <v>2023</v>
      </c>
      <c r="C453">
        <v>2</v>
      </c>
      <c r="D453">
        <v>3240</v>
      </c>
      <c r="E453">
        <v>42</v>
      </c>
      <c r="F453">
        <v>49102</v>
      </c>
      <c r="G453">
        <v>2845</v>
      </c>
      <c r="H453" t="s">
        <v>765</v>
      </c>
      <c r="I453">
        <v>6100</v>
      </c>
      <c r="J453">
        <v>5760</v>
      </c>
      <c r="K453">
        <v>1820</v>
      </c>
      <c r="L453">
        <v>2.3076923076923099E-2</v>
      </c>
      <c r="M453" t="str">
        <f t="shared" si="7"/>
        <v>Q1</v>
      </c>
    </row>
    <row r="454" spans="1:13" x14ac:dyDescent="0.25">
      <c r="A454" t="s">
        <v>12</v>
      </c>
      <c r="B454">
        <v>2021</v>
      </c>
      <c r="C454">
        <v>7</v>
      </c>
      <c r="D454">
        <v>154</v>
      </c>
      <c r="E454">
        <v>1</v>
      </c>
      <c r="F454">
        <v>10895</v>
      </c>
      <c r="G454">
        <v>219</v>
      </c>
      <c r="H454" t="s">
        <v>406</v>
      </c>
      <c r="I454">
        <v>445300</v>
      </c>
      <c r="J454">
        <v>442870</v>
      </c>
      <c r="K454">
        <v>888170</v>
      </c>
      <c r="L454">
        <v>1.1259105801817201E-6</v>
      </c>
      <c r="M454" t="str">
        <f t="shared" si="7"/>
        <v>Q3</v>
      </c>
    </row>
    <row r="455" spans="1:13" x14ac:dyDescent="0.25">
      <c r="A455" t="s">
        <v>6</v>
      </c>
      <c r="B455">
        <v>2023</v>
      </c>
      <c r="C455">
        <v>3</v>
      </c>
      <c r="D455">
        <v>2422</v>
      </c>
      <c r="E455">
        <v>29</v>
      </c>
      <c r="F455">
        <v>48792</v>
      </c>
      <c r="G455">
        <v>2095</v>
      </c>
      <c r="H455" t="s">
        <v>746</v>
      </c>
      <c r="I455">
        <v>2700</v>
      </c>
      <c r="J455">
        <v>2360</v>
      </c>
      <c r="K455">
        <v>780</v>
      </c>
      <c r="L455">
        <v>3.71794871794872E-2</v>
      </c>
      <c r="M455" t="str">
        <f t="shared" si="7"/>
        <v>Q1</v>
      </c>
    </row>
    <row r="456" spans="1:13" x14ac:dyDescent="0.25">
      <c r="A456" t="s">
        <v>21</v>
      </c>
      <c r="B456">
        <v>2021</v>
      </c>
      <c r="C456">
        <v>7</v>
      </c>
      <c r="D456">
        <v>288</v>
      </c>
      <c r="E456">
        <v>4</v>
      </c>
      <c r="F456">
        <v>80376</v>
      </c>
      <c r="G456">
        <v>503</v>
      </c>
      <c r="H456" t="s">
        <v>405</v>
      </c>
      <c r="I456">
        <v>580630</v>
      </c>
      <c r="J456">
        <v>518570</v>
      </c>
      <c r="K456">
        <v>1099200</v>
      </c>
      <c r="L456">
        <v>3.6390101892285301E-6</v>
      </c>
      <c r="M456" t="str">
        <f t="shared" si="7"/>
        <v>Q3</v>
      </c>
    </row>
    <row r="457" spans="1:13" x14ac:dyDescent="0.25">
      <c r="A457" t="s">
        <v>6</v>
      </c>
      <c r="B457">
        <v>2023</v>
      </c>
      <c r="C457">
        <v>4</v>
      </c>
      <c r="D457">
        <v>2604</v>
      </c>
      <c r="E457">
        <v>34</v>
      </c>
      <c r="F457">
        <v>41042</v>
      </c>
      <c r="G457">
        <v>2866</v>
      </c>
      <c r="H457" t="s">
        <v>726</v>
      </c>
      <c r="I457">
        <v>290</v>
      </c>
      <c r="J457">
        <v>430</v>
      </c>
      <c r="K457">
        <v>230</v>
      </c>
      <c r="L457">
        <v>0.147826086956522</v>
      </c>
      <c r="M457" t="str">
        <f t="shared" si="7"/>
        <v>Q2</v>
      </c>
    </row>
    <row r="458" spans="1:13" x14ac:dyDescent="0.25">
      <c r="A458" t="s">
        <v>22</v>
      </c>
      <c r="B458">
        <v>2021</v>
      </c>
      <c r="C458">
        <v>7</v>
      </c>
      <c r="D458">
        <v>335</v>
      </c>
      <c r="E458">
        <v>1</v>
      </c>
      <c r="F458">
        <v>46161</v>
      </c>
      <c r="G458">
        <v>655</v>
      </c>
      <c r="H458" t="s">
        <v>416</v>
      </c>
      <c r="I458">
        <v>630990</v>
      </c>
      <c r="J458">
        <v>560900</v>
      </c>
      <c r="K458">
        <v>1191890</v>
      </c>
      <c r="L458">
        <v>8.3900359932544103E-7</v>
      </c>
      <c r="M458" t="str">
        <f t="shared" si="7"/>
        <v>Q3</v>
      </c>
    </row>
    <row r="459" spans="1:13" x14ac:dyDescent="0.25">
      <c r="A459" t="s">
        <v>6</v>
      </c>
      <c r="B459">
        <v>2023</v>
      </c>
      <c r="C459">
        <v>5</v>
      </c>
      <c r="D459">
        <v>2837</v>
      </c>
      <c r="E459">
        <v>35</v>
      </c>
      <c r="F459">
        <v>34704</v>
      </c>
      <c r="G459">
        <v>2569</v>
      </c>
      <c r="H459" t="s">
        <v>701</v>
      </c>
      <c r="I459">
        <v>290</v>
      </c>
      <c r="J459">
        <v>210</v>
      </c>
      <c r="K459">
        <v>230</v>
      </c>
      <c r="L459">
        <v>0.15217391304347799</v>
      </c>
      <c r="M459" t="str">
        <f t="shared" si="7"/>
        <v>Q2</v>
      </c>
    </row>
    <row r="460" spans="1:13" x14ac:dyDescent="0.25">
      <c r="A460" t="s">
        <v>13</v>
      </c>
      <c r="B460">
        <v>2021</v>
      </c>
      <c r="C460">
        <v>7</v>
      </c>
      <c r="D460">
        <v>1336</v>
      </c>
      <c r="E460">
        <v>3</v>
      </c>
      <c r="F460">
        <v>495650</v>
      </c>
      <c r="G460">
        <v>3029</v>
      </c>
      <c r="H460" t="s">
        <v>404</v>
      </c>
      <c r="I460">
        <v>6111850</v>
      </c>
      <c r="J460">
        <v>5730960</v>
      </c>
      <c r="K460">
        <v>11842810</v>
      </c>
      <c r="L460">
        <v>2.5331825808232999E-7</v>
      </c>
      <c r="M460" t="str">
        <f t="shared" si="7"/>
        <v>Q3</v>
      </c>
    </row>
    <row r="461" spans="1:13" x14ac:dyDescent="0.25">
      <c r="A461" t="s">
        <v>6</v>
      </c>
      <c r="B461">
        <v>2023</v>
      </c>
      <c r="C461">
        <v>6</v>
      </c>
      <c r="D461">
        <v>1665</v>
      </c>
      <c r="E461">
        <v>11</v>
      </c>
      <c r="F461">
        <v>24084</v>
      </c>
      <c r="G461">
        <v>1319</v>
      </c>
      <c r="H461" t="s">
        <v>676</v>
      </c>
      <c r="I461">
        <v>220</v>
      </c>
      <c r="J461">
        <v>210</v>
      </c>
      <c r="K461">
        <v>70</v>
      </c>
      <c r="L461">
        <v>0.157142857142857</v>
      </c>
      <c r="M461" t="str">
        <f t="shared" si="7"/>
        <v>Q2</v>
      </c>
    </row>
    <row r="462" spans="1:13" x14ac:dyDescent="0.25">
      <c r="A462" t="s">
        <v>14</v>
      </c>
      <c r="B462">
        <v>2021</v>
      </c>
      <c r="C462">
        <v>7</v>
      </c>
      <c r="D462">
        <v>3087</v>
      </c>
      <c r="E462">
        <v>27</v>
      </c>
      <c r="F462">
        <v>224829</v>
      </c>
      <c r="G462">
        <v>2808</v>
      </c>
      <c r="H462" t="s">
        <v>402</v>
      </c>
      <c r="I462">
        <v>5793660</v>
      </c>
      <c r="J462">
        <v>6052060</v>
      </c>
      <c r="K462">
        <v>11845720</v>
      </c>
      <c r="L462">
        <v>2.2793042550389502E-6</v>
      </c>
      <c r="M462" t="str">
        <f t="shared" si="7"/>
        <v>Q3</v>
      </c>
    </row>
    <row r="463" spans="1:13" x14ac:dyDescent="0.25">
      <c r="A463" t="s">
        <v>6</v>
      </c>
      <c r="B463">
        <v>2023</v>
      </c>
      <c r="C463">
        <v>7</v>
      </c>
      <c r="D463">
        <v>440</v>
      </c>
      <c r="E463">
        <v>12</v>
      </c>
      <c r="F463">
        <v>18638</v>
      </c>
      <c r="G463">
        <v>447</v>
      </c>
      <c r="H463" t="s">
        <v>659</v>
      </c>
      <c r="I463">
        <v>60</v>
      </c>
      <c r="J463">
        <v>70</v>
      </c>
      <c r="K463">
        <v>60</v>
      </c>
      <c r="L463">
        <v>0.2</v>
      </c>
      <c r="M463" t="str">
        <f t="shared" si="7"/>
        <v>Q3</v>
      </c>
    </row>
    <row r="464" spans="1:13" x14ac:dyDescent="0.25">
      <c r="A464" t="s">
        <v>15</v>
      </c>
      <c r="B464">
        <v>2021</v>
      </c>
      <c r="C464">
        <v>7</v>
      </c>
      <c r="D464">
        <v>2212</v>
      </c>
      <c r="E464">
        <v>11</v>
      </c>
      <c r="F464">
        <v>127570</v>
      </c>
      <c r="G464">
        <v>5119</v>
      </c>
      <c r="H464" t="s">
        <v>403</v>
      </c>
      <c r="I464">
        <v>2282100</v>
      </c>
      <c r="J464">
        <v>2344710</v>
      </c>
      <c r="K464">
        <v>4626810</v>
      </c>
      <c r="L464">
        <v>2.3774479609061099E-6</v>
      </c>
      <c r="M464" t="str">
        <f t="shared" si="7"/>
        <v>Q3</v>
      </c>
    </row>
    <row r="465" spans="1:13" x14ac:dyDescent="0.25">
      <c r="A465" t="s">
        <v>6</v>
      </c>
      <c r="B465">
        <v>2023</v>
      </c>
      <c r="C465">
        <v>8</v>
      </c>
      <c r="D465">
        <v>918</v>
      </c>
      <c r="E465">
        <v>15</v>
      </c>
      <c r="F465">
        <v>18306</v>
      </c>
      <c r="G465">
        <v>1556</v>
      </c>
      <c r="H465" t="s">
        <v>642</v>
      </c>
      <c r="I465">
        <v>30</v>
      </c>
      <c r="J465">
        <v>40</v>
      </c>
      <c r="K465">
        <v>70</v>
      </c>
      <c r="L465">
        <v>0.214285714285714</v>
      </c>
      <c r="M465" t="str">
        <f t="shared" si="7"/>
        <v>Q3</v>
      </c>
    </row>
    <row r="466" spans="1:13" x14ac:dyDescent="0.25">
      <c r="A466" t="s">
        <v>3</v>
      </c>
      <c r="B466">
        <v>2021</v>
      </c>
      <c r="C466">
        <v>7</v>
      </c>
      <c r="D466">
        <v>4301</v>
      </c>
      <c r="E466">
        <v>73</v>
      </c>
      <c r="F466">
        <v>365531</v>
      </c>
      <c r="G466">
        <v>11708</v>
      </c>
      <c r="H466" t="s">
        <v>401</v>
      </c>
      <c r="I466">
        <v>6006530</v>
      </c>
      <c r="J466">
        <v>6460400</v>
      </c>
      <c r="K466">
        <v>12466930</v>
      </c>
      <c r="L466">
        <v>5.8554912877508697E-6</v>
      </c>
      <c r="M466" t="str">
        <f t="shared" si="7"/>
        <v>Q3</v>
      </c>
    </row>
    <row r="467" spans="1:13" x14ac:dyDescent="0.25">
      <c r="A467" t="s">
        <v>6</v>
      </c>
      <c r="B467">
        <v>2023</v>
      </c>
      <c r="C467">
        <v>9</v>
      </c>
      <c r="D467">
        <v>2390</v>
      </c>
      <c r="E467">
        <v>42</v>
      </c>
      <c r="F467">
        <v>24764</v>
      </c>
      <c r="G467">
        <v>3328</v>
      </c>
      <c r="H467" t="s">
        <v>624</v>
      </c>
      <c r="I467">
        <v>20</v>
      </c>
      <c r="J467">
        <v>10</v>
      </c>
      <c r="K467">
        <v>10</v>
      </c>
      <c r="L467">
        <v>4.2</v>
      </c>
      <c r="M467" t="str">
        <f t="shared" si="7"/>
        <v>Q3</v>
      </c>
    </row>
    <row r="468" spans="1:13" x14ac:dyDescent="0.25">
      <c r="A468" t="s">
        <v>6</v>
      </c>
      <c r="B468">
        <v>2023</v>
      </c>
      <c r="C468">
        <v>10</v>
      </c>
      <c r="D468">
        <v>2089</v>
      </c>
      <c r="E468">
        <v>33</v>
      </c>
      <c r="F468">
        <v>17825</v>
      </c>
      <c r="G468">
        <v>1843</v>
      </c>
      <c r="H468" t="s">
        <v>589</v>
      </c>
      <c r="I468">
        <v>226</v>
      </c>
      <c r="J468">
        <v>191</v>
      </c>
      <c r="K468">
        <v>417</v>
      </c>
      <c r="L468">
        <v>7.9136690647481994E-2</v>
      </c>
      <c r="M468" t="str">
        <f t="shared" si="7"/>
        <v>Q4</v>
      </c>
    </row>
    <row r="469" spans="1:13" x14ac:dyDescent="0.25">
      <c r="A469" t="s">
        <v>6</v>
      </c>
      <c r="B469">
        <v>2023</v>
      </c>
      <c r="C469">
        <v>11</v>
      </c>
      <c r="D469">
        <v>805</v>
      </c>
      <c r="E469">
        <v>23</v>
      </c>
      <c r="F469">
        <v>14611</v>
      </c>
      <c r="G469">
        <v>1535</v>
      </c>
      <c r="H469" t="s">
        <v>580</v>
      </c>
      <c r="I469">
        <v>1971</v>
      </c>
      <c r="J469">
        <v>1531</v>
      </c>
      <c r="K469">
        <v>3502</v>
      </c>
      <c r="L469">
        <v>6.5676756139348997E-3</v>
      </c>
      <c r="M469" t="str">
        <f t="shared" si="7"/>
        <v>Q4</v>
      </c>
    </row>
    <row r="470" spans="1:13" x14ac:dyDescent="0.25">
      <c r="A470" t="s">
        <v>6</v>
      </c>
      <c r="B470">
        <v>2023</v>
      </c>
      <c r="C470">
        <v>12</v>
      </c>
      <c r="D470">
        <v>2056</v>
      </c>
      <c r="E470">
        <v>47</v>
      </c>
      <c r="F470">
        <v>21007</v>
      </c>
      <c r="G470">
        <v>4468</v>
      </c>
      <c r="H470" t="s">
        <v>547</v>
      </c>
      <c r="I470">
        <v>4956</v>
      </c>
      <c r="J470">
        <v>3983</v>
      </c>
      <c r="K470">
        <v>8939</v>
      </c>
      <c r="L470">
        <v>5.2578588208971903E-3</v>
      </c>
      <c r="M470" t="str">
        <f t="shared" si="7"/>
        <v>Q4</v>
      </c>
    </row>
    <row r="471" spans="1:13" x14ac:dyDescent="0.25">
      <c r="A471" t="s">
        <v>9</v>
      </c>
      <c r="B471">
        <v>2021</v>
      </c>
      <c r="C471">
        <v>7</v>
      </c>
      <c r="D471">
        <v>799</v>
      </c>
      <c r="E471">
        <v>12</v>
      </c>
      <c r="F471">
        <v>157717</v>
      </c>
      <c r="G471">
        <v>2055</v>
      </c>
      <c r="H471" t="s">
        <v>409</v>
      </c>
      <c r="I471">
        <v>1953400</v>
      </c>
      <c r="J471">
        <v>1937200</v>
      </c>
      <c r="K471">
        <v>3890600</v>
      </c>
      <c r="L471">
        <v>3.0843571685601201E-6</v>
      </c>
      <c r="M471" t="str">
        <f t="shared" si="7"/>
        <v>Q3</v>
      </c>
    </row>
    <row r="472" spans="1:13" x14ac:dyDescent="0.25">
      <c r="A472" t="s">
        <v>6</v>
      </c>
      <c r="B472">
        <v>2024</v>
      </c>
      <c r="C472">
        <v>1</v>
      </c>
      <c r="D472">
        <v>2499</v>
      </c>
      <c r="E472">
        <v>33</v>
      </c>
      <c r="F472">
        <v>16221</v>
      </c>
      <c r="G472">
        <v>1510</v>
      </c>
      <c r="H472" t="s">
        <v>1021</v>
      </c>
      <c r="I472">
        <v>1666</v>
      </c>
      <c r="J472">
        <v>1308</v>
      </c>
      <c r="K472">
        <v>2974</v>
      </c>
      <c r="L472">
        <v>1.10961667787492E-2</v>
      </c>
      <c r="M472" t="str">
        <f t="shared" si="7"/>
        <v>Q1</v>
      </c>
    </row>
    <row r="473" spans="1:13" x14ac:dyDescent="0.25">
      <c r="A473" t="s">
        <v>6</v>
      </c>
      <c r="B473">
        <v>2024</v>
      </c>
      <c r="C473">
        <v>2</v>
      </c>
      <c r="D473">
        <v>260</v>
      </c>
      <c r="E473">
        <v>11</v>
      </c>
      <c r="F473">
        <v>10439</v>
      </c>
      <c r="G473">
        <v>186</v>
      </c>
      <c r="H473" t="s">
        <v>981</v>
      </c>
      <c r="I473">
        <v>170</v>
      </c>
      <c r="J473">
        <v>178</v>
      </c>
      <c r="K473">
        <v>348</v>
      </c>
      <c r="L473">
        <v>3.1609195402298902E-2</v>
      </c>
      <c r="M473" t="str">
        <f t="shared" si="7"/>
        <v>Q1</v>
      </c>
    </row>
    <row r="474" spans="1:13" x14ac:dyDescent="0.25">
      <c r="A474" t="s">
        <v>6</v>
      </c>
      <c r="B474">
        <v>2024</v>
      </c>
      <c r="C474">
        <v>3</v>
      </c>
      <c r="D474">
        <v>77</v>
      </c>
      <c r="E474">
        <v>4</v>
      </c>
      <c r="F474">
        <v>9110</v>
      </c>
      <c r="G474">
        <v>35</v>
      </c>
      <c r="H474" t="s">
        <v>978</v>
      </c>
      <c r="I474">
        <v>22</v>
      </c>
      <c r="J474">
        <v>25</v>
      </c>
      <c r="K474">
        <v>47</v>
      </c>
      <c r="L474">
        <v>8.5106382978723402E-2</v>
      </c>
      <c r="M474" t="str">
        <f t="shared" si="7"/>
        <v>Q1</v>
      </c>
    </row>
    <row r="475" spans="1:13" x14ac:dyDescent="0.25">
      <c r="A475" t="s">
        <v>6</v>
      </c>
      <c r="B475">
        <v>2024</v>
      </c>
      <c r="C475">
        <v>4</v>
      </c>
      <c r="D475">
        <v>12</v>
      </c>
      <c r="E475">
        <v>1</v>
      </c>
      <c r="F475">
        <v>7755</v>
      </c>
      <c r="G475">
        <v>9</v>
      </c>
      <c r="H475" t="s">
        <v>947</v>
      </c>
      <c r="I475">
        <v>11</v>
      </c>
      <c r="J475">
        <v>4</v>
      </c>
      <c r="K475">
        <v>15</v>
      </c>
      <c r="L475">
        <v>6.6666666666666693E-2</v>
      </c>
      <c r="M475" t="str">
        <f t="shared" si="7"/>
        <v>Q2</v>
      </c>
    </row>
    <row r="476" spans="1:13" x14ac:dyDescent="0.25">
      <c r="A476" t="s">
        <v>7</v>
      </c>
      <c r="B476">
        <v>2021</v>
      </c>
      <c r="C476">
        <v>8</v>
      </c>
      <c r="D476">
        <v>14355</v>
      </c>
      <c r="E476">
        <v>158</v>
      </c>
      <c r="F476">
        <v>438550</v>
      </c>
      <c r="G476">
        <v>14828</v>
      </c>
      <c r="H476" t="s">
        <v>392</v>
      </c>
      <c r="I476">
        <v>3317940</v>
      </c>
      <c r="J476">
        <v>3016150</v>
      </c>
      <c r="K476">
        <v>6334090</v>
      </c>
      <c r="L476">
        <v>2.4944388223091201E-5</v>
      </c>
      <c r="M476" t="str">
        <f t="shared" si="7"/>
        <v>Q3</v>
      </c>
    </row>
    <row r="477" spans="1:13" x14ac:dyDescent="0.25">
      <c r="A477" t="s">
        <v>6</v>
      </c>
      <c r="B477">
        <v>2024</v>
      </c>
      <c r="C477">
        <v>6</v>
      </c>
      <c r="D477">
        <v>411</v>
      </c>
      <c r="E477">
        <v>6</v>
      </c>
      <c r="F477">
        <v>6304</v>
      </c>
      <c r="G477">
        <v>116</v>
      </c>
      <c r="H477" t="s">
        <v>910</v>
      </c>
      <c r="I477">
        <v>1</v>
      </c>
      <c r="J477">
        <v>2</v>
      </c>
      <c r="K477">
        <v>3</v>
      </c>
      <c r="L477">
        <v>2</v>
      </c>
      <c r="M477" t="str">
        <f t="shared" si="7"/>
        <v>Q2</v>
      </c>
    </row>
    <row r="478" spans="1:13" x14ac:dyDescent="0.25">
      <c r="A478" t="s">
        <v>8</v>
      </c>
      <c r="B478">
        <v>2021</v>
      </c>
      <c r="C478">
        <v>8</v>
      </c>
      <c r="D478">
        <v>9155</v>
      </c>
      <c r="E478">
        <v>89</v>
      </c>
      <c r="F478">
        <v>728863</v>
      </c>
      <c r="G478">
        <v>17335</v>
      </c>
      <c r="H478" t="s">
        <v>391</v>
      </c>
      <c r="I478">
        <v>4312960</v>
      </c>
      <c r="J478">
        <v>3683960</v>
      </c>
      <c r="K478">
        <v>7996920</v>
      </c>
      <c r="L478">
        <v>1.11292847746382E-5</v>
      </c>
      <c r="M478" t="str">
        <f t="shared" si="7"/>
        <v>Q3</v>
      </c>
    </row>
    <row r="479" spans="1:13" x14ac:dyDescent="0.25">
      <c r="A479" t="s">
        <v>6</v>
      </c>
      <c r="B479">
        <v>2024</v>
      </c>
      <c r="C479">
        <v>7</v>
      </c>
      <c r="D479">
        <v>2093</v>
      </c>
      <c r="E479">
        <v>7</v>
      </c>
      <c r="F479">
        <v>6117</v>
      </c>
      <c r="G479">
        <v>974</v>
      </c>
      <c r="H479" t="s">
        <v>903</v>
      </c>
      <c r="I479">
        <v>1</v>
      </c>
      <c r="J479">
        <v>0</v>
      </c>
      <c r="K479">
        <v>1</v>
      </c>
      <c r="L479">
        <v>7</v>
      </c>
      <c r="M479" t="str">
        <f t="shared" si="7"/>
        <v>Q3</v>
      </c>
    </row>
    <row r="480" spans="1:13" x14ac:dyDescent="0.25">
      <c r="A480" t="s">
        <v>2</v>
      </c>
      <c r="B480">
        <v>2021</v>
      </c>
      <c r="C480">
        <v>8</v>
      </c>
      <c r="D480">
        <v>11634</v>
      </c>
      <c r="E480">
        <v>116</v>
      </c>
      <c r="F480">
        <v>126321</v>
      </c>
      <c r="G480">
        <v>15759</v>
      </c>
      <c r="H480" t="s">
        <v>390</v>
      </c>
      <c r="I480">
        <v>4646650</v>
      </c>
      <c r="J480">
        <v>4214360</v>
      </c>
      <c r="K480">
        <v>8861010</v>
      </c>
      <c r="L480">
        <v>1.30910584685042E-5</v>
      </c>
      <c r="M480" t="str">
        <f t="shared" si="7"/>
        <v>Q3</v>
      </c>
    </row>
    <row r="481" spans="1:13" x14ac:dyDescent="0.25">
      <c r="A481" t="s">
        <v>6</v>
      </c>
      <c r="B481">
        <v>2024</v>
      </c>
      <c r="C481">
        <v>8</v>
      </c>
      <c r="D481">
        <v>1827</v>
      </c>
      <c r="E481">
        <v>22</v>
      </c>
      <c r="F481">
        <v>7621</v>
      </c>
      <c r="G481">
        <v>1827</v>
      </c>
      <c r="H481" t="s">
        <v>872</v>
      </c>
      <c r="I481">
        <v>1</v>
      </c>
      <c r="J481">
        <v>1</v>
      </c>
      <c r="K481">
        <v>2</v>
      </c>
      <c r="L481">
        <v>11</v>
      </c>
      <c r="M481" t="str">
        <f t="shared" si="7"/>
        <v>Q3</v>
      </c>
    </row>
    <row r="482" spans="1:13" x14ac:dyDescent="0.25">
      <c r="A482" t="s">
        <v>10</v>
      </c>
      <c r="B482">
        <v>2021</v>
      </c>
      <c r="C482">
        <v>8</v>
      </c>
      <c r="D482">
        <v>16888</v>
      </c>
      <c r="E482">
        <v>96</v>
      </c>
      <c r="F482">
        <v>1021244</v>
      </c>
      <c r="G482">
        <v>16890</v>
      </c>
      <c r="H482" t="s">
        <v>384</v>
      </c>
      <c r="I482">
        <v>8592590</v>
      </c>
      <c r="J482">
        <v>7214380</v>
      </c>
      <c r="K482">
        <v>15806970</v>
      </c>
      <c r="L482">
        <v>6.0732702092811004E-6</v>
      </c>
      <c r="M482" t="str">
        <f t="shared" si="7"/>
        <v>Q3</v>
      </c>
    </row>
    <row r="483" spans="1:13" x14ac:dyDescent="0.25">
      <c r="A483" t="s">
        <v>11</v>
      </c>
      <c r="B483">
        <v>2021</v>
      </c>
      <c r="C483">
        <v>8</v>
      </c>
      <c r="D483">
        <v>3634</v>
      </c>
      <c r="E483">
        <v>7</v>
      </c>
      <c r="F483">
        <v>78950</v>
      </c>
      <c r="G483">
        <v>4998</v>
      </c>
      <c r="H483" t="s">
        <v>386</v>
      </c>
      <c r="I483">
        <v>1078230</v>
      </c>
      <c r="J483">
        <v>934670</v>
      </c>
      <c r="K483">
        <v>2012900</v>
      </c>
      <c r="L483">
        <v>3.4775696755924298E-6</v>
      </c>
      <c r="M483" t="str">
        <f t="shared" si="7"/>
        <v>Q3</v>
      </c>
    </row>
    <row r="484" spans="1:13" x14ac:dyDescent="0.25">
      <c r="A484" t="s">
        <v>6</v>
      </c>
      <c r="B484">
        <v>2024</v>
      </c>
      <c r="C484">
        <v>10</v>
      </c>
      <c r="D484">
        <v>350</v>
      </c>
      <c r="E484">
        <v>2</v>
      </c>
      <c r="F484">
        <v>4037</v>
      </c>
      <c r="G484">
        <v>325</v>
      </c>
      <c r="H484" t="s">
        <v>843</v>
      </c>
      <c r="I484">
        <v>270</v>
      </c>
      <c r="J484">
        <v>169</v>
      </c>
      <c r="K484">
        <v>439</v>
      </c>
      <c r="L484">
        <v>4.5558086560364497E-3</v>
      </c>
      <c r="M484" t="str">
        <f t="shared" si="7"/>
        <v>Q4</v>
      </c>
    </row>
    <row r="485" spans="1:13" x14ac:dyDescent="0.25">
      <c r="A485" t="s">
        <v>12</v>
      </c>
      <c r="B485">
        <v>2021</v>
      </c>
      <c r="C485">
        <v>8</v>
      </c>
      <c r="D485">
        <v>235</v>
      </c>
      <c r="E485">
        <v>3</v>
      </c>
      <c r="F485">
        <v>10579</v>
      </c>
      <c r="G485">
        <v>337</v>
      </c>
      <c r="H485" t="s">
        <v>395</v>
      </c>
      <c r="I485">
        <v>295230</v>
      </c>
      <c r="J485">
        <v>261930</v>
      </c>
      <c r="K485">
        <v>557160</v>
      </c>
      <c r="L485">
        <v>5.3844497092397199E-6</v>
      </c>
      <c r="M485" t="str">
        <f t="shared" si="7"/>
        <v>Q3</v>
      </c>
    </row>
    <row r="486" spans="1:13" x14ac:dyDescent="0.25">
      <c r="A486" t="s">
        <v>6</v>
      </c>
      <c r="B486">
        <v>2024</v>
      </c>
      <c r="C486">
        <v>11</v>
      </c>
      <c r="D486">
        <v>105</v>
      </c>
      <c r="E486">
        <v>1</v>
      </c>
      <c r="F486">
        <v>2907</v>
      </c>
      <c r="G486">
        <v>116</v>
      </c>
      <c r="H486" t="s">
        <v>832</v>
      </c>
      <c r="I486">
        <v>895</v>
      </c>
      <c r="J486">
        <v>734</v>
      </c>
      <c r="K486">
        <v>1629</v>
      </c>
      <c r="L486">
        <v>6.1387354205033801E-4</v>
      </c>
      <c r="M486" t="str">
        <f t="shared" si="7"/>
        <v>Q4</v>
      </c>
    </row>
    <row r="487" spans="1:13" x14ac:dyDescent="0.25">
      <c r="A487" t="s">
        <v>21</v>
      </c>
      <c r="B487">
        <v>2021</v>
      </c>
      <c r="C487">
        <v>8</v>
      </c>
      <c r="D487">
        <v>913</v>
      </c>
      <c r="E487">
        <v>1</v>
      </c>
      <c r="F487">
        <v>165314</v>
      </c>
      <c r="G487">
        <v>1312</v>
      </c>
      <c r="H487" t="s">
        <v>387</v>
      </c>
      <c r="I487">
        <v>374550</v>
      </c>
      <c r="J487">
        <v>316820</v>
      </c>
      <c r="K487">
        <v>691370</v>
      </c>
      <c r="L487">
        <v>1.4464035176533599E-6</v>
      </c>
      <c r="M487" t="str">
        <f t="shared" si="7"/>
        <v>Q3</v>
      </c>
    </row>
    <row r="488" spans="1:13" x14ac:dyDescent="0.25">
      <c r="A488" t="s">
        <v>6</v>
      </c>
      <c r="B488">
        <v>2024</v>
      </c>
      <c r="C488">
        <v>12</v>
      </c>
      <c r="D488">
        <v>75</v>
      </c>
      <c r="E488">
        <v>3</v>
      </c>
      <c r="F488">
        <v>2280</v>
      </c>
      <c r="G488">
        <v>79</v>
      </c>
      <c r="H488" t="s">
        <v>808</v>
      </c>
      <c r="I488">
        <v>311</v>
      </c>
      <c r="J488">
        <v>289</v>
      </c>
      <c r="K488">
        <v>600</v>
      </c>
      <c r="L488">
        <v>5.0000000000000001E-3</v>
      </c>
      <c r="M488" t="str">
        <f t="shared" si="7"/>
        <v>Q4</v>
      </c>
    </row>
    <row r="489" spans="1:13" x14ac:dyDescent="0.25">
      <c r="A489" t="s">
        <v>13</v>
      </c>
      <c r="B489">
        <v>2021</v>
      </c>
      <c r="C489">
        <v>8</v>
      </c>
      <c r="D489">
        <v>5677</v>
      </c>
      <c r="E489">
        <v>18</v>
      </c>
      <c r="F489">
        <v>510086</v>
      </c>
      <c r="G489">
        <v>6793</v>
      </c>
      <c r="H489" t="s">
        <v>381</v>
      </c>
      <c r="I489">
        <v>3423820</v>
      </c>
      <c r="J489">
        <v>3000680</v>
      </c>
      <c r="K489">
        <v>6424500</v>
      </c>
      <c r="L489">
        <v>2.8017744571562001E-6</v>
      </c>
      <c r="M489" t="str">
        <f t="shared" si="7"/>
        <v>Q3</v>
      </c>
    </row>
    <row r="490" spans="1:13" x14ac:dyDescent="0.25">
      <c r="A490" t="s">
        <v>6</v>
      </c>
      <c r="B490">
        <v>2025</v>
      </c>
      <c r="C490">
        <v>1</v>
      </c>
      <c r="D490">
        <v>31</v>
      </c>
      <c r="E490">
        <v>1</v>
      </c>
      <c r="F490">
        <v>446</v>
      </c>
      <c r="G490">
        <v>28</v>
      </c>
      <c r="H490" t="s">
        <v>1033</v>
      </c>
      <c r="I490">
        <v>10</v>
      </c>
      <c r="J490">
        <v>10</v>
      </c>
      <c r="K490">
        <v>20</v>
      </c>
      <c r="L490">
        <v>0.05</v>
      </c>
      <c r="M490" t="str">
        <f t="shared" si="7"/>
        <v>Q1</v>
      </c>
    </row>
    <row r="491" spans="1:13" x14ac:dyDescent="0.25">
      <c r="A491" t="s">
        <v>15</v>
      </c>
      <c r="B491">
        <v>2021</v>
      </c>
      <c r="C491">
        <v>8</v>
      </c>
      <c r="D491">
        <v>7603</v>
      </c>
      <c r="E491">
        <v>81</v>
      </c>
      <c r="F491">
        <v>191057</v>
      </c>
      <c r="G491">
        <v>10008</v>
      </c>
      <c r="H491" t="s">
        <v>383</v>
      </c>
      <c r="I491">
        <v>1470180</v>
      </c>
      <c r="J491">
        <v>1320430</v>
      </c>
      <c r="K491">
        <v>2790610</v>
      </c>
      <c r="L491">
        <v>2.90259118973988E-5</v>
      </c>
      <c r="M491" t="str">
        <f t="shared" si="7"/>
        <v>Q3</v>
      </c>
    </row>
    <row r="492" spans="1:13" x14ac:dyDescent="0.25">
      <c r="A492" t="s">
        <v>3</v>
      </c>
      <c r="B492">
        <v>2021</v>
      </c>
      <c r="C492">
        <v>8</v>
      </c>
      <c r="D492">
        <v>16761</v>
      </c>
      <c r="E492">
        <v>322</v>
      </c>
      <c r="F492">
        <v>505757</v>
      </c>
      <c r="G492">
        <v>34164</v>
      </c>
      <c r="H492" t="s">
        <v>379</v>
      </c>
      <c r="I492">
        <v>3155040</v>
      </c>
      <c r="J492">
        <v>3048550</v>
      </c>
      <c r="K492">
        <v>6203590</v>
      </c>
      <c r="L492">
        <v>5.19054289532351E-5</v>
      </c>
      <c r="M492" t="str">
        <f t="shared" si="7"/>
        <v>Q3</v>
      </c>
    </row>
    <row r="493" spans="1:13" x14ac:dyDescent="0.25">
      <c r="A493" t="s">
        <v>20</v>
      </c>
      <c r="B493">
        <v>2021</v>
      </c>
      <c r="C493">
        <v>8</v>
      </c>
      <c r="D493">
        <v>2361</v>
      </c>
      <c r="E493">
        <v>13</v>
      </c>
      <c r="F493">
        <v>177473</v>
      </c>
      <c r="G493">
        <v>2860</v>
      </c>
      <c r="H493" t="s">
        <v>385</v>
      </c>
      <c r="I493">
        <v>922080</v>
      </c>
      <c r="J493">
        <v>797030</v>
      </c>
      <c r="K493">
        <v>1719110</v>
      </c>
      <c r="L493">
        <v>7.5620524573762002E-6</v>
      </c>
      <c r="M493" t="str">
        <f t="shared" si="7"/>
        <v>Q3</v>
      </c>
    </row>
    <row r="494" spans="1:13" x14ac:dyDescent="0.25">
      <c r="A494" t="s">
        <v>9</v>
      </c>
      <c r="B494">
        <v>2021</v>
      </c>
      <c r="C494">
        <v>8</v>
      </c>
      <c r="D494">
        <v>3880</v>
      </c>
      <c r="E494">
        <v>23</v>
      </c>
      <c r="F494">
        <v>198196</v>
      </c>
      <c r="G494">
        <v>4442</v>
      </c>
      <c r="H494" t="s">
        <v>389</v>
      </c>
      <c r="I494">
        <v>1406540</v>
      </c>
      <c r="J494">
        <v>1295370</v>
      </c>
      <c r="K494">
        <v>2701910</v>
      </c>
      <c r="L494">
        <v>8.5124967152865905E-6</v>
      </c>
      <c r="M494" t="str">
        <f t="shared" si="7"/>
        <v>Q3</v>
      </c>
    </row>
    <row r="495" spans="1:13" x14ac:dyDescent="0.25">
      <c r="A495" t="s">
        <v>14</v>
      </c>
      <c r="B495">
        <v>2021</v>
      </c>
      <c r="C495">
        <v>8</v>
      </c>
      <c r="D495">
        <v>5540</v>
      </c>
      <c r="E495">
        <v>44</v>
      </c>
      <c r="F495">
        <v>389596</v>
      </c>
      <c r="G495">
        <v>7663</v>
      </c>
      <c r="H495" t="s">
        <v>382</v>
      </c>
      <c r="I495">
        <v>3126370</v>
      </c>
      <c r="J495">
        <v>2901350</v>
      </c>
      <c r="K495">
        <v>6027720</v>
      </c>
      <c r="L495">
        <v>7.29960913911064E-6</v>
      </c>
      <c r="M495" t="str">
        <f t="shared" si="7"/>
        <v>Q3</v>
      </c>
    </row>
    <row r="496" spans="1:13" x14ac:dyDescent="0.25">
      <c r="A496" t="s">
        <v>22</v>
      </c>
      <c r="B496">
        <v>2021</v>
      </c>
      <c r="C496">
        <v>8</v>
      </c>
      <c r="D496">
        <v>975</v>
      </c>
      <c r="E496">
        <v>3</v>
      </c>
      <c r="F496">
        <v>85749</v>
      </c>
      <c r="G496">
        <v>1091</v>
      </c>
      <c r="H496" t="s">
        <v>388</v>
      </c>
      <c r="I496">
        <v>663850</v>
      </c>
      <c r="J496">
        <v>565630</v>
      </c>
      <c r="K496">
        <v>1229480</v>
      </c>
      <c r="L496">
        <v>2.44005595861665E-6</v>
      </c>
      <c r="M496" t="str">
        <f t="shared" si="7"/>
        <v>Q3</v>
      </c>
    </row>
    <row r="497" spans="1:13" x14ac:dyDescent="0.25">
      <c r="A497" t="s">
        <v>7</v>
      </c>
      <c r="B497">
        <v>2021</v>
      </c>
      <c r="C497">
        <v>9</v>
      </c>
      <c r="D497">
        <v>12435</v>
      </c>
      <c r="E497">
        <v>192</v>
      </c>
      <c r="F497">
        <v>499318</v>
      </c>
      <c r="G497">
        <v>10427</v>
      </c>
      <c r="H497" t="s">
        <v>367</v>
      </c>
      <c r="I497">
        <v>2632940</v>
      </c>
      <c r="J497">
        <v>2454680</v>
      </c>
      <c r="K497">
        <v>5087620</v>
      </c>
      <c r="L497">
        <v>3.7738667589167402E-5</v>
      </c>
      <c r="M497" t="str">
        <f t="shared" si="7"/>
        <v>Q3</v>
      </c>
    </row>
    <row r="498" spans="1:13" x14ac:dyDescent="0.25">
      <c r="A498" t="s">
        <v>8</v>
      </c>
      <c r="B498">
        <v>2021</v>
      </c>
      <c r="C498">
        <v>9</v>
      </c>
      <c r="D498">
        <v>13150</v>
      </c>
      <c r="E498">
        <v>105</v>
      </c>
      <c r="F498">
        <v>860593</v>
      </c>
      <c r="G498">
        <v>11820</v>
      </c>
      <c r="H498" t="s">
        <v>366</v>
      </c>
      <c r="I498">
        <v>3319060</v>
      </c>
      <c r="J498">
        <v>2787470</v>
      </c>
      <c r="K498">
        <v>6106530</v>
      </c>
      <c r="L498">
        <v>1.71947079601672E-5</v>
      </c>
      <c r="M498" t="str">
        <f t="shared" si="7"/>
        <v>Q3</v>
      </c>
    </row>
    <row r="499" spans="1:13" x14ac:dyDescent="0.25">
      <c r="A499" t="s">
        <v>20</v>
      </c>
      <c r="B499">
        <v>2021</v>
      </c>
      <c r="C499">
        <v>9</v>
      </c>
      <c r="D499">
        <v>3078</v>
      </c>
      <c r="E499">
        <v>20</v>
      </c>
      <c r="F499">
        <v>250391</v>
      </c>
      <c r="G499">
        <v>2901</v>
      </c>
      <c r="H499" t="s">
        <v>364</v>
      </c>
      <c r="I499">
        <v>643000</v>
      </c>
      <c r="J499">
        <v>536550</v>
      </c>
      <c r="K499">
        <v>1179550</v>
      </c>
      <c r="L499">
        <v>1.6955618668136201E-5</v>
      </c>
      <c r="M499" t="str">
        <f t="shared" si="7"/>
        <v>Q3</v>
      </c>
    </row>
    <row r="500" spans="1:13" x14ac:dyDescent="0.25">
      <c r="A500" t="s">
        <v>2</v>
      </c>
      <c r="B500">
        <v>2021</v>
      </c>
      <c r="C500">
        <v>9</v>
      </c>
      <c r="D500">
        <v>15041</v>
      </c>
      <c r="E500">
        <v>138</v>
      </c>
      <c r="F500">
        <v>626486</v>
      </c>
      <c r="G500">
        <v>9833</v>
      </c>
      <c r="H500" t="s">
        <v>358</v>
      </c>
      <c r="I500">
        <v>2464630</v>
      </c>
      <c r="J500">
        <v>2303530</v>
      </c>
      <c r="K500">
        <v>4768160</v>
      </c>
      <c r="L500">
        <v>2.8941981812690799E-5</v>
      </c>
      <c r="M500" t="str">
        <f t="shared" si="7"/>
        <v>Q3</v>
      </c>
    </row>
    <row r="501" spans="1:13" x14ac:dyDescent="0.25">
      <c r="A501" t="s">
        <v>9</v>
      </c>
      <c r="B501">
        <v>2021</v>
      </c>
      <c r="C501">
        <v>9</v>
      </c>
      <c r="D501">
        <v>3697</v>
      </c>
      <c r="E501">
        <v>24</v>
      </c>
      <c r="F501">
        <v>207628</v>
      </c>
      <c r="G501">
        <v>2843</v>
      </c>
      <c r="H501" t="s">
        <v>365</v>
      </c>
      <c r="I501">
        <v>841600</v>
      </c>
      <c r="J501">
        <v>728560</v>
      </c>
      <c r="K501">
        <v>1570160</v>
      </c>
      <c r="L501">
        <v>1.52850664900392E-5</v>
      </c>
      <c r="M501" t="str">
        <f t="shared" si="7"/>
        <v>Q3</v>
      </c>
    </row>
    <row r="502" spans="1:13" x14ac:dyDescent="0.25">
      <c r="A502" t="s">
        <v>10</v>
      </c>
      <c r="B502">
        <v>2021</v>
      </c>
      <c r="C502">
        <v>9</v>
      </c>
      <c r="D502">
        <v>14759</v>
      </c>
      <c r="E502">
        <v>126</v>
      </c>
      <c r="F502">
        <v>1472630</v>
      </c>
      <c r="G502">
        <v>13743</v>
      </c>
      <c r="H502" t="s">
        <v>363</v>
      </c>
      <c r="I502">
        <v>6765170</v>
      </c>
      <c r="J502">
        <v>5725810</v>
      </c>
      <c r="K502">
        <v>12490980</v>
      </c>
      <c r="L502">
        <v>1.0087278980512299E-5</v>
      </c>
      <c r="M502" t="str">
        <f t="shared" si="7"/>
        <v>Q3</v>
      </c>
    </row>
    <row r="503" spans="1:13" x14ac:dyDescent="0.25">
      <c r="A503" t="s">
        <v>11</v>
      </c>
      <c r="B503">
        <v>2021</v>
      </c>
      <c r="C503">
        <v>9</v>
      </c>
      <c r="D503">
        <v>4002</v>
      </c>
      <c r="E503">
        <v>32</v>
      </c>
      <c r="F503">
        <v>97195</v>
      </c>
      <c r="G503">
        <v>3265</v>
      </c>
      <c r="H503" t="s">
        <v>362</v>
      </c>
      <c r="I503">
        <v>871270</v>
      </c>
      <c r="J503">
        <v>746450</v>
      </c>
      <c r="K503">
        <v>1617720</v>
      </c>
      <c r="L503">
        <v>1.9780926241871298E-5</v>
      </c>
      <c r="M503" t="str">
        <f t="shared" si="7"/>
        <v>Q3</v>
      </c>
    </row>
    <row r="504" spans="1:13" x14ac:dyDescent="0.25">
      <c r="A504" t="s">
        <v>21</v>
      </c>
      <c r="B504">
        <v>2021</v>
      </c>
      <c r="C504">
        <v>9</v>
      </c>
      <c r="D504">
        <v>1744</v>
      </c>
      <c r="E504">
        <v>8</v>
      </c>
      <c r="F504">
        <v>187811</v>
      </c>
      <c r="G504">
        <v>1850</v>
      </c>
      <c r="H504" t="s">
        <v>373</v>
      </c>
      <c r="I504">
        <v>229510</v>
      </c>
      <c r="J504">
        <v>200250</v>
      </c>
      <c r="K504">
        <v>429760</v>
      </c>
      <c r="L504">
        <v>1.8615040953090098E-5</v>
      </c>
      <c r="M504" t="str">
        <f t="shared" si="7"/>
        <v>Q3</v>
      </c>
    </row>
    <row r="505" spans="1:13" x14ac:dyDescent="0.25">
      <c r="A505" t="s">
        <v>7</v>
      </c>
      <c r="B505">
        <v>2021</v>
      </c>
      <c r="C505">
        <v>10</v>
      </c>
      <c r="D505">
        <v>8419</v>
      </c>
      <c r="E505">
        <v>119</v>
      </c>
      <c r="F505">
        <v>593601</v>
      </c>
      <c r="G505">
        <v>10877</v>
      </c>
      <c r="H505" t="s">
        <v>339</v>
      </c>
      <c r="I505">
        <v>2535730</v>
      </c>
      <c r="J505">
        <v>2182210</v>
      </c>
      <c r="K505">
        <v>4717940</v>
      </c>
      <c r="L505">
        <v>2.52228726944387E-5</v>
      </c>
      <c r="M505" t="str">
        <f t="shared" si="7"/>
        <v>Q4</v>
      </c>
    </row>
    <row r="506" spans="1:13" x14ac:dyDescent="0.25">
      <c r="A506" t="s">
        <v>13</v>
      </c>
      <c r="B506">
        <v>2021</v>
      </c>
      <c r="C506">
        <v>9</v>
      </c>
      <c r="D506">
        <v>6382</v>
      </c>
      <c r="E506">
        <v>45</v>
      </c>
      <c r="F506">
        <v>689413</v>
      </c>
      <c r="G506">
        <v>6442</v>
      </c>
      <c r="H506" t="s">
        <v>360</v>
      </c>
      <c r="I506">
        <v>2802060</v>
      </c>
      <c r="J506">
        <v>2461790</v>
      </c>
      <c r="K506">
        <v>5263850</v>
      </c>
      <c r="L506">
        <v>8.5488758228292996E-6</v>
      </c>
      <c r="M506" t="str">
        <f t="shared" si="7"/>
        <v>Q3</v>
      </c>
    </row>
    <row r="507" spans="1:13" x14ac:dyDescent="0.25">
      <c r="A507" t="s">
        <v>7</v>
      </c>
      <c r="B507">
        <v>2021</v>
      </c>
      <c r="C507">
        <v>11</v>
      </c>
      <c r="D507">
        <v>16036</v>
      </c>
      <c r="E507">
        <v>170</v>
      </c>
      <c r="F507">
        <v>793835</v>
      </c>
      <c r="G507">
        <v>24174</v>
      </c>
      <c r="H507" t="s">
        <v>329</v>
      </c>
      <c r="I507">
        <v>3044860</v>
      </c>
      <c r="J507">
        <v>3173170</v>
      </c>
      <c r="K507">
        <v>6218030</v>
      </c>
      <c r="L507">
        <v>2.73398487945539E-5</v>
      </c>
      <c r="M507" t="str">
        <f t="shared" si="7"/>
        <v>Q4</v>
      </c>
    </row>
    <row r="508" spans="1:13" x14ac:dyDescent="0.25">
      <c r="A508" t="s">
        <v>14</v>
      </c>
      <c r="B508">
        <v>2021</v>
      </c>
      <c r="C508">
        <v>9</v>
      </c>
      <c r="D508">
        <v>6800</v>
      </c>
      <c r="E508">
        <v>81</v>
      </c>
      <c r="F508">
        <v>393543</v>
      </c>
      <c r="G508">
        <v>4960</v>
      </c>
      <c r="H508" t="s">
        <v>359</v>
      </c>
      <c r="I508">
        <v>2302870</v>
      </c>
      <c r="J508">
        <v>2042210</v>
      </c>
      <c r="K508">
        <v>4345080</v>
      </c>
      <c r="L508">
        <v>1.86417741445497E-5</v>
      </c>
      <c r="M508" t="str">
        <f t="shared" si="7"/>
        <v>Q3</v>
      </c>
    </row>
    <row r="509" spans="1:13" x14ac:dyDescent="0.25">
      <c r="A509" t="s">
        <v>7</v>
      </c>
      <c r="B509">
        <v>2021</v>
      </c>
      <c r="C509">
        <v>12</v>
      </c>
      <c r="D509">
        <v>31895</v>
      </c>
      <c r="E509">
        <v>238</v>
      </c>
      <c r="F509">
        <v>1587352</v>
      </c>
      <c r="G509">
        <v>105404</v>
      </c>
      <c r="H509" t="s">
        <v>305</v>
      </c>
      <c r="I509">
        <v>6184370</v>
      </c>
      <c r="J509">
        <v>6596910</v>
      </c>
      <c r="K509">
        <v>12781280</v>
      </c>
      <c r="L509">
        <v>1.8620983187912301E-5</v>
      </c>
      <c r="M509" t="str">
        <f t="shared" si="7"/>
        <v>Q4</v>
      </c>
    </row>
    <row r="510" spans="1:13" x14ac:dyDescent="0.25">
      <c r="A510" t="s">
        <v>15</v>
      </c>
      <c r="B510">
        <v>2021</v>
      </c>
      <c r="C510">
        <v>9</v>
      </c>
      <c r="D510">
        <v>8361</v>
      </c>
      <c r="E510">
        <v>59</v>
      </c>
      <c r="F510">
        <v>192764</v>
      </c>
      <c r="G510">
        <v>2961</v>
      </c>
      <c r="H510" t="s">
        <v>357</v>
      </c>
      <c r="I510">
        <v>1303700</v>
      </c>
      <c r="J510">
        <v>1105380</v>
      </c>
      <c r="K510">
        <v>2409080</v>
      </c>
      <c r="L510">
        <v>2.4490676938914399E-5</v>
      </c>
      <c r="M510" t="str">
        <f t="shared" si="7"/>
        <v>Q3</v>
      </c>
    </row>
    <row r="511" spans="1:13" x14ac:dyDescent="0.25">
      <c r="A511" t="s">
        <v>7</v>
      </c>
      <c r="B511">
        <v>2022</v>
      </c>
      <c r="C511">
        <v>1</v>
      </c>
      <c r="D511">
        <v>309865</v>
      </c>
      <c r="E511">
        <v>731</v>
      </c>
      <c r="F511">
        <v>2835220</v>
      </c>
      <c r="G511">
        <v>448010</v>
      </c>
      <c r="H511" t="s">
        <v>283</v>
      </c>
      <c r="I511">
        <v>8083370</v>
      </c>
      <c r="J511">
        <v>8532030</v>
      </c>
      <c r="K511">
        <v>16615400</v>
      </c>
      <c r="L511">
        <v>4.3995329633953998E-5</v>
      </c>
      <c r="M511" t="str">
        <f t="shared" si="7"/>
        <v>Q1</v>
      </c>
    </row>
    <row r="512" spans="1:13" x14ac:dyDescent="0.25">
      <c r="A512" t="s">
        <v>3</v>
      </c>
      <c r="B512">
        <v>2021</v>
      </c>
      <c r="C512">
        <v>9</v>
      </c>
      <c r="D512">
        <v>34641</v>
      </c>
      <c r="E512">
        <v>463</v>
      </c>
      <c r="F512">
        <v>521259</v>
      </c>
      <c r="G512">
        <v>21105</v>
      </c>
      <c r="H512" t="s">
        <v>354</v>
      </c>
      <c r="I512">
        <v>3110080</v>
      </c>
      <c r="J512">
        <v>2929650</v>
      </c>
      <c r="K512">
        <v>6039730</v>
      </c>
      <c r="L512">
        <v>7.6659055951176606E-5</v>
      </c>
      <c r="M512" t="str">
        <f t="shared" si="7"/>
        <v>Q3</v>
      </c>
    </row>
    <row r="513" spans="1:13" x14ac:dyDescent="0.25">
      <c r="A513" t="s">
        <v>7</v>
      </c>
      <c r="B513">
        <v>2022</v>
      </c>
      <c r="C513">
        <v>2</v>
      </c>
      <c r="D513">
        <v>263031</v>
      </c>
      <c r="E513">
        <v>568</v>
      </c>
      <c r="F513">
        <v>1349812</v>
      </c>
      <c r="G513">
        <v>165069</v>
      </c>
      <c r="H513" t="s">
        <v>267</v>
      </c>
      <c r="I513">
        <v>2677060</v>
      </c>
      <c r="J513">
        <v>2719300</v>
      </c>
      <c r="K513">
        <v>5396330</v>
      </c>
      <c r="L513">
        <v>1.05256720771339E-4</v>
      </c>
      <c r="M513" t="str">
        <f t="shared" si="7"/>
        <v>Q1</v>
      </c>
    </row>
    <row r="514" spans="1:13" x14ac:dyDescent="0.25">
      <c r="A514" t="s">
        <v>7</v>
      </c>
      <c r="B514">
        <v>2022</v>
      </c>
      <c r="C514">
        <v>3</v>
      </c>
      <c r="D514">
        <v>159487</v>
      </c>
      <c r="E514">
        <v>264</v>
      </c>
      <c r="F514">
        <v>1166092</v>
      </c>
      <c r="G514">
        <v>197977</v>
      </c>
      <c r="H514" t="s">
        <v>247</v>
      </c>
      <c r="I514">
        <v>682320</v>
      </c>
      <c r="J514">
        <v>681170</v>
      </c>
      <c r="K514">
        <v>1334430</v>
      </c>
      <c r="L514">
        <v>1.9783727883815601E-4</v>
      </c>
      <c r="M514" t="str">
        <f t="shared" ref="M514:M577" si="8">CHOOSE(C514, "Q1", "Q1", "Q1", "Q2", "Q2", "Q2", "Q3", "Q3", "Q3", "Q4", "Q4", "Q4")</f>
        <v>Q1</v>
      </c>
    </row>
    <row r="515" spans="1:13" x14ac:dyDescent="0.25">
      <c r="A515" t="s">
        <v>7</v>
      </c>
      <c r="B515">
        <v>2022</v>
      </c>
      <c r="C515">
        <v>4</v>
      </c>
      <c r="D515">
        <v>187862</v>
      </c>
      <c r="E515">
        <v>253</v>
      </c>
      <c r="F515">
        <v>1058478</v>
      </c>
      <c r="G515">
        <v>200975</v>
      </c>
      <c r="H515" t="s">
        <v>221</v>
      </c>
      <c r="I515">
        <v>323190</v>
      </c>
      <c r="J515">
        <v>299180</v>
      </c>
      <c r="K515">
        <v>422020</v>
      </c>
      <c r="L515">
        <v>5.9949765413961395E-4</v>
      </c>
      <c r="M515" t="str">
        <f t="shared" si="8"/>
        <v>Q2</v>
      </c>
    </row>
    <row r="516" spans="1:13" x14ac:dyDescent="0.25">
      <c r="A516" t="s">
        <v>7</v>
      </c>
      <c r="B516">
        <v>2022</v>
      </c>
      <c r="C516">
        <v>5</v>
      </c>
      <c r="D516">
        <v>158984</v>
      </c>
      <c r="E516">
        <v>226</v>
      </c>
      <c r="F516">
        <v>661545</v>
      </c>
      <c r="G516">
        <v>103979</v>
      </c>
      <c r="H516" t="s">
        <v>204</v>
      </c>
      <c r="I516">
        <v>268350</v>
      </c>
      <c r="J516">
        <v>270800</v>
      </c>
      <c r="K516">
        <v>212520</v>
      </c>
      <c r="L516">
        <v>1.0634293242988899E-3</v>
      </c>
      <c r="M516" t="str">
        <f t="shared" si="8"/>
        <v>Q2</v>
      </c>
    </row>
    <row r="517" spans="1:13" x14ac:dyDescent="0.25">
      <c r="A517" t="s">
        <v>12</v>
      </c>
      <c r="B517">
        <v>2021</v>
      </c>
      <c r="C517">
        <v>9</v>
      </c>
      <c r="D517">
        <v>357</v>
      </c>
      <c r="E517">
        <v>2</v>
      </c>
      <c r="F517">
        <v>11542</v>
      </c>
      <c r="G517">
        <v>227</v>
      </c>
      <c r="H517" t="s">
        <v>374</v>
      </c>
      <c r="I517">
        <v>135790</v>
      </c>
      <c r="J517">
        <v>117980</v>
      </c>
      <c r="K517">
        <v>253770</v>
      </c>
      <c r="L517">
        <v>7.8811522244552204E-6</v>
      </c>
      <c r="M517" t="str">
        <f t="shared" si="8"/>
        <v>Q3</v>
      </c>
    </row>
    <row r="518" spans="1:13" x14ac:dyDescent="0.25">
      <c r="A518" t="s">
        <v>7</v>
      </c>
      <c r="B518">
        <v>2022</v>
      </c>
      <c r="C518">
        <v>6</v>
      </c>
      <c r="D518">
        <v>126090</v>
      </c>
      <c r="E518">
        <v>117</v>
      </c>
      <c r="F518">
        <v>490117</v>
      </c>
      <c r="G518">
        <v>117731</v>
      </c>
      <c r="H518" t="s">
        <v>184</v>
      </c>
      <c r="I518">
        <v>100900</v>
      </c>
      <c r="J518">
        <v>118050</v>
      </c>
      <c r="K518">
        <v>127870</v>
      </c>
      <c r="L518">
        <v>9.1499178853523102E-4</v>
      </c>
      <c r="M518" t="str">
        <f t="shared" si="8"/>
        <v>Q2</v>
      </c>
    </row>
    <row r="519" spans="1:13" x14ac:dyDescent="0.25">
      <c r="A519" t="s">
        <v>22</v>
      </c>
      <c r="B519">
        <v>2021</v>
      </c>
      <c r="C519">
        <v>9</v>
      </c>
      <c r="D519">
        <v>1059</v>
      </c>
      <c r="E519">
        <v>7</v>
      </c>
      <c r="F519">
        <v>101150</v>
      </c>
      <c r="G519">
        <v>873</v>
      </c>
      <c r="H519" t="s">
        <v>361</v>
      </c>
      <c r="I519">
        <v>320570</v>
      </c>
      <c r="J519">
        <v>278670</v>
      </c>
      <c r="K519">
        <v>599240</v>
      </c>
      <c r="L519">
        <v>1.1681463186703201E-5</v>
      </c>
      <c r="M519" t="str">
        <f t="shared" si="8"/>
        <v>Q3</v>
      </c>
    </row>
    <row r="520" spans="1:13" x14ac:dyDescent="0.25">
      <c r="A520" t="s">
        <v>7</v>
      </c>
      <c r="B520">
        <v>2022</v>
      </c>
      <c r="C520">
        <v>7</v>
      </c>
      <c r="D520">
        <v>243995</v>
      </c>
      <c r="E520">
        <v>233</v>
      </c>
      <c r="F520">
        <v>1044381</v>
      </c>
      <c r="G520">
        <v>279865</v>
      </c>
      <c r="H520" t="s">
        <v>156</v>
      </c>
      <c r="I520">
        <v>382650</v>
      </c>
      <c r="J520">
        <v>367540</v>
      </c>
      <c r="K520">
        <v>170210</v>
      </c>
      <c r="L520">
        <v>1.36889724458022E-3</v>
      </c>
      <c r="M520" t="str">
        <f t="shared" si="8"/>
        <v>Q3</v>
      </c>
    </row>
    <row r="521" spans="1:13" x14ac:dyDescent="0.25">
      <c r="A521" t="s">
        <v>7</v>
      </c>
      <c r="B521">
        <v>2022</v>
      </c>
      <c r="C521">
        <v>8</v>
      </c>
      <c r="D521">
        <v>122535</v>
      </c>
      <c r="E521">
        <v>234</v>
      </c>
      <c r="F521">
        <v>409748</v>
      </c>
      <c r="G521">
        <v>74290</v>
      </c>
      <c r="H521" t="s">
        <v>139</v>
      </c>
      <c r="I521">
        <v>175240</v>
      </c>
      <c r="J521">
        <v>171650</v>
      </c>
      <c r="K521">
        <v>68490</v>
      </c>
      <c r="L521">
        <v>3.4165571616294401E-3</v>
      </c>
      <c r="M521" t="str">
        <f t="shared" si="8"/>
        <v>Q3</v>
      </c>
    </row>
    <row r="522" spans="1:13" x14ac:dyDescent="0.25">
      <c r="A522" t="s">
        <v>7</v>
      </c>
      <c r="B522">
        <v>2022</v>
      </c>
      <c r="C522">
        <v>9</v>
      </c>
      <c r="D522">
        <v>108668</v>
      </c>
      <c r="E522">
        <v>123</v>
      </c>
      <c r="F522">
        <v>341684</v>
      </c>
      <c r="G522">
        <v>48650</v>
      </c>
      <c r="H522" t="s">
        <v>117</v>
      </c>
      <c r="I522">
        <v>129870</v>
      </c>
      <c r="J522">
        <v>118260</v>
      </c>
      <c r="K522">
        <v>42640</v>
      </c>
      <c r="L522">
        <v>2.88461538461538E-3</v>
      </c>
      <c r="M522" t="str">
        <f t="shared" si="8"/>
        <v>Q3</v>
      </c>
    </row>
    <row r="523" spans="1:13" x14ac:dyDescent="0.25">
      <c r="A523" t="s">
        <v>7</v>
      </c>
      <c r="B523">
        <v>2022</v>
      </c>
      <c r="C523">
        <v>10</v>
      </c>
      <c r="D523">
        <v>62833</v>
      </c>
      <c r="E523">
        <v>76</v>
      </c>
      <c r="F523">
        <v>394907</v>
      </c>
      <c r="G523">
        <v>62573</v>
      </c>
      <c r="H523" t="s">
        <v>98</v>
      </c>
      <c r="I523">
        <v>257610</v>
      </c>
      <c r="J523">
        <v>238010</v>
      </c>
      <c r="K523">
        <v>53490</v>
      </c>
      <c r="L523">
        <v>1.42082632267714E-3</v>
      </c>
      <c r="M523" t="str">
        <f t="shared" si="8"/>
        <v>Q4</v>
      </c>
    </row>
    <row r="524" spans="1:13" x14ac:dyDescent="0.25">
      <c r="A524" t="s">
        <v>7</v>
      </c>
      <c r="B524">
        <v>2022</v>
      </c>
      <c r="C524">
        <v>11</v>
      </c>
      <c r="D524">
        <v>55715</v>
      </c>
      <c r="E524">
        <v>103</v>
      </c>
      <c r="F524">
        <v>356846</v>
      </c>
      <c r="G524">
        <v>55897</v>
      </c>
      <c r="H524" t="s">
        <v>78</v>
      </c>
      <c r="I524">
        <v>175850</v>
      </c>
      <c r="J524">
        <v>166460</v>
      </c>
      <c r="K524">
        <v>38860</v>
      </c>
      <c r="L524">
        <v>2.6505404014410699E-3</v>
      </c>
      <c r="M524" t="str">
        <f t="shared" si="8"/>
        <v>Q4</v>
      </c>
    </row>
    <row r="525" spans="1:13" x14ac:dyDescent="0.25">
      <c r="A525" t="s">
        <v>8</v>
      </c>
      <c r="B525">
        <v>2021</v>
      </c>
      <c r="C525">
        <v>10</v>
      </c>
      <c r="D525">
        <v>15244</v>
      </c>
      <c r="E525">
        <v>118</v>
      </c>
      <c r="F525">
        <v>783643</v>
      </c>
      <c r="G525">
        <v>8590</v>
      </c>
      <c r="H525" t="s">
        <v>351</v>
      </c>
      <c r="I525">
        <v>2084420</v>
      </c>
      <c r="J525">
        <v>1960720</v>
      </c>
      <c r="K525">
        <v>4045140</v>
      </c>
      <c r="L525">
        <v>2.9170807438061501E-5</v>
      </c>
      <c r="M525" t="str">
        <f t="shared" si="8"/>
        <v>Q4</v>
      </c>
    </row>
    <row r="526" spans="1:13" x14ac:dyDescent="0.25">
      <c r="A526" t="s">
        <v>7</v>
      </c>
      <c r="B526">
        <v>2022</v>
      </c>
      <c r="C526">
        <v>12</v>
      </c>
      <c r="D526">
        <v>57132</v>
      </c>
      <c r="E526">
        <v>155</v>
      </c>
      <c r="F526">
        <v>344839</v>
      </c>
      <c r="G526">
        <v>59537</v>
      </c>
      <c r="H526" t="s">
        <v>53</v>
      </c>
      <c r="I526">
        <v>153350</v>
      </c>
      <c r="J526">
        <v>142690</v>
      </c>
      <c r="K526">
        <v>28150</v>
      </c>
      <c r="L526">
        <v>5.5062166962699796E-3</v>
      </c>
      <c r="M526" t="str">
        <f t="shared" si="8"/>
        <v>Q4</v>
      </c>
    </row>
    <row r="527" spans="1:13" x14ac:dyDescent="0.25">
      <c r="A527" t="s">
        <v>20</v>
      </c>
      <c r="B527">
        <v>2021</v>
      </c>
      <c r="C527">
        <v>10</v>
      </c>
      <c r="D527">
        <v>2241</v>
      </c>
      <c r="E527">
        <v>33</v>
      </c>
      <c r="F527">
        <v>468778</v>
      </c>
      <c r="G527">
        <v>3456</v>
      </c>
      <c r="H527" t="s">
        <v>342</v>
      </c>
      <c r="I527">
        <v>582230</v>
      </c>
      <c r="J527">
        <v>492270</v>
      </c>
      <c r="K527">
        <v>1074500</v>
      </c>
      <c r="L527">
        <v>3.0711959050721303E-5</v>
      </c>
      <c r="M527" t="str">
        <f t="shared" si="8"/>
        <v>Q4</v>
      </c>
    </row>
    <row r="528" spans="1:13" x14ac:dyDescent="0.25">
      <c r="A528" t="s">
        <v>7</v>
      </c>
      <c r="B528">
        <v>2023</v>
      </c>
      <c r="C528">
        <v>1</v>
      </c>
      <c r="D528">
        <v>35880</v>
      </c>
      <c r="E528">
        <v>154</v>
      </c>
      <c r="F528">
        <v>256290</v>
      </c>
      <c r="G528">
        <v>24162</v>
      </c>
      <c r="H528" t="s">
        <v>777</v>
      </c>
      <c r="I528">
        <v>95140</v>
      </c>
      <c r="J528">
        <v>88960</v>
      </c>
      <c r="K528">
        <v>19620</v>
      </c>
      <c r="L528">
        <v>7.8491335372069294E-3</v>
      </c>
      <c r="M528" t="str">
        <f t="shared" si="8"/>
        <v>Q1</v>
      </c>
    </row>
    <row r="529" spans="1:13" x14ac:dyDescent="0.25">
      <c r="A529" t="s">
        <v>2</v>
      </c>
      <c r="B529">
        <v>2021</v>
      </c>
      <c r="C529">
        <v>10</v>
      </c>
      <c r="D529">
        <v>10318</v>
      </c>
      <c r="E529">
        <v>141</v>
      </c>
      <c r="F529">
        <v>818085</v>
      </c>
      <c r="G529">
        <v>10755</v>
      </c>
      <c r="H529" t="s">
        <v>337</v>
      </c>
      <c r="I529">
        <v>2291480</v>
      </c>
      <c r="J529">
        <v>2256010</v>
      </c>
      <c r="K529">
        <v>4547490</v>
      </c>
      <c r="L529">
        <v>3.1006115461496302E-5</v>
      </c>
      <c r="M529" t="str">
        <f t="shared" si="8"/>
        <v>Q4</v>
      </c>
    </row>
    <row r="530" spans="1:13" x14ac:dyDescent="0.25">
      <c r="A530" t="s">
        <v>7</v>
      </c>
      <c r="B530">
        <v>2023</v>
      </c>
      <c r="C530">
        <v>2</v>
      </c>
      <c r="D530">
        <v>15401</v>
      </c>
      <c r="E530">
        <v>78</v>
      </c>
      <c r="F530">
        <v>178481</v>
      </c>
      <c r="G530">
        <v>8644</v>
      </c>
      <c r="H530" t="s">
        <v>767</v>
      </c>
      <c r="I530">
        <v>28170</v>
      </c>
      <c r="J530">
        <v>27370</v>
      </c>
      <c r="K530">
        <v>6340</v>
      </c>
      <c r="L530">
        <v>1.23028391167192E-2</v>
      </c>
      <c r="M530" t="str">
        <f t="shared" si="8"/>
        <v>Q1</v>
      </c>
    </row>
    <row r="531" spans="1:13" x14ac:dyDescent="0.25">
      <c r="A531" t="s">
        <v>9</v>
      </c>
      <c r="B531">
        <v>2021</v>
      </c>
      <c r="C531">
        <v>10</v>
      </c>
      <c r="D531">
        <v>1972</v>
      </c>
      <c r="E531">
        <v>16</v>
      </c>
      <c r="F531">
        <v>311126</v>
      </c>
      <c r="G531">
        <v>2196</v>
      </c>
      <c r="H531" t="s">
        <v>350</v>
      </c>
      <c r="I531">
        <v>696860</v>
      </c>
      <c r="J531">
        <v>616240</v>
      </c>
      <c r="K531">
        <v>1313100</v>
      </c>
      <c r="L531">
        <v>1.2184905947757201E-5</v>
      </c>
      <c r="M531" t="str">
        <f t="shared" si="8"/>
        <v>Q4</v>
      </c>
    </row>
    <row r="532" spans="1:13" x14ac:dyDescent="0.25">
      <c r="A532" t="s">
        <v>7</v>
      </c>
      <c r="B532">
        <v>2023</v>
      </c>
      <c r="C532">
        <v>3</v>
      </c>
      <c r="D532">
        <v>16377</v>
      </c>
      <c r="E532">
        <v>56</v>
      </c>
      <c r="F532">
        <v>178698</v>
      </c>
      <c r="G532">
        <v>8231</v>
      </c>
      <c r="H532" t="s">
        <v>730</v>
      </c>
      <c r="I532">
        <v>18280</v>
      </c>
      <c r="J532">
        <v>13670</v>
      </c>
      <c r="K532">
        <v>3770</v>
      </c>
      <c r="L532">
        <v>1.48541114058355E-2</v>
      </c>
      <c r="M532" t="str">
        <f t="shared" si="8"/>
        <v>Q1</v>
      </c>
    </row>
    <row r="533" spans="1:13" x14ac:dyDescent="0.25">
      <c r="A533" t="s">
        <v>10</v>
      </c>
      <c r="B533">
        <v>2021</v>
      </c>
      <c r="C533">
        <v>10</v>
      </c>
      <c r="D533">
        <v>10785</v>
      </c>
      <c r="E533">
        <v>113</v>
      </c>
      <c r="F533">
        <v>2403057</v>
      </c>
      <c r="G533">
        <v>10644</v>
      </c>
      <c r="H533" t="s">
        <v>349</v>
      </c>
      <c r="I533">
        <v>3817830</v>
      </c>
      <c r="J533">
        <v>3691740</v>
      </c>
      <c r="K533">
        <v>7509570</v>
      </c>
      <c r="L533">
        <v>1.5047466099923199E-5</v>
      </c>
      <c r="M533" t="str">
        <f t="shared" si="8"/>
        <v>Q4</v>
      </c>
    </row>
    <row r="534" spans="1:13" x14ac:dyDescent="0.25">
      <c r="A534" t="s">
        <v>7</v>
      </c>
      <c r="B534">
        <v>2023</v>
      </c>
      <c r="C534">
        <v>4</v>
      </c>
      <c r="D534">
        <v>7850</v>
      </c>
      <c r="E534">
        <v>43</v>
      </c>
      <c r="F534">
        <v>144374</v>
      </c>
      <c r="G534">
        <v>9599</v>
      </c>
      <c r="H534" t="s">
        <v>717</v>
      </c>
      <c r="I534">
        <v>3590</v>
      </c>
      <c r="J534">
        <v>2280</v>
      </c>
      <c r="K534">
        <v>1680</v>
      </c>
      <c r="L534">
        <v>2.5595238095238101E-2</v>
      </c>
      <c r="M534" t="str">
        <f t="shared" si="8"/>
        <v>Q2</v>
      </c>
    </row>
    <row r="535" spans="1:13" x14ac:dyDescent="0.25">
      <c r="A535" t="s">
        <v>11</v>
      </c>
      <c r="B535">
        <v>2021</v>
      </c>
      <c r="C535">
        <v>10</v>
      </c>
      <c r="D535">
        <v>2691</v>
      </c>
      <c r="E535">
        <v>29</v>
      </c>
      <c r="F535">
        <v>82496</v>
      </c>
      <c r="G535">
        <v>2326</v>
      </c>
      <c r="H535" t="s">
        <v>348</v>
      </c>
      <c r="I535">
        <v>609000</v>
      </c>
      <c r="J535">
        <v>528820</v>
      </c>
      <c r="K535">
        <v>1137820</v>
      </c>
      <c r="L535">
        <v>2.54873354309117E-5</v>
      </c>
      <c r="M535" t="str">
        <f t="shared" si="8"/>
        <v>Q4</v>
      </c>
    </row>
    <row r="536" spans="1:13" x14ac:dyDescent="0.25">
      <c r="A536" t="s">
        <v>7</v>
      </c>
      <c r="B536">
        <v>2023</v>
      </c>
      <c r="C536">
        <v>5</v>
      </c>
      <c r="D536">
        <v>8017</v>
      </c>
      <c r="E536">
        <v>34</v>
      </c>
      <c r="F536">
        <v>134467</v>
      </c>
      <c r="G536">
        <v>7173</v>
      </c>
      <c r="H536" t="s">
        <v>688</v>
      </c>
      <c r="I536">
        <v>1850</v>
      </c>
      <c r="J536">
        <v>1430</v>
      </c>
      <c r="K536">
        <v>1000</v>
      </c>
      <c r="L536">
        <v>3.4000000000000002E-2</v>
      </c>
      <c r="M536" t="str">
        <f t="shared" si="8"/>
        <v>Q2</v>
      </c>
    </row>
    <row r="537" spans="1:13" x14ac:dyDescent="0.25">
      <c r="A537" t="s">
        <v>21</v>
      </c>
      <c r="B537">
        <v>2021</v>
      </c>
      <c r="C537">
        <v>10</v>
      </c>
      <c r="D537">
        <v>1619</v>
      </c>
      <c r="E537">
        <v>10</v>
      </c>
      <c r="F537">
        <v>248565</v>
      </c>
      <c r="G537">
        <v>2130</v>
      </c>
      <c r="H537" t="s">
        <v>347</v>
      </c>
      <c r="I537">
        <v>260900</v>
      </c>
      <c r="J537">
        <v>228250</v>
      </c>
      <c r="K537">
        <v>489150</v>
      </c>
      <c r="L537">
        <v>2.04436266993765E-5</v>
      </c>
      <c r="M537" t="str">
        <f t="shared" si="8"/>
        <v>Q4</v>
      </c>
    </row>
    <row r="538" spans="1:13" x14ac:dyDescent="0.25">
      <c r="A538" t="s">
        <v>7</v>
      </c>
      <c r="B538">
        <v>2023</v>
      </c>
      <c r="C538">
        <v>6</v>
      </c>
      <c r="D538">
        <v>3968</v>
      </c>
      <c r="E538">
        <v>21</v>
      </c>
      <c r="F538">
        <v>104390</v>
      </c>
      <c r="G538">
        <v>2385</v>
      </c>
      <c r="H538" t="s">
        <v>668</v>
      </c>
      <c r="I538">
        <v>560</v>
      </c>
      <c r="J538">
        <v>480</v>
      </c>
      <c r="K538">
        <v>340</v>
      </c>
      <c r="L538">
        <v>6.1764705882352999E-2</v>
      </c>
      <c r="M538" t="str">
        <f t="shared" si="8"/>
        <v>Q2</v>
      </c>
    </row>
    <row r="539" spans="1:13" x14ac:dyDescent="0.25">
      <c r="A539" t="s">
        <v>13</v>
      </c>
      <c r="B539">
        <v>2021</v>
      </c>
      <c r="C539">
        <v>10</v>
      </c>
      <c r="D539">
        <v>5124</v>
      </c>
      <c r="E539">
        <v>52</v>
      </c>
      <c r="F539">
        <v>1227429</v>
      </c>
      <c r="G539">
        <v>5847</v>
      </c>
      <c r="H539" t="s">
        <v>336</v>
      </c>
      <c r="I539">
        <v>2628060</v>
      </c>
      <c r="J539">
        <v>2656910</v>
      </c>
      <c r="K539">
        <v>5284970</v>
      </c>
      <c r="L539">
        <v>9.8392233068494201E-6</v>
      </c>
      <c r="M539" t="str">
        <f t="shared" si="8"/>
        <v>Q4</v>
      </c>
    </row>
    <row r="540" spans="1:13" x14ac:dyDescent="0.25">
      <c r="A540" t="s">
        <v>7</v>
      </c>
      <c r="B540">
        <v>2023</v>
      </c>
      <c r="C540">
        <v>7</v>
      </c>
      <c r="D540">
        <v>1961</v>
      </c>
      <c r="E540">
        <v>15</v>
      </c>
      <c r="F540">
        <v>74680</v>
      </c>
      <c r="G540">
        <v>1326</v>
      </c>
      <c r="H540" t="s">
        <v>662</v>
      </c>
      <c r="I540">
        <v>160</v>
      </c>
      <c r="J540">
        <v>110</v>
      </c>
      <c r="K540">
        <v>120</v>
      </c>
      <c r="L540">
        <v>0.125</v>
      </c>
      <c r="M540" t="str">
        <f t="shared" si="8"/>
        <v>Q3</v>
      </c>
    </row>
    <row r="541" spans="1:13" x14ac:dyDescent="0.25">
      <c r="A541" t="s">
        <v>3</v>
      </c>
      <c r="B541">
        <v>2021</v>
      </c>
      <c r="C541">
        <v>10</v>
      </c>
      <c r="D541">
        <v>16447</v>
      </c>
      <c r="E541">
        <v>187</v>
      </c>
      <c r="F541">
        <v>413389</v>
      </c>
      <c r="G541">
        <v>9717</v>
      </c>
      <c r="H541" t="s">
        <v>334</v>
      </c>
      <c r="I541">
        <v>2126800</v>
      </c>
      <c r="J541">
        <v>1753330</v>
      </c>
      <c r="K541">
        <v>3880130</v>
      </c>
      <c r="L541">
        <v>4.8194261532474401E-5</v>
      </c>
      <c r="M541" t="str">
        <f t="shared" si="8"/>
        <v>Q4</v>
      </c>
    </row>
    <row r="542" spans="1:13" x14ac:dyDescent="0.25">
      <c r="A542" t="s">
        <v>7</v>
      </c>
      <c r="B542">
        <v>2023</v>
      </c>
      <c r="C542">
        <v>8</v>
      </c>
      <c r="D542">
        <v>2374</v>
      </c>
      <c r="E542">
        <v>17</v>
      </c>
      <c r="F542">
        <v>41526</v>
      </c>
      <c r="G542">
        <v>4092</v>
      </c>
      <c r="H542" t="s">
        <v>639</v>
      </c>
      <c r="I542">
        <v>70</v>
      </c>
      <c r="J542">
        <v>40</v>
      </c>
      <c r="K542">
        <v>90</v>
      </c>
      <c r="L542">
        <v>0.18888888888888899</v>
      </c>
      <c r="M542" t="str">
        <f t="shared" si="8"/>
        <v>Q3</v>
      </c>
    </row>
    <row r="543" spans="1:13" x14ac:dyDescent="0.25">
      <c r="A543" t="s">
        <v>7</v>
      </c>
      <c r="B543">
        <v>2023</v>
      </c>
      <c r="C543">
        <v>9</v>
      </c>
      <c r="D543">
        <v>11190</v>
      </c>
      <c r="E543">
        <v>19</v>
      </c>
      <c r="F543">
        <v>123759</v>
      </c>
      <c r="G543">
        <v>18567</v>
      </c>
      <c r="H543" t="s">
        <v>607</v>
      </c>
      <c r="I543">
        <v>56</v>
      </c>
      <c r="J543">
        <v>35</v>
      </c>
      <c r="K543">
        <v>31</v>
      </c>
      <c r="L543">
        <v>0.61290322580645196</v>
      </c>
      <c r="M543" t="str">
        <f t="shared" si="8"/>
        <v>Q3</v>
      </c>
    </row>
    <row r="544" spans="1:13" x14ac:dyDescent="0.25">
      <c r="A544" t="s">
        <v>7</v>
      </c>
      <c r="B544">
        <v>2023</v>
      </c>
      <c r="C544">
        <v>10</v>
      </c>
      <c r="D544">
        <v>14928</v>
      </c>
      <c r="E544">
        <v>25</v>
      </c>
      <c r="F544">
        <v>126709</v>
      </c>
      <c r="G544">
        <v>12842</v>
      </c>
      <c r="H544" t="s">
        <v>586</v>
      </c>
      <c r="I544">
        <v>2469</v>
      </c>
      <c r="J544">
        <v>1966</v>
      </c>
      <c r="K544">
        <v>4435</v>
      </c>
      <c r="L544">
        <v>5.6369785794814003E-3</v>
      </c>
      <c r="M544" t="str">
        <f t="shared" si="8"/>
        <v>Q4</v>
      </c>
    </row>
    <row r="545" spans="1:13" x14ac:dyDescent="0.25">
      <c r="A545" t="s">
        <v>7</v>
      </c>
      <c r="B545">
        <v>2023</v>
      </c>
      <c r="C545">
        <v>11</v>
      </c>
      <c r="D545">
        <v>5968</v>
      </c>
      <c r="E545">
        <v>37</v>
      </c>
      <c r="F545">
        <v>102688</v>
      </c>
      <c r="G545">
        <v>8448</v>
      </c>
      <c r="H545" t="s">
        <v>565</v>
      </c>
      <c r="I545">
        <v>5377</v>
      </c>
      <c r="J545">
        <v>4333</v>
      </c>
      <c r="K545">
        <v>9710</v>
      </c>
      <c r="L545">
        <v>3.8105046343975299E-3</v>
      </c>
      <c r="M545" t="str">
        <f t="shared" si="8"/>
        <v>Q4</v>
      </c>
    </row>
    <row r="546" spans="1:13" x14ac:dyDescent="0.25">
      <c r="A546" t="s">
        <v>7</v>
      </c>
      <c r="B546">
        <v>2023</v>
      </c>
      <c r="C546">
        <v>12</v>
      </c>
      <c r="D546">
        <v>33371</v>
      </c>
      <c r="E546">
        <v>15</v>
      </c>
      <c r="F546">
        <v>131181</v>
      </c>
      <c r="G546">
        <v>23945</v>
      </c>
      <c r="H546" t="s">
        <v>545</v>
      </c>
      <c r="I546">
        <v>12276</v>
      </c>
      <c r="J546">
        <v>10199</v>
      </c>
      <c r="K546">
        <v>22475</v>
      </c>
      <c r="L546">
        <v>6.6740823136818696E-4</v>
      </c>
      <c r="M546" t="str">
        <f t="shared" si="8"/>
        <v>Q4</v>
      </c>
    </row>
    <row r="547" spans="1:13" x14ac:dyDescent="0.25">
      <c r="A547" t="s">
        <v>12</v>
      </c>
      <c r="B547">
        <v>2021</v>
      </c>
      <c r="C547">
        <v>10</v>
      </c>
      <c r="D547">
        <v>147</v>
      </c>
      <c r="E547">
        <v>1</v>
      </c>
      <c r="F547">
        <v>11564</v>
      </c>
      <c r="G547">
        <v>166</v>
      </c>
      <c r="H547" t="s">
        <v>353</v>
      </c>
      <c r="I547">
        <v>153230</v>
      </c>
      <c r="J547">
        <v>160190</v>
      </c>
      <c r="K547">
        <v>313420</v>
      </c>
      <c r="L547">
        <v>3.19060685342352E-6</v>
      </c>
      <c r="M547" t="str">
        <f t="shared" si="8"/>
        <v>Q4</v>
      </c>
    </row>
    <row r="548" spans="1:13" x14ac:dyDescent="0.25">
      <c r="A548" t="s">
        <v>7</v>
      </c>
      <c r="B548">
        <v>2024</v>
      </c>
      <c r="C548">
        <v>1</v>
      </c>
      <c r="D548">
        <v>12973</v>
      </c>
      <c r="E548">
        <v>60</v>
      </c>
      <c r="F548">
        <v>108824</v>
      </c>
      <c r="G548">
        <v>6517</v>
      </c>
      <c r="H548" t="s">
        <v>1008</v>
      </c>
      <c r="I548">
        <v>4135</v>
      </c>
      <c r="J548">
        <v>3578</v>
      </c>
      <c r="K548">
        <v>7713</v>
      </c>
      <c r="L548">
        <v>7.7790742901594698E-3</v>
      </c>
      <c r="M548" t="str">
        <f t="shared" si="8"/>
        <v>Q1</v>
      </c>
    </row>
    <row r="549" spans="1:13" x14ac:dyDescent="0.25">
      <c r="A549" t="s">
        <v>14</v>
      </c>
      <c r="B549">
        <v>2021</v>
      </c>
      <c r="C549">
        <v>10</v>
      </c>
      <c r="D549">
        <v>3610</v>
      </c>
      <c r="E549">
        <v>41</v>
      </c>
      <c r="F549">
        <v>512515</v>
      </c>
      <c r="G549">
        <v>4197</v>
      </c>
      <c r="H549" t="s">
        <v>345</v>
      </c>
      <c r="I549">
        <v>1343250</v>
      </c>
      <c r="J549">
        <v>1183840</v>
      </c>
      <c r="K549">
        <v>2527090</v>
      </c>
      <c r="L549">
        <v>1.6224194627021601E-5</v>
      </c>
      <c r="M549" t="str">
        <f t="shared" si="8"/>
        <v>Q4</v>
      </c>
    </row>
    <row r="550" spans="1:13" x14ac:dyDescent="0.25">
      <c r="A550" t="s">
        <v>7</v>
      </c>
      <c r="B550">
        <v>2024</v>
      </c>
      <c r="C550">
        <v>2</v>
      </c>
      <c r="D550">
        <v>668</v>
      </c>
      <c r="E550">
        <v>12</v>
      </c>
      <c r="F550">
        <v>81329</v>
      </c>
      <c r="G550">
        <v>593</v>
      </c>
      <c r="H550" t="s">
        <v>997</v>
      </c>
      <c r="I550">
        <v>412</v>
      </c>
      <c r="J550">
        <v>390</v>
      </c>
      <c r="K550">
        <v>802</v>
      </c>
      <c r="L550">
        <v>1.49625935162095E-2</v>
      </c>
      <c r="M550" t="str">
        <f t="shared" si="8"/>
        <v>Q1</v>
      </c>
    </row>
    <row r="551" spans="1:13" x14ac:dyDescent="0.25">
      <c r="A551" t="s">
        <v>15</v>
      </c>
      <c r="B551">
        <v>2021</v>
      </c>
      <c r="C551">
        <v>10</v>
      </c>
      <c r="D551">
        <v>1579</v>
      </c>
      <c r="E551">
        <v>32</v>
      </c>
      <c r="F551">
        <v>198463</v>
      </c>
      <c r="G551">
        <v>874</v>
      </c>
      <c r="H551" t="s">
        <v>335</v>
      </c>
      <c r="I551">
        <v>614540</v>
      </c>
      <c r="J551">
        <v>541890</v>
      </c>
      <c r="K551">
        <v>1156430</v>
      </c>
      <c r="L551">
        <v>2.76713679167784E-5</v>
      </c>
      <c r="M551" t="str">
        <f t="shared" si="8"/>
        <v>Q4</v>
      </c>
    </row>
    <row r="552" spans="1:13" x14ac:dyDescent="0.25">
      <c r="A552" t="s">
        <v>7</v>
      </c>
      <c r="B552">
        <v>2024</v>
      </c>
      <c r="C552">
        <v>3</v>
      </c>
      <c r="D552">
        <v>1161</v>
      </c>
      <c r="E552">
        <v>2</v>
      </c>
      <c r="F552">
        <v>74220</v>
      </c>
      <c r="G552">
        <v>219</v>
      </c>
      <c r="H552" t="s">
        <v>967</v>
      </c>
      <c r="I552">
        <v>68</v>
      </c>
      <c r="J552">
        <v>71</v>
      </c>
      <c r="K552">
        <v>139</v>
      </c>
      <c r="L552">
        <v>1.4388489208633099E-2</v>
      </c>
      <c r="M552" t="str">
        <f t="shared" si="8"/>
        <v>Q1</v>
      </c>
    </row>
    <row r="553" spans="1:13" x14ac:dyDescent="0.25">
      <c r="A553" t="s">
        <v>7</v>
      </c>
      <c r="B553">
        <v>2024</v>
      </c>
      <c r="C553">
        <v>4</v>
      </c>
      <c r="D553">
        <v>5273</v>
      </c>
      <c r="E553">
        <v>2</v>
      </c>
      <c r="F553">
        <v>64387</v>
      </c>
      <c r="G553">
        <v>164</v>
      </c>
      <c r="H553" t="s">
        <v>956</v>
      </c>
      <c r="I553">
        <v>14</v>
      </c>
      <c r="J553">
        <v>15</v>
      </c>
      <c r="K553">
        <v>29</v>
      </c>
      <c r="L553">
        <v>6.8965517241379296E-2</v>
      </c>
      <c r="M553" t="str">
        <f t="shared" si="8"/>
        <v>Q2</v>
      </c>
    </row>
    <row r="554" spans="1:13" x14ac:dyDescent="0.25">
      <c r="A554" t="s">
        <v>22</v>
      </c>
      <c r="B554">
        <v>2021</v>
      </c>
      <c r="C554">
        <v>10</v>
      </c>
      <c r="D554">
        <v>784</v>
      </c>
      <c r="E554">
        <v>5</v>
      </c>
      <c r="F554">
        <v>189363</v>
      </c>
      <c r="G554">
        <v>1002</v>
      </c>
      <c r="H554" t="s">
        <v>346</v>
      </c>
      <c r="I554">
        <v>262930</v>
      </c>
      <c r="J554">
        <v>240650</v>
      </c>
      <c r="K554">
        <v>503580</v>
      </c>
      <c r="L554">
        <v>9.9289090114778203E-6</v>
      </c>
      <c r="M554" t="str">
        <f t="shared" si="8"/>
        <v>Q4</v>
      </c>
    </row>
    <row r="555" spans="1:13" x14ac:dyDescent="0.25">
      <c r="A555" t="s">
        <v>7</v>
      </c>
      <c r="B555">
        <v>2024</v>
      </c>
      <c r="C555">
        <v>5</v>
      </c>
      <c r="D555">
        <v>144</v>
      </c>
      <c r="E555">
        <v>2</v>
      </c>
      <c r="F555">
        <v>62499</v>
      </c>
      <c r="G555">
        <v>285</v>
      </c>
      <c r="H555" t="s">
        <v>935</v>
      </c>
      <c r="I555">
        <v>7</v>
      </c>
      <c r="J555">
        <v>6</v>
      </c>
      <c r="K555">
        <v>13</v>
      </c>
      <c r="L555">
        <v>0.15384615384615399</v>
      </c>
      <c r="M555" t="str">
        <f t="shared" si="8"/>
        <v>Q2</v>
      </c>
    </row>
    <row r="556" spans="1:13" x14ac:dyDescent="0.25">
      <c r="A556" t="s">
        <v>7</v>
      </c>
      <c r="B556">
        <v>2024</v>
      </c>
      <c r="C556">
        <v>6</v>
      </c>
      <c r="D556">
        <v>1117</v>
      </c>
      <c r="E556">
        <v>1</v>
      </c>
      <c r="F556">
        <v>56367</v>
      </c>
      <c r="G556">
        <v>1071</v>
      </c>
      <c r="H556" t="s">
        <v>914</v>
      </c>
      <c r="I556">
        <v>6</v>
      </c>
      <c r="J556">
        <v>6</v>
      </c>
      <c r="K556">
        <v>12</v>
      </c>
      <c r="L556">
        <v>8.3333333333333301E-2</v>
      </c>
      <c r="M556" t="str">
        <f t="shared" si="8"/>
        <v>Q2</v>
      </c>
    </row>
    <row r="557" spans="1:13" x14ac:dyDescent="0.25">
      <c r="A557" t="s">
        <v>7</v>
      </c>
      <c r="B557">
        <v>2024</v>
      </c>
      <c r="C557">
        <v>7</v>
      </c>
      <c r="D557">
        <v>3755</v>
      </c>
      <c r="E557">
        <v>4</v>
      </c>
      <c r="F557">
        <v>63691</v>
      </c>
      <c r="G557">
        <v>8689</v>
      </c>
      <c r="H557" t="s">
        <v>889</v>
      </c>
      <c r="I557">
        <v>12</v>
      </c>
      <c r="J557">
        <v>12</v>
      </c>
      <c r="K557">
        <v>24</v>
      </c>
      <c r="L557">
        <v>0.16666666666666699</v>
      </c>
      <c r="M557" t="str">
        <f t="shared" si="8"/>
        <v>Q3</v>
      </c>
    </row>
    <row r="558" spans="1:13" x14ac:dyDescent="0.25">
      <c r="A558" t="s">
        <v>8</v>
      </c>
      <c r="B558">
        <v>2021</v>
      </c>
      <c r="C558">
        <v>11</v>
      </c>
      <c r="D558">
        <v>10179</v>
      </c>
      <c r="E558">
        <v>202</v>
      </c>
      <c r="F558">
        <v>877326</v>
      </c>
      <c r="G558">
        <v>24365</v>
      </c>
      <c r="H558" t="s">
        <v>324</v>
      </c>
      <c r="I558">
        <v>2531750</v>
      </c>
      <c r="J558">
        <v>2975710</v>
      </c>
      <c r="K558">
        <v>5507460</v>
      </c>
      <c r="L558">
        <v>3.6677524666543197E-5</v>
      </c>
      <c r="M558" t="str">
        <f t="shared" si="8"/>
        <v>Q4</v>
      </c>
    </row>
    <row r="559" spans="1:13" x14ac:dyDescent="0.25">
      <c r="A559" t="s">
        <v>7</v>
      </c>
      <c r="B559">
        <v>2024</v>
      </c>
      <c r="C559">
        <v>8</v>
      </c>
      <c r="D559">
        <v>9593</v>
      </c>
      <c r="E559">
        <v>8</v>
      </c>
      <c r="F559">
        <v>52404</v>
      </c>
      <c r="G559">
        <v>10196</v>
      </c>
      <c r="H559" t="s">
        <v>880</v>
      </c>
      <c r="I559">
        <v>8</v>
      </c>
      <c r="J559">
        <v>4</v>
      </c>
      <c r="K559">
        <v>12</v>
      </c>
      <c r="L559">
        <v>0.66666666666666696</v>
      </c>
      <c r="M559" t="str">
        <f t="shared" si="8"/>
        <v>Q3</v>
      </c>
    </row>
    <row r="560" spans="1:13" x14ac:dyDescent="0.25">
      <c r="A560" t="s">
        <v>2</v>
      </c>
      <c r="B560">
        <v>2021</v>
      </c>
      <c r="C560">
        <v>11</v>
      </c>
      <c r="D560">
        <v>18734</v>
      </c>
      <c r="E560">
        <v>193</v>
      </c>
      <c r="F560">
        <v>1236414</v>
      </c>
      <c r="G560">
        <v>29618</v>
      </c>
      <c r="H560" t="s">
        <v>327</v>
      </c>
      <c r="I560">
        <v>3153240</v>
      </c>
      <c r="J560">
        <v>3530600</v>
      </c>
      <c r="K560">
        <v>6683840</v>
      </c>
      <c r="L560">
        <v>2.8875616412122399E-5</v>
      </c>
      <c r="M560" t="str">
        <f t="shared" si="8"/>
        <v>Q4</v>
      </c>
    </row>
    <row r="561" spans="1:13" x14ac:dyDescent="0.25">
      <c r="A561" t="s">
        <v>7</v>
      </c>
      <c r="B561">
        <v>2024</v>
      </c>
      <c r="C561">
        <v>9</v>
      </c>
      <c r="D561">
        <v>4175</v>
      </c>
      <c r="E561">
        <v>3</v>
      </c>
      <c r="F561">
        <v>60305</v>
      </c>
      <c r="G561">
        <v>4258</v>
      </c>
      <c r="H561" t="s">
        <v>857</v>
      </c>
      <c r="I561">
        <v>11</v>
      </c>
      <c r="J561">
        <v>9</v>
      </c>
      <c r="K561">
        <v>20</v>
      </c>
      <c r="L561">
        <v>0.15</v>
      </c>
      <c r="M561" t="str">
        <f t="shared" si="8"/>
        <v>Q3</v>
      </c>
    </row>
    <row r="562" spans="1:13" x14ac:dyDescent="0.25">
      <c r="A562" t="s">
        <v>7</v>
      </c>
      <c r="B562">
        <v>2024</v>
      </c>
      <c r="C562">
        <v>10</v>
      </c>
      <c r="D562">
        <v>2238</v>
      </c>
      <c r="E562">
        <v>5</v>
      </c>
      <c r="F562">
        <v>56414</v>
      </c>
      <c r="G562">
        <v>1900</v>
      </c>
      <c r="H562" t="s">
        <v>851</v>
      </c>
      <c r="I562">
        <v>656</v>
      </c>
      <c r="J562">
        <v>506</v>
      </c>
      <c r="K562">
        <v>1162</v>
      </c>
      <c r="L562">
        <v>4.3029259896729798E-3</v>
      </c>
      <c r="M562" t="str">
        <f t="shared" si="8"/>
        <v>Q4</v>
      </c>
    </row>
    <row r="563" spans="1:13" x14ac:dyDescent="0.25">
      <c r="A563" t="s">
        <v>9</v>
      </c>
      <c r="B563">
        <v>2021</v>
      </c>
      <c r="C563">
        <v>11</v>
      </c>
      <c r="D563">
        <v>4626</v>
      </c>
      <c r="E563">
        <v>42</v>
      </c>
      <c r="F563">
        <v>400469</v>
      </c>
      <c r="G563">
        <v>7967</v>
      </c>
      <c r="H563" t="s">
        <v>315</v>
      </c>
      <c r="I563">
        <v>912080</v>
      </c>
      <c r="J563">
        <v>1016720</v>
      </c>
      <c r="K563">
        <v>1928800</v>
      </c>
      <c r="L563">
        <v>2.17751970136873E-5</v>
      </c>
      <c r="M563" t="str">
        <f t="shared" si="8"/>
        <v>Q4</v>
      </c>
    </row>
    <row r="564" spans="1:13" x14ac:dyDescent="0.25">
      <c r="A564" t="s">
        <v>7</v>
      </c>
      <c r="B564">
        <v>2024</v>
      </c>
      <c r="C564">
        <v>12</v>
      </c>
      <c r="D564">
        <v>490</v>
      </c>
      <c r="E564">
        <v>2</v>
      </c>
      <c r="F564">
        <v>38692</v>
      </c>
      <c r="G564">
        <v>337</v>
      </c>
      <c r="H564" t="s">
        <v>802</v>
      </c>
      <c r="I564">
        <v>732</v>
      </c>
      <c r="J564">
        <v>697</v>
      </c>
      <c r="K564">
        <v>1429</v>
      </c>
      <c r="L564">
        <v>1.3995801259622099E-3</v>
      </c>
      <c r="M564" t="str">
        <f t="shared" si="8"/>
        <v>Q4</v>
      </c>
    </row>
    <row r="565" spans="1:13" x14ac:dyDescent="0.25">
      <c r="A565" t="s">
        <v>10</v>
      </c>
      <c r="B565">
        <v>2021</v>
      </c>
      <c r="C565">
        <v>11</v>
      </c>
      <c r="D565">
        <v>17507</v>
      </c>
      <c r="E565">
        <v>234</v>
      </c>
      <c r="F565">
        <v>3205856</v>
      </c>
      <c r="G565">
        <v>40278</v>
      </c>
      <c r="H565" t="s">
        <v>326</v>
      </c>
      <c r="I565">
        <v>4881180</v>
      </c>
      <c r="J565">
        <v>5856180</v>
      </c>
      <c r="K565">
        <v>10737360</v>
      </c>
      <c r="L565">
        <v>2.1793066452088799E-5</v>
      </c>
      <c r="M565" t="str">
        <f t="shared" si="8"/>
        <v>Q4</v>
      </c>
    </row>
    <row r="566" spans="1:13" x14ac:dyDescent="0.25">
      <c r="A566" t="s">
        <v>11</v>
      </c>
      <c r="B566">
        <v>2021</v>
      </c>
      <c r="C566">
        <v>11</v>
      </c>
      <c r="D566">
        <v>5158</v>
      </c>
      <c r="E566">
        <v>45</v>
      </c>
      <c r="F566">
        <v>135501</v>
      </c>
      <c r="G566">
        <v>8057</v>
      </c>
      <c r="H566" t="s">
        <v>325</v>
      </c>
      <c r="I566">
        <v>857410</v>
      </c>
      <c r="J566">
        <v>957040</v>
      </c>
      <c r="K566">
        <v>1814450</v>
      </c>
      <c r="L566">
        <v>2.4800903855162702E-5</v>
      </c>
      <c r="M566" t="str">
        <f t="shared" si="8"/>
        <v>Q4</v>
      </c>
    </row>
    <row r="567" spans="1:13" x14ac:dyDescent="0.25">
      <c r="A567" t="s">
        <v>12</v>
      </c>
      <c r="B567">
        <v>2021</v>
      </c>
      <c r="C567">
        <v>11</v>
      </c>
      <c r="D567">
        <v>234</v>
      </c>
      <c r="E567">
        <v>6</v>
      </c>
      <c r="F567">
        <v>15824</v>
      </c>
      <c r="G567">
        <v>567</v>
      </c>
      <c r="H567" t="s">
        <v>321</v>
      </c>
      <c r="I567">
        <v>168940</v>
      </c>
      <c r="J567">
        <v>182750</v>
      </c>
      <c r="K567">
        <v>351690</v>
      </c>
      <c r="L567">
        <v>1.7060479399471098E-5</v>
      </c>
      <c r="M567" t="str">
        <f t="shared" si="8"/>
        <v>Q4</v>
      </c>
    </row>
    <row r="568" spans="1:13" x14ac:dyDescent="0.25">
      <c r="A568" t="s">
        <v>13</v>
      </c>
      <c r="B568">
        <v>2021</v>
      </c>
      <c r="C568">
        <v>11</v>
      </c>
      <c r="D568">
        <v>8376</v>
      </c>
      <c r="E568">
        <v>79</v>
      </c>
      <c r="F568">
        <v>1568921</v>
      </c>
      <c r="G568">
        <v>15135</v>
      </c>
      <c r="H568" t="s">
        <v>319</v>
      </c>
      <c r="I568">
        <v>2388170</v>
      </c>
      <c r="J568">
        <v>2776760</v>
      </c>
      <c r="K568">
        <v>5164930</v>
      </c>
      <c r="L568">
        <v>1.52954638301003E-5</v>
      </c>
      <c r="M568" t="str">
        <f t="shared" si="8"/>
        <v>Q4</v>
      </c>
    </row>
    <row r="569" spans="1:13" x14ac:dyDescent="0.25">
      <c r="A569" t="s">
        <v>14</v>
      </c>
      <c r="B569">
        <v>2021</v>
      </c>
      <c r="C569">
        <v>11</v>
      </c>
      <c r="D569">
        <v>5698</v>
      </c>
      <c r="E569">
        <v>51</v>
      </c>
      <c r="F569">
        <v>597967</v>
      </c>
      <c r="G569">
        <v>6742</v>
      </c>
      <c r="H569" t="s">
        <v>320</v>
      </c>
      <c r="I569">
        <v>2132580</v>
      </c>
      <c r="J569">
        <v>2386530</v>
      </c>
      <c r="K569">
        <v>4519110</v>
      </c>
      <c r="L569">
        <v>1.1285407967498E-5</v>
      </c>
      <c r="M569" t="str">
        <f t="shared" si="8"/>
        <v>Q4</v>
      </c>
    </row>
    <row r="570" spans="1:13" x14ac:dyDescent="0.25">
      <c r="A570" t="s">
        <v>3</v>
      </c>
      <c r="B570">
        <v>2021</v>
      </c>
      <c r="C570">
        <v>11</v>
      </c>
      <c r="D570">
        <v>10976</v>
      </c>
      <c r="E570">
        <v>195</v>
      </c>
      <c r="F570">
        <v>736967</v>
      </c>
      <c r="G570">
        <v>16424</v>
      </c>
      <c r="H570" t="s">
        <v>316</v>
      </c>
      <c r="I570">
        <v>2441460</v>
      </c>
      <c r="J570">
        <v>2295690</v>
      </c>
      <c r="K570">
        <v>4737150</v>
      </c>
      <c r="L570">
        <v>4.1163991007251201E-5</v>
      </c>
      <c r="M570" t="str">
        <f t="shared" si="8"/>
        <v>Q4</v>
      </c>
    </row>
    <row r="571" spans="1:13" x14ac:dyDescent="0.25">
      <c r="A571" t="s">
        <v>20</v>
      </c>
      <c r="B571">
        <v>2021</v>
      </c>
      <c r="C571">
        <v>11</v>
      </c>
      <c r="D571">
        <v>9231</v>
      </c>
      <c r="E571">
        <v>134</v>
      </c>
      <c r="F571">
        <v>662589</v>
      </c>
      <c r="G571">
        <v>14473</v>
      </c>
      <c r="H571" t="s">
        <v>328</v>
      </c>
      <c r="I571">
        <v>570710</v>
      </c>
      <c r="J571">
        <v>677190</v>
      </c>
      <c r="K571">
        <v>1247900</v>
      </c>
      <c r="L571">
        <v>1.07380399070438E-4</v>
      </c>
      <c r="M571" t="str">
        <f t="shared" si="8"/>
        <v>Q4</v>
      </c>
    </row>
    <row r="572" spans="1:13" x14ac:dyDescent="0.25">
      <c r="A572" t="s">
        <v>21</v>
      </c>
      <c r="B572">
        <v>2021</v>
      </c>
      <c r="C572">
        <v>11</v>
      </c>
      <c r="D572">
        <v>5280</v>
      </c>
      <c r="E572">
        <v>38</v>
      </c>
      <c r="F572">
        <v>267934</v>
      </c>
      <c r="G572">
        <v>9520</v>
      </c>
      <c r="H572" t="s">
        <v>323</v>
      </c>
      <c r="I572">
        <v>341110</v>
      </c>
      <c r="J572">
        <v>384020</v>
      </c>
      <c r="K572">
        <v>725130</v>
      </c>
      <c r="L572">
        <v>5.24043964530498E-5</v>
      </c>
      <c r="M572" t="str">
        <f t="shared" si="8"/>
        <v>Q4</v>
      </c>
    </row>
    <row r="573" spans="1:13" x14ac:dyDescent="0.25">
      <c r="A573" t="s">
        <v>22</v>
      </c>
      <c r="B573">
        <v>2021</v>
      </c>
      <c r="C573">
        <v>11</v>
      </c>
      <c r="D573">
        <v>1674</v>
      </c>
      <c r="E573">
        <v>12</v>
      </c>
      <c r="F573">
        <v>253128</v>
      </c>
      <c r="G573">
        <v>2904</v>
      </c>
      <c r="H573" t="s">
        <v>322</v>
      </c>
      <c r="I573">
        <v>240180</v>
      </c>
      <c r="J573">
        <v>275140</v>
      </c>
      <c r="K573">
        <v>515320</v>
      </c>
      <c r="L573">
        <v>2.3286501591244299E-5</v>
      </c>
      <c r="M573" t="str">
        <f t="shared" si="8"/>
        <v>Q4</v>
      </c>
    </row>
    <row r="574" spans="1:13" x14ac:dyDescent="0.25">
      <c r="A574" t="s">
        <v>15</v>
      </c>
      <c r="B574">
        <v>2021</v>
      </c>
      <c r="C574">
        <v>11</v>
      </c>
      <c r="D574">
        <v>1367</v>
      </c>
      <c r="E574">
        <v>23</v>
      </c>
      <c r="F574">
        <v>264722</v>
      </c>
      <c r="G574">
        <v>2798</v>
      </c>
      <c r="H574" t="s">
        <v>318</v>
      </c>
      <c r="I574">
        <v>798310</v>
      </c>
      <c r="J574">
        <v>874260</v>
      </c>
      <c r="K574">
        <v>1672570</v>
      </c>
      <c r="L574">
        <v>1.3751292920475699E-5</v>
      </c>
      <c r="M574" t="str">
        <f t="shared" si="8"/>
        <v>Q4</v>
      </c>
    </row>
    <row r="575" spans="1:13" x14ac:dyDescent="0.25">
      <c r="A575" t="s">
        <v>8</v>
      </c>
      <c r="B575">
        <v>2021</v>
      </c>
      <c r="C575">
        <v>12</v>
      </c>
      <c r="D575">
        <v>24341</v>
      </c>
      <c r="E575">
        <v>434</v>
      </c>
      <c r="F575">
        <v>1180557</v>
      </c>
      <c r="G575">
        <v>92131</v>
      </c>
      <c r="H575" t="s">
        <v>308</v>
      </c>
      <c r="I575">
        <v>4807910</v>
      </c>
      <c r="J575">
        <v>5417410</v>
      </c>
      <c r="K575">
        <v>10225320</v>
      </c>
      <c r="L575">
        <v>4.2443659464936103E-5</v>
      </c>
      <c r="M575" t="str">
        <f t="shared" si="8"/>
        <v>Q4</v>
      </c>
    </row>
    <row r="576" spans="1:13" x14ac:dyDescent="0.25">
      <c r="A576" t="s">
        <v>20</v>
      </c>
      <c r="B576">
        <v>2021</v>
      </c>
      <c r="C576">
        <v>12</v>
      </c>
      <c r="D576">
        <v>19844</v>
      </c>
      <c r="E576">
        <v>235</v>
      </c>
      <c r="F576">
        <v>677600</v>
      </c>
      <c r="G576">
        <v>26645</v>
      </c>
      <c r="H576" t="s">
        <v>307</v>
      </c>
      <c r="I576">
        <v>1433600</v>
      </c>
      <c r="J576">
        <v>1596030</v>
      </c>
      <c r="K576">
        <v>3029630</v>
      </c>
      <c r="L576">
        <v>7.7567227681268002E-5</v>
      </c>
      <c r="M576" t="str">
        <f t="shared" si="8"/>
        <v>Q4</v>
      </c>
    </row>
    <row r="577" spans="1:13" x14ac:dyDescent="0.25">
      <c r="A577" t="s">
        <v>2</v>
      </c>
      <c r="B577">
        <v>2021</v>
      </c>
      <c r="C577">
        <v>12</v>
      </c>
      <c r="D577">
        <v>29087</v>
      </c>
      <c r="E577">
        <v>283</v>
      </c>
      <c r="F577">
        <v>1833521</v>
      </c>
      <c r="G577">
        <v>92410</v>
      </c>
      <c r="H577" t="s">
        <v>304</v>
      </c>
      <c r="I577">
        <v>7448380</v>
      </c>
      <c r="J577">
        <v>8138310</v>
      </c>
      <c r="K577">
        <v>15586690</v>
      </c>
      <c r="L577">
        <v>1.81565168743332E-5</v>
      </c>
      <c r="M577" t="str">
        <f t="shared" si="8"/>
        <v>Q4</v>
      </c>
    </row>
    <row r="578" spans="1:13" x14ac:dyDescent="0.25">
      <c r="A578" t="s">
        <v>21</v>
      </c>
      <c r="B578">
        <v>2021</v>
      </c>
      <c r="C578">
        <v>12</v>
      </c>
      <c r="D578">
        <v>13033</v>
      </c>
      <c r="E578">
        <v>66</v>
      </c>
      <c r="F578">
        <v>422505</v>
      </c>
      <c r="G578">
        <v>12978</v>
      </c>
      <c r="H578" t="s">
        <v>297</v>
      </c>
      <c r="I578">
        <v>714980</v>
      </c>
      <c r="J578">
        <v>742110</v>
      </c>
      <c r="K578">
        <v>1457090</v>
      </c>
      <c r="L578">
        <v>4.5295760728575401E-5</v>
      </c>
      <c r="M578" t="str">
        <f t="shared" ref="M578:M641" si="9">CHOOSE(C578, "Q1", "Q1", "Q1", "Q2", "Q2", "Q2", "Q3", "Q3", "Q3", "Q4", "Q4", "Q4")</f>
        <v>Q4</v>
      </c>
    </row>
    <row r="579" spans="1:13" x14ac:dyDescent="0.25">
      <c r="A579" t="s">
        <v>13</v>
      </c>
      <c r="B579">
        <v>2021</v>
      </c>
      <c r="C579">
        <v>12</v>
      </c>
      <c r="D579">
        <v>34262</v>
      </c>
      <c r="E579">
        <v>166</v>
      </c>
      <c r="F579">
        <v>1900214</v>
      </c>
      <c r="G579">
        <v>102029</v>
      </c>
      <c r="H579" t="s">
        <v>299</v>
      </c>
      <c r="I579">
        <v>4367980</v>
      </c>
      <c r="J579">
        <v>4938500</v>
      </c>
      <c r="K579">
        <v>9306480</v>
      </c>
      <c r="L579">
        <v>1.7837033980624299E-5</v>
      </c>
      <c r="M579" t="str">
        <f t="shared" si="9"/>
        <v>Q4</v>
      </c>
    </row>
    <row r="580" spans="1:13" x14ac:dyDescent="0.25">
      <c r="A580" t="s">
        <v>9</v>
      </c>
      <c r="B580">
        <v>2021</v>
      </c>
      <c r="C580">
        <v>12</v>
      </c>
      <c r="D580">
        <v>19534</v>
      </c>
      <c r="E580">
        <v>119</v>
      </c>
      <c r="F580">
        <v>527152</v>
      </c>
      <c r="G580">
        <v>28544</v>
      </c>
      <c r="H580" t="s">
        <v>306</v>
      </c>
      <c r="I580">
        <v>1690970</v>
      </c>
      <c r="J580">
        <v>1895550</v>
      </c>
      <c r="K580">
        <v>3586520</v>
      </c>
      <c r="L580">
        <v>3.31797954563198E-5</v>
      </c>
      <c r="M580" t="str">
        <f t="shared" si="9"/>
        <v>Q4</v>
      </c>
    </row>
    <row r="581" spans="1:13" x14ac:dyDescent="0.25">
      <c r="A581" t="s">
        <v>8</v>
      </c>
      <c r="B581">
        <v>2022</v>
      </c>
      <c r="C581">
        <v>1</v>
      </c>
      <c r="D581">
        <v>267213</v>
      </c>
      <c r="E581">
        <v>897</v>
      </c>
      <c r="F581">
        <v>1932334</v>
      </c>
      <c r="G581">
        <v>508405</v>
      </c>
      <c r="H581" t="s">
        <v>286</v>
      </c>
      <c r="I581">
        <v>6269250</v>
      </c>
      <c r="J581">
        <v>6168210</v>
      </c>
      <c r="K581">
        <v>12437460</v>
      </c>
      <c r="L581">
        <v>7.2120834961479305E-5</v>
      </c>
      <c r="M581" t="str">
        <f t="shared" si="9"/>
        <v>Q1</v>
      </c>
    </row>
    <row r="582" spans="1:13" x14ac:dyDescent="0.25">
      <c r="A582" t="s">
        <v>10</v>
      </c>
      <c r="B582">
        <v>2021</v>
      </c>
      <c r="C582">
        <v>12</v>
      </c>
      <c r="D582">
        <v>66212</v>
      </c>
      <c r="E582">
        <v>699</v>
      </c>
      <c r="F582">
        <v>4458799</v>
      </c>
      <c r="G582">
        <v>319587</v>
      </c>
      <c r="H582" t="s">
        <v>303</v>
      </c>
      <c r="I582">
        <v>12895420</v>
      </c>
      <c r="J582">
        <v>14244490</v>
      </c>
      <c r="K582">
        <v>27139910</v>
      </c>
      <c r="L582">
        <v>2.5755428076216899E-5</v>
      </c>
      <c r="M582" t="str">
        <f t="shared" si="9"/>
        <v>Q4</v>
      </c>
    </row>
    <row r="583" spans="1:13" x14ac:dyDescent="0.25">
      <c r="A583" t="s">
        <v>8</v>
      </c>
      <c r="B583">
        <v>2022</v>
      </c>
      <c r="C583">
        <v>2</v>
      </c>
      <c r="D583">
        <v>426057</v>
      </c>
      <c r="E583">
        <v>791</v>
      </c>
      <c r="F583">
        <v>881414</v>
      </c>
      <c r="G583">
        <v>130088</v>
      </c>
      <c r="H583" t="s">
        <v>266</v>
      </c>
      <c r="I583">
        <v>2279680</v>
      </c>
      <c r="J583">
        <v>2065710</v>
      </c>
      <c r="K583">
        <v>4345170</v>
      </c>
      <c r="L583">
        <v>1.82041208974563E-4</v>
      </c>
      <c r="M583" t="str">
        <f t="shared" si="9"/>
        <v>Q1</v>
      </c>
    </row>
    <row r="584" spans="1:13" x14ac:dyDescent="0.25">
      <c r="A584" t="s">
        <v>11</v>
      </c>
      <c r="B584">
        <v>2021</v>
      </c>
      <c r="C584">
        <v>12</v>
      </c>
      <c r="D584">
        <v>20001</v>
      </c>
      <c r="E584">
        <v>97</v>
      </c>
      <c r="F584">
        <v>259775</v>
      </c>
      <c r="G584">
        <v>22749</v>
      </c>
      <c r="H584" t="s">
        <v>302</v>
      </c>
      <c r="I584">
        <v>1722900</v>
      </c>
      <c r="J584">
        <v>1950880</v>
      </c>
      <c r="K584">
        <v>3673780</v>
      </c>
      <c r="L584">
        <v>2.64033230079101E-5</v>
      </c>
      <c r="M584" t="str">
        <f t="shared" si="9"/>
        <v>Q4</v>
      </c>
    </row>
    <row r="585" spans="1:13" x14ac:dyDescent="0.25">
      <c r="A585" t="s">
        <v>8</v>
      </c>
      <c r="B585">
        <v>2022</v>
      </c>
      <c r="C585">
        <v>3</v>
      </c>
      <c r="D585">
        <v>74326</v>
      </c>
      <c r="E585">
        <v>351</v>
      </c>
      <c r="F585">
        <v>607384</v>
      </c>
      <c r="G585">
        <v>98698</v>
      </c>
      <c r="H585" t="s">
        <v>246</v>
      </c>
      <c r="I585">
        <v>779470</v>
      </c>
      <c r="J585">
        <v>680170</v>
      </c>
      <c r="K585">
        <v>1356270</v>
      </c>
      <c r="L585">
        <v>2.58798026941538E-4</v>
      </c>
      <c r="M585" t="str">
        <f t="shared" si="9"/>
        <v>Q1</v>
      </c>
    </row>
    <row r="586" spans="1:13" x14ac:dyDescent="0.25">
      <c r="A586" t="s">
        <v>12</v>
      </c>
      <c r="B586">
        <v>2021</v>
      </c>
      <c r="C586">
        <v>12</v>
      </c>
      <c r="D586">
        <v>555</v>
      </c>
      <c r="E586">
        <v>8</v>
      </c>
      <c r="F586">
        <v>19001</v>
      </c>
      <c r="G586">
        <v>1873</v>
      </c>
      <c r="H586" t="s">
        <v>301</v>
      </c>
      <c r="I586">
        <v>331160</v>
      </c>
      <c r="J586">
        <v>352700</v>
      </c>
      <c r="K586">
        <v>683860</v>
      </c>
      <c r="L586">
        <v>1.16983008218056E-5</v>
      </c>
      <c r="M586" t="str">
        <f t="shared" si="9"/>
        <v>Q4</v>
      </c>
    </row>
    <row r="587" spans="1:13" x14ac:dyDescent="0.25">
      <c r="A587" t="s">
        <v>8</v>
      </c>
      <c r="B587">
        <v>2022</v>
      </c>
      <c r="C587">
        <v>4</v>
      </c>
      <c r="D587">
        <v>125108</v>
      </c>
      <c r="E587">
        <v>361</v>
      </c>
      <c r="F587">
        <v>608421</v>
      </c>
      <c r="G587">
        <v>128696</v>
      </c>
      <c r="H587" t="s">
        <v>224</v>
      </c>
      <c r="I587">
        <v>497840</v>
      </c>
      <c r="J587">
        <v>488660</v>
      </c>
      <c r="K587">
        <v>492400</v>
      </c>
      <c r="L587">
        <v>7.3314378554021101E-4</v>
      </c>
      <c r="M587" t="str">
        <f t="shared" si="9"/>
        <v>Q2</v>
      </c>
    </row>
    <row r="588" spans="1:13" x14ac:dyDescent="0.25">
      <c r="A588" t="s">
        <v>22</v>
      </c>
      <c r="B588">
        <v>2021</v>
      </c>
      <c r="C588">
        <v>12</v>
      </c>
      <c r="D588">
        <v>5461</v>
      </c>
      <c r="E588">
        <v>33</v>
      </c>
      <c r="F588">
        <v>315101</v>
      </c>
      <c r="G588">
        <v>12029</v>
      </c>
      <c r="H588" t="s">
        <v>300</v>
      </c>
      <c r="I588">
        <v>778190</v>
      </c>
      <c r="J588">
        <v>834560</v>
      </c>
      <c r="K588">
        <v>1612750</v>
      </c>
      <c r="L588">
        <v>2.0461943884668999E-5</v>
      </c>
      <c r="M588" t="str">
        <f t="shared" si="9"/>
        <v>Q4</v>
      </c>
    </row>
    <row r="589" spans="1:13" x14ac:dyDescent="0.25">
      <c r="A589" t="s">
        <v>8</v>
      </c>
      <c r="B589">
        <v>2022</v>
      </c>
      <c r="C589">
        <v>5</v>
      </c>
      <c r="D589">
        <v>113434</v>
      </c>
      <c r="E589">
        <v>317</v>
      </c>
      <c r="F589">
        <v>461705</v>
      </c>
      <c r="G589">
        <v>73217</v>
      </c>
      <c r="H589" t="s">
        <v>203</v>
      </c>
      <c r="I589">
        <v>636890</v>
      </c>
      <c r="J589">
        <v>774280</v>
      </c>
      <c r="K589">
        <v>356330</v>
      </c>
      <c r="L589">
        <v>8.8962478601296597E-4</v>
      </c>
      <c r="M589" t="str">
        <f t="shared" si="9"/>
        <v>Q2</v>
      </c>
    </row>
    <row r="590" spans="1:13" x14ac:dyDescent="0.25">
      <c r="A590" t="s">
        <v>14</v>
      </c>
      <c r="B590">
        <v>2021</v>
      </c>
      <c r="C590">
        <v>12</v>
      </c>
      <c r="D590">
        <v>9056</v>
      </c>
      <c r="E590">
        <v>101</v>
      </c>
      <c r="F590">
        <v>1029482</v>
      </c>
      <c r="G590">
        <v>32406</v>
      </c>
      <c r="H590" t="s">
        <v>298</v>
      </c>
      <c r="I590">
        <v>5497770</v>
      </c>
      <c r="J590">
        <v>6078540</v>
      </c>
      <c r="K590">
        <v>11576310</v>
      </c>
      <c r="L590">
        <v>8.72471452474925E-6</v>
      </c>
      <c r="M590" t="str">
        <f t="shared" si="9"/>
        <v>Q4</v>
      </c>
    </row>
    <row r="591" spans="1:13" x14ac:dyDescent="0.25">
      <c r="A591" t="s">
        <v>8</v>
      </c>
      <c r="B591">
        <v>2022</v>
      </c>
      <c r="C591">
        <v>6</v>
      </c>
      <c r="D591">
        <v>52322</v>
      </c>
      <c r="E591">
        <v>162</v>
      </c>
      <c r="F591">
        <v>398052</v>
      </c>
      <c r="G591">
        <v>90032</v>
      </c>
      <c r="H591" t="s">
        <v>183</v>
      </c>
      <c r="I591">
        <v>245170</v>
      </c>
      <c r="J591">
        <v>321790</v>
      </c>
      <c r="K591">
        <v>238750</v>
      </c>
      <c r="L591">
        <v>6.7853403141361201E-4</v>
      </c>
      <c r="M591" t="str">
        <f t="shared" si="9"/>
        <v>Q2</v>
      </c>
    </row>
    <row r="592" spans="1:13" x14ac:dyDescent="0.25">
      <c r="A592" t="s">
        <v>15</v>
      </c>
      <c r="B592">
        <v>2021</v>
      </c>
      <c r="C592">
        <v>12</v>
      </c>
      <c r="D592">
        <v>4172</v>
      </c>
      <c r="E592">
        <v>32</v>
      </c>
      <c r="F592">
        <v>347400</v>
      </c>
      <c r="G592">
        <v>10119</v>
      </c>
      <c r="H592" t="s">
        <v>294</v>
      </c>
      <c r="I592">
        <v>1779330</v>
      </c>
      <c r="J592">
        <v>1940100</v>
      </c>
      <c r="K592">
        <v>3719430</v>
      </c>
      <c r="L592">
        <v>8.6034688110812698E-6</v>
      </c>
      <c r="M592" t="str">
        <f t="shared" si="9"/>
        <v>Q4</v>
      </c>
    </row>
    <row r="593" spans="1:13" x14ac:dyDescent="0.25">
      <c r="A593" t="s">
        <v>8</v>
      </c>
      <c r="B593">
        <v>2022</v>
      </c>
      <c r="C593">
        <v>7</v>
      </c>
      <c r="D593">
        <v>185058</v>
      </c>
      <c r="E593">
        <v>411</v>
      </c>
      <c r="F593">
        <v>621401</v>
      </c>
      <c r="G593">
        <v>183480</v>
      </c>
      <c r="H593" t="s">
        <v>154</v>
      </c>
      <c r="I593">
        <v>570580</v>
      </c>
      <c r="J593">
        <v>607550</v>
      </c>
      <c r="K593">
        <v>258950</v>
      </c>
      <c r="L593">
        <v>1.5871789920834101E-3</v>
      </c>
      <c r="M593" t="str">
        <f t="shared" si="9"/>
        <v>Q3</v>
      </c>
    </row>
    <row r="594" spans="1:13" x14ac:dyDescent="0.25">
      <c r="A594" t="s">
        <v>3</v>
      </c>
      <c r="B594">
        <v>2021</v>
      </c>
      <c r="C594">
        <v>12</v>
      </c>
      <c r="D594">
        <v>17989</v>
      </c>
      <c r="E594">
        <v>300</v>
      </c>
      <c r="F594">
        <v>1005173</v>
      </c>
      <c r="G594">
        <v>53417</v>
      </c>
      <c r="H594" t="s">
        <v>296</v>
      </c>
      <c r="I594">
        <v>4530220</v>
      </c>
      <c r="J594">
        <v>4887700</v>
      </c>
      <c r="K594">
        <v>9417920</v>
      </c>
      <c r="L594">
        <v>3.1854167374536997E-5</v>
      </c>
      <c r="M594" t="str">
        <f t="shared" si="9"/>
        <v>Q4</v>
      </c>
    </row>
    <row r="595" spans="1:13" x14ac:dyDescent="0.25">
      <c r="A595" t="s">
        <v>8</v>
      </c>
      <c r="B595">
        <v>2022</v>
      </c>
      <c r="C595">
        <v>8</v>
      </c>
      <c r="D595">
        <v>89762</v>
      </c>
      <c r="E595">
        <v>371</v>
      </c>
      <c r="F595">
        <v>359667</v>
      </c>
      <c r="G595">
        <v>61268</v>
      </c>
      <c r="H595" t="s">
        <v>141</v>
      </c>
      <c r="I595">
        <v>501960</v>
      </c>
      <c r="J595">
        <v>548560</v>
      </c>
      <c r="K595">
        <v>160800</v>
      </c>
      <c r="L595">
        <v>2.30721393034826E-3</v>
      </c>
      <c r="M595" t="str">
        <f t="shared" si="9"/>
        <v>Q3</v>
      </c>
    </row>
    <row r="596" spans="1:13" x14ac:dyDescent="0.25">
      <c r="A596" t="s">
        <v>8</v>
      </c>
      <c r="B596">
        <v>2022</v>
      </c>
      <c r="C596">
        <v>9</v>
      </c>
      <c r="D596">
        <v>45688</v>
      </c>
      <c r="E596">
        <v>144</v>
      </c>
      <c r="F596">
        <v>282897</v>
      </c>
      <c r="G596">
        <v>45394</v>
      </c>
      <c r="H596" t="s">
        <v>119</v>
      </c>
      <c r="I596">
        <v>281240</v>
      </c>
      <c r="J596">
        <v>332570</v>
      </c>
      <c r="K596">
        <v>101750</v>
      </c>
      <c r="L596">
        <v>1.41523341523342E-3</v>
      </c>
      <c r="M596" t="str">
        <f t="shared" si="9"/>
        <v>Q3</v>
      </c>
    </row>
    <row r="597" spans="1:13" x14ac:dyDescent="0.25">
      <c r="A597" t="s">
        <v>8</v>
      </c>
      <c r="B597">
        <v>2022</v>
      </c>
      <c r="C597">
        <v>10</v>
      </c>
      <c r="D597">
        <v>85818</v>
      </c>
      <c r="E597">
        <v>221</v>
      </c>
      <c r="F597">
        <v>418464</v>
      </c>
      <c r="G597">
        <v>93980</v>
      </c>
      <c r="H597" t="s">
        <v>97</v>
      </c>
      <c r="I597">
        <v>558370</v>
      </c>
      <c r="J597">
        <v>621280</v>
      </c>
      <c r="K597">
        <v>124320</v>
      </c>
      <c r="L597">
        <v>1.77767052767053E-3</v>
      </c>
      <c r="M597" t="str">
        <f t="shared" si="9"/>
        <v>Q4</v>
      </c>
    </row>
    <row r="598" spans="1:13" x14ac:dyDescent="0.25">
      <c r="A598" t="s">
        <v>8</v>
      </c>
      <c r="B598">
        <v>2022</v>
      </c>
      <c r="C598">
        <v>11</v>
      </c>
      <c r="D598">
        <v>72879</v>
      </c>
      <c r="E598">
        <v>274</v>
      </c>
      <c r="F598">
        <v>374261</v>
      </c>
      <c r="G598">
        <v>83543</v>
      </c>
      <c r="H598" t="s">
        <v>77</v>
      </c>
      <c r="I598">
        <v>672780</v>
      </c>
      <c r="J598">
        <v>770210</v>
      </c>
      <c r="K598">
        <v>110210</v>
      </c>
      <c r="L598">
        <v>2.4861627801469901E-3</v>
      </c>
      <c r="M598" t="str">
        <f t="shared" si="9"/>
        <v>Q4</v>
      </c>
    </row>
    <row r="599" spans="1:13" x14ac:dyDescent="0.25">
      <c r="A599" t="s">
        <v>20</v>
      </c>
      <c r="B599">
        <v>2022</v>
      </c>
      <c r="C599">
        <v>1</v>
      </c>
      <c r="D599">
        <v>63411</v>
      </c>
      <c r="E599">
        <v>279</v>
      </c>
      <c r="F599">
        <v>778543</v>
      </c>
      <c r="G599">
        <v>113265</v>
      </c>
      <c r="H599" t="s">
        <v>287</v>
      </c>
      <c r="I599">
        <v>1679510</v>
      </c>
      <c r="J599">
        <v>1672230</v>
      </c>
      <c r="K599">
        <v>3351740</v>
      </c>
      <c r="L599">
        <v>8.3240346804943103E-5</v>
      </c>
      <c r="M599" t="str">
        <f t="shared" si="9"/>
        <v>Q1</v>
      </c>
    </row>
    <row r="600" spans="1:13" x14ac:dyDescent="0.25">
      <c r="A600" t="s">
        <v>8</v>
      </c>
      <c r="B600">
        <v>2022</v>
      </c>
      <c r="C600">
        <v>12</v>
      </c>
      <c r="D600">
        <v>85693</v>
      </c>
      <c r="E600">
        <v>430</v>
      </c>
      <c r="F600">
        <v>322928</v>
      </c>
      <c r="G600">
        <v>64106</v>
      </c>
      <c r="H600" t="s">
        <v>52</v>
      </c>
      <c r="I600">
        <v>448540</v>
      </c>
      <c r="J600">
        <v>500940</v>
      </c>
      <c r="K600">
        <v>73770</v>
      </c>
      <c r="L600">
        <v>5.8289277484072097E-3</v>
      </c>
      <c r="M600" t="str">
        <f t="shared" si="9"/>
        <v>Q4</v>
      </c>
    </row>
    <row r="601" spans="1:13" x14ac:dyDescent="0.25">
      <c r="A601" t="s">
        <v>2</v>
      </c>
      <c r="B601">
        <v>2022</v>
      </c>
      <c r="C601">
        <v>1</v>
      </c>
      <c r="D601">
        <v>172763</v>
      </c>
      <c r="E601">
        <v>573</v>
      </c>
      <c r="F601">
        <v>2918516</v>
      </c>
      <c r="G601">
        <v>376870</v>
      </c>
      <c r="H601" t="s">
        <v>275</v>
      </c>
      <c r="I601">
        <v>8456280</v>
      </c>
      <c r="J601">
        <v>8867060</v>
      </c>
      <c r="K601">
        <v>17323340</v>
      </c>
      <c r="L601">
        <v>3.3076762333360703E-5</v>
      </c>
      <c r="M601" t="str">
        <f t="shared" si="9"/>
        <v>Q1</v>
      </c>
    </row>
    <row r="602" spans="1:13" x14ac:dyDescent="0.25">
      <c r="A602" t="s">
        <v>8</v>
      </c>
      <c r="B602">
        <v>2023</v>
      </c>
      <c r="C602">
        <v>1</v>
      </c>
      <c r="D602">
        <v>33131</v>
      </c>
      <c r="E602">
        <v>226</v>
      </c>
      <c r="F602">
        <v>190720</v>
      </c>
      <c r="G602">
        <v>17606</v>
      </c>
      <c r="H602" t="s">
        <v>787</v>
      </c>
      <c r="I602">
        <v>241810</v>
      </c>
      <c r="J602">
        <v>267050</v>
      </c>
      <c r="K602">
        <v>44980</v>
      </c>
      <c r="L602">
        <v>5.0244553134726503E-3</v>
      </c>
      <c r="M602" t="str">
        <f t="shared" si="9"/>
        <v>Q1</v>
      </c>
    </row>
    <row r="603" spans="1:13" x14ac:dyDescent="0.25">
      <c r="A603" t="s">
        <v>8</v>
      </c>
      <c r="B603">
        <v>2023</v>
      </c>
      <c r="C603">
        <v>2</v>
      </c>
      <c r="D603">
        <v>9779</v>
      </c>
      <c r="E603">
        <v>94</v>
      </c>
      <c r="F603">
        <v>145924</v>
      </c>
      <c r="G603">
        <v>8687</v>
      </c>
      <c r="H603" t="s">
        <v>766</v>
      </c>
      <c r="I603">
        <v>74320</v>
      </c>
      <c r="J603">
        <v>89400</v>
      </c>
      <c r="K603">
        <v>15850</v>
      </c>
      <c r="L603">
        <v>5.9305993690851704E-3</v>
      </c>
      <c r="M603" t="str">
        <f t="shared" si="9"/>
        <v>Q1</v>
      </c>
    </row>
    <row r="604" spans="1:13" x14ac:dyDescent="0.25">
      <c r="A604" t="s">
        <v>8</v>
      </c>
      <c r="B604">
        <v>2023</v>
      </c>
      <c r="C604">
        <v>3</v>
      </c>
      <c r="D604">
        <v>8545</v>
      </c>
      <c r="E604">
        <v>63</v>
      </c>
      <c r="F604">
        <v>117966</v>
      </c>
      <c r="G604">
        <v>7256</v>
      </c>
      <c r="H604" t="s">
        <v>743</v>
      </c>
      <c r="I604">
        <v>32060</v>
      </c>
      <c r="J604">
        <v>35540</v>
      </c>
      <c r="K604">
        <v>8890</v>
      </c>
      <c r="L604">
        <v>7.0866141732283498E-3</v>
      </c>
      <c r="M604" t="str">
        <f t="shared" si="9"/>
        <v>Q1</v>
      </c>
    </row>
    <row r="605" spans="1:13" x14ac:dyDescent="0.25">
      <c r="A605" t="s">
        <v>8</v>
      </c>
      <c r="B605">
        <v>2023</v>
      </c>
      <c r="C605">
        <v>4</v>
      </c>
      <c r="D605">
        <v>6464</v>
      </c>
      <c r="E605">
        <v>80</v>
      </c>
      <c r="F605">
        <v>91335</v>
      </c>
      <c r="G605">
        <v>6998</v>
      </c>
      <c r="H605" t="s">
        <v>724</v>
      </c>
      <c r="I605">
        <v>12190</v>
      </c>
      <c r="J605">
        <v>15090</v>
      </c>
      <c r="K605">
        <v>4720</v>
      </c>
      <c r="L605">
        <v>1.6949152542372899E-2</v>
      </c>
      <c r="M605" t="str">
        <f t="shared" si="9"/>
        <v>Q2</v>
      </c>
    </row>
    <row r="606" spans="1:13" x14ac:dyDescent="0.25">
      <c r="A606" t="s">
        <v>8</v>
      </c>
      <c r="B606">
        <v>2023</v>
      </c>
      <c r="C606">
        <v>5</v>
      </c>
      <c r="D606">
        <v>6303</v>
      </c>
      <c r="E606">
        <v>60</v>
      </c>
      <c r="F606">
        <v>76686</v>
      </c>
      <c r="G606">
        <v>4421</v>
      </c>
      <c r="H606" t="s">
        <v>700</v>
      </c>
      <c r="I606">
        <v>7870</v>
      </c>
      <c r="J606">
        <v>9680</v>
      </c>
      <c r="K606">
        <v>3900</v>
      </c>
      <c r="L606">
        <v>1.5384615384615399E-2</v>
      </c>
      <c r="M606" t="str">
        <f t="shared" si="9"/>
        <v>Q2</v>
      </c>
    </row>
    <row r="607" spans="1:13" x14ac:dyDescent="0.25">
      <c r="A607" t="s">
        <v>8</v>
      </c>
      <c r="B607">
        <v>2023</v>
      </c>
      <c r="C607">
        <v>6</v>
      </c>
      <c r="D607">
        <v>2642</v>
      </c>
      <c r="E607">
        <v>16</v>
      </c>
      <c r="F607">
        <v>47152</v>
      </c>
      <c r="G607">
        <v>1447</v>
      </c>
      <c r="H607" t="s">
        <v>675</v>
      </c>
      <c r="I607">
        <v>3100</v>
      </c>
      <c r="J607">
        <v>3420</v>
      </c>
      <c r="K607">
        <v>1620</v>
      </c>
      <c r="L607">
        <v>9.8765432098765395E-3</v>
      </c>
      <c r="M607" t="str">
        <f t="shared" si="9"/>
        <v>Q2</v>
      </c>
    </row>
    <row r="608" spans="1:13" x14ac:dyDescent="0.25">
      <c r="A608" t="s">
        <v>10</v>
      </c>
      <c r="B608">
        <v>2022</v>
      </c>
      <c r="C608">
        <v>1</v>
      </c>
      <c r="D608">
        <v>831755</v>
      </c>
      <c r="E608">
        <v>2146</v>
      </c>
      <c r="F608">
        <v>5581934</v>
      </c>
      <c r="G608">
        <v>893836</v>
      </c>
      <c r="H608" t="s">
        <v>284</v>
      </c>
      <c r="I608">
        <v>14701800</v>
      </c>
      <c r="J608">
        <v>14170700</v>
      </c>
      <c r="K608">
        <v>28872500</v>
      </c>
      <c r="L608">
        <v>7.4326781539527207E-5</v>
      </c>
      <c r="M608" t="str">
        <f t="shared" si="9"/>
        <v>Q1</v>
      </c>
    </row>
    <row r="609" spans="1:13" x14ac:dyDescent="0.25">
      <c r="A609" t="s">
        <v>8</v>
      </c>
      <c r="B609">
        <v>2023</v>
      </c>
      <c r="C609">
        <v>7</v>
      </c>
      <c r="D609">
        <v>1077</v>
      </c>
      <c r="E609">
        <v>8</v>
      </c>
      <c r="F609">
        <v>37649</v>
      </c>
      <c r="G609">
        <v>1061</v>
      </c>
      <c r="H609" t="s">
        <v>652</v>
      </c>
      <c r="I609">
        <v>1360</v>
      </c>
      <c r="J609">
        <v>1430</v>
      </c>
      <c r="K609">
        <v>800</v>
      </c>
      <c r="L609">
        <v>0.01</v>
      </c>
      <c r="M609" t="str">
        <f t="shared" si="9"/>
        <v>Q3</v>
      </c>
    </row>
    <row r="610" spans="1:13" x14ac:dyDescent="0.25">
      <c r="A610" t="s">
        <v>11</v>
      </c>
      <c r="B610">
        <v>2022</v>
      </c>
      <c r="C610">
        <v>1</v>
      </c>
      <c r="D610">
        <v>101894</v>
      </c>
      <c r="E610">
        <v>177</v>
      </c>
      <c r="F610">
        <v>489369</v>
      </c>
      <c r="G610">
        <v>119905</v>
      </c>
      <c r="H610" t="s">
        <v>277</v>
      </c>
      <c r="I610">
        <v>2037260</v>
      </c>
      <c r="J610">
        <v>2065830</v>
      </c>
      <c r="K610">
        <v>4103090</v>
      </c>
      <c r="L610">
        <v>4.3138220219395602E-5</v>
      </c>
      <c r="M610" t="str">
        <f t="shared" si="9"/>
        <v>Q1</v>
      </c>
    </row>
    <row r="611" spans="1:13" x14ac:dyDescent="0.25">
      <c r="A611" t="s">
        <v>8</v>
      </c>
      <c r="B611">
        <v>2023</v>
      </c>
      <c r="C611">
        <v>8</v>
      </c>
      <c r="D611">
        <v>1423</v>
      </c>
      <c r="E611">
        <v>26</v>
      </c>
      <c r="F611">
        <v>36879</v>
      </c>
      <c r="G611">
        <v>3252</v>
      </c>
      <c r="H611" t="s">
        <v>636</v>
      </c>
      <c r="I611">
        <v>730</v>
      </c>
      <c r="J611">
        <v>750</v>
      </c>
      <c r="K611">
        <v>650</v>
      </c>
      <c r="L611">
        <v>0.04</v>
      </c>
      <c r="M611" t="str">
        <f t="shared" si="9"/>
        <v>Q3</v>
      </c>
    </row>
    <row r="612" spans="1:13" x14ac:dyDescent="0.25">
      <c r="A612" t="s">
        <v>13</v>
      </c>
      <c r="B612">
        <v>2022</v>
      </c>
      <c r="C612">
        <v>1</v>
      </c>
      <c r="D612">
        <v>330031</v>
      </c>
      <c r="E612">
        <v>570</v>
      </c>
      <c r="F612">
        <v>2560158</v>
      </c>
      <c r="G612">
        <v>381633</v>
      </c>
      <c r="H612" t="s">
        <v>280</v>
      </c>
      <c r="I612">
        <v>6632170</v>
      </c>
      <c r="J612">
        <v>6341030</v>
      </c>
      <c r="K612">
        <v>12973200</v>
      </c>
      <c r="L612">
        <v>4.39367311072056E-5</v>
      </c>
      <c r="M612" t="str">
        <f t="shared" si="9"/>
        <v>Q1</v>
      </c>
    </row>
    <row r="613" spans="1:13" x14ac:dyDescent="0.25">
      <c r="A613" t="s">
        <v>8</v>
      </c>
      <c r="B613">
        <v>2023</v>
      </c>
      <c r="C613">
        <v>9</v>
      </c>
      <c r="D613">
        <v>5336</v>
      </c>
      <c r="E613">
        <v>49</v>
      </c>
      <c r="F613">
        <v>56478</v>
      </c>
      <c r="G613">
        <v>9304</v>
      </c>
      <c r="H613" t="s">
        <v>611</v>
      </c>
      <c r="I613">
        <v>833</v>
      </c>
      <c r="J613">
        <v>830</v>
      </c>
      <c r="K613">
        <v>353</v>
      </c>
      <c r="L613">
        <v>0.13881019830028299</v>
      </c>
      <c r="M613" t="str">
        <f t="shared" si="9"/>
        <v>Q3</v>
      </c>
    </row>
    <row r="614" spans="1:13" x14ac:dyDescent="0.25">
      <c r="A614" t="s">
        <v>14</v>
      </c>
      <c r="B614">
        <v>2022</v>
      </c>
      <c r="C614">
        <v>1</v>
      </c>
      <c r="D614">
        <v>195237</v>
      </c>
      <c r="E614">
        <v>246</v>
      </c>
      <c r="F614">
        <v>1928752</v>
      </c>
      <c r="G614">
        <v>298747</v>
      </c>
      <c r="H614" t="s">
        <v>279</v>
      </c>
      <c r="I614">
        <v>5654310</v>
      </c>
      <c r="J614">
        <v>5866590</v>
      </c>
      <c r="K614">
        <v>11520900</v>
      </c>
      <c r="L614">
        <v>2.1352498502721099E-5</v>
      </c>
      <c r="M614" t="str">
        <f t="shared" si="9"/>
        <v>Q1</v>
      </c>
    </row>
    <row r="615" spans="1:13" x14ac:dyDescent="0.25">
      <c r="A615" t="s">
        <v>8</v>
      </c>
      <c r="B615">
        <v>2023</v>
      </c>
      <c r="C615">
        <v>10</v>
      </c>
      <c r="D615">
        <v>11564</v>
      </c>
      <c r="E615">
        <v>75</v>
      </c>
      <c r="F615">
        <v>70270</v>
      </c>
      <c r="G615">
        <v>10926</v>
      </c>
      <c r="H615" t="s">
        <v>591</v>
      </c>
      <c r="I615">
        <v>18375</v>
      </c>
      <c r="J615">
        <v>20263</v>
      </c>
      <c r="K615">
        <v>38638</v>
      </c>
      <c r="L615">
        <v>1.94109425953724E-3</v>
      </c>
      <c r="M615" t="str">
        <f t="shared" si="9"/>
        <v>Q4</v>
      </c>
    </row>
    <row r="616" spans="1:13" x14ac:dyDescent="0.25">
      <c r="A616" t="s">
        <v>15</v>
      </c>
      <c r="B616">
        <v>2022</v>
      </c>
      <c r="C616">
        <v>1</v>
      </c>
      <c r="D616">
        <v>22461</v>
      </c>
      <c r="E616">
        <v>120</v>
      </c>
      <c r="F616">
        <v>673029</v>
      </c>
      <c r="G616">
        <v>36872</v>
      </c>
      <c r="H616" t="s">
        <v>272</v>
      </c>
      <c r="I616">
        <v>2099190</v>
      </c>
      <c r="J616">
        <v>2211640</v>
      </c>
      <c r="K616">
        <v>4310830</v>
      </c>
      <c r="L616">
        <v>2.7836866682286199E-5</v>
      </c>
      <c r="M616" t="str">
        <f t="shared" si="9"/>
        <v>Q1</v>
      </c>
    </row>
    <row r="617" spans="1:13" x14ac:dyDescent="0.25">
      <c r="A617" t="s">
        <v>8</v>
      </c>
      <c r="B617">
        <v>2023</v>
      </c>
      <c r="C617">
        <v>11</v>
      </c>
      <c r="D617">
        <v>8783</v>
      </c>
      <c r="E617">
        <v>140</v>
      </c>
      <c r="F617">
        <v>67615</v>
      </c>
      <c r="G617">
        <v>13171</v>
      </c>
      <c r="H617" t="s">
        <v>583</v>
      </c>
      <c r="I617">
        <v>64318</v>
      </c>
      <c r="J617">
        <v>70224</v>
      </c>
      <c r="K617">
        <v>134542</v>
      </c>
      <c r="L617">
        <v>1.0405672578079699E-3</v>
      </c>
      <c r="M617" t="str">
        <f t="shared" si="9"/>
        <v>Q4</v>
      </c>
    </row>
    <row r="618" spans="1:13" x14ac:dyDescent="0.25">
      <c r="A618" t="s">
        <v>3</v>
      </c>
      <c r="B618">
        <v>2022</v>
      </c>
      <c r="C618">
        <v>1</v>
      </c>
      <c r="D618">
        <v>48751</v>
      </c>
      <c r="E618">
        <v>1059</v>
      </c>
      <c r="F618">
        <v>1353401</v>
      </c>
      <c r="G618">
        <v>252702</v>
      </c>
      <c r="H618" t="s">
        <v>274</v>
      </c>
      <c r="I618">
        <v>6910790</v>
      </c>
      <c r="J618">
        <v>7536000</v>
      </c>
      <c r="K618">
        <v>14446790</v>
      </c>
      <c r="L618">
        <v>7.3303481257774205E-5</v>
      </c>
      <c r="M618" t="str">
        <f t="shared" si="9"/>
        <v>Q1</v>
      </c>
    </row>
    <row r="619" spans="1:13" x14ac:dyDescent="0.25">
      <c r="A619" t="s">
        <v>8</v>
      </c>
      <c r="B619">
        <v>2023</v>
      </c>
      <c r="C619">
        <v>12</v>
      </c>
      <c r="D619">
        <v>16192</v>
      </c>
      <c r="E619">
        <v>146</v>
      </c>
      <c r="F619">
        <v>72911</v>
      </c>
      <c r="G619">
        <v>13389</v>
      </c>
      <c r="H619" t="s">
        <v>544</v>
      </c>
      <c r="I619">
        <v>42460</v>
      </c>
      <c r="J619">
        <v>43990</v>
      </c>
      <c r="K619">
        <v>86450</v>
      </c>
      <c r="L619">
        <v>1.6888374783111601E-3</v>
      </c>
      <c r="M619" t="str">
        <f t="shared" si="9"/>
        <v>Q4</v>
      </c>
    </row>
    <row r="620" spans="1:13" x14ac:dyDescent="0.25">
      <c r="A620" t="s">
        <v>8</v>
      </c>
      <c r="B620">
        <v>2024</v>
      </c>
      <c r="C620">
        <v>1</v>
      </c>
      <c r="D620">
        <v>8096</v>
      </c>
      <c r="E620">
        <v>70</v>
      </c>
      <c r="F620">
        <v>40071</v>
      </c>
      <c r="G620">
        <v>2267</v>
      </c>
      <c r="H620" t="s">
        <v>1004</v>
      </c>
      <c r="I620">
        <v>9787</v>
      </c>
      <c r="J620">
        <v>10656</v>
      </c>
      <c r="K620">
        <v>20443</v>
      </c>
      <c r="L620">
        <v>3.4241549674705299E-3</v>
      </c>
      <c r="M620" t="str">
        <f t="shared" si="9"/>
        <v>Q1</v>
      </c>
    </row>
    <row r="621" spans="1:13" x14ac:dyDescent="0.25">
      <c r="A621" t="s">
        <v>8</v>
      </c>
      <c r="B621">
        <v>2024</v>
      </c>
      <c r="C621">
        <v>2</v>
      </c>
      <c r="D621">
        <v>1162</v>
      </c>
      <c r="E621">
        <v>16</v>
      </c>
      <c r="F621">
        <v>30670</v>
      </c>
      <c r="G621">
        <v>462</v>
      </c>
      <c r="H621" t="s">
        <v>993</v>
      </c>
      <c r="I621">
        <v>1000</v>
      </c>
      <c r="J621">
        <v>1171</v>
      </c>
      <c r="K621">
        <v>2171</v>
      </c>
      <c r="L621">
        <v>7.36987563334869E-3</v>
      </c>
      <c r="M621" t="str">
        <f t="shared" si="9"/>
        <v>Q1</v>
      </c>
    </row>
    <row r="622" spans="1:13" x14ac:dyDescent="0.25">
      <c r="A622" t="s">
        <v>8</v>
      </c>
      <c r="B622">
        <v>2024</v>
      </c>
      <c r="C622">
        <v>3</v>
      </c>
      <c r="D622">
        <v>376</v>
      </c>
      <c r="E622">
        <v>5</v>
      </c>
      <c r="F622">
        <v>40152</v>
      </c>
      <c r="G622">
        <v>196</v>
      </c>
      <c r="H622" t="s">
        <v>964</v>
      </c>
      <c r="I622">
        <v>243</v>
      </c>
      <c r="J622">
        <v>304</v>
      </c>
      <c r="K622">
        <v>547</v>
      </c>
      <c r="L622">
        <v>9.1407678244972597E-3</v>
      </c>
      <c r="M622" t="str">
        <f t="shared" si="9"/>
        <v>Q1</v>
      </c>
    </row>
    <row r="623" spans="1:13" x14ac:dyDescent="0.25">
      <c r="A623" t="s">
        <v>9</v>
      </c>
      <c r="B623">
        <v>2022</v>
      </c>
      <c r="C623">
        <v>1</v>
      </c>
      <c r="D623">
        <v>114441</v>
      </c>
      <c r="E623">
        <v>310</v>
      </c>
      <c r="F623">
        <v>799098</v>
      </c>
      <c r="G623">
        <v>149578</v>
      </c>
      <c r="H623" t="s">
        <v>285</v>
      </c>
      <c r="I623">
        <v>1935230</v>
      </c>
      <c r="J623">
        <v>2011620</v>
      </c>
      <c r="K623">
        <v>3946850</v>
      </c>
      <c r="L623">
        <v>7.8543648732533496E-5</v>
      </c>
      <c r="M623" t="str">
        <f t="shared" si="9"/>
        <v>Q1</v>
      </c>
    </row>
    <row r="624" spans="1:13" x14ac:dyDescent="0.25">
      <c r="A624" t="s">
        <v>8</v>
      </c>
      <c r="B624">
        <v>2024</v>
      </c>
      <c r="C624">
        <v>4</v>
      </c>
      <c r="D624">
        <v>142</v>
      </c>
      <c r="E624">
        <v>3</v>
      </c>
      <c r="F624">
        <v>27444</v>
      </c>
      <c r="G624">
        <v>156</v>
      </c>
      <c r="H624" t="s">
        <v>948</v>
      </c>
      <c r="I624">
        <v>64</v>
      </c>
      <c r="J624">
        <v>82</v>
      </c>
      <c r="K624">
        <v>146</v>
      </c>
      <c r="L624">
        <v>2.0547945205479399E-2</v>
      </c>
      <c r="M624" t="str">
        <f t="shared" si="9"/>
        <v>Q2</v>
      </c>
    </row>
    <row r="625" spans="1:13" x14ac:dyDescent="0.25">
      <c r="A625" t="s">
        <v>12</v>
      </c>
      <c r="B625">
        <v>2022</v>
      </c>
      <c r="C625">
        <v>1</v>
      </c>
      <c r="D625">
        <v>5117</v>
      </c>
      <c r="E625">
        <v>21</v>
      </c>
      <c r="F625">
        <v>90486</v>
      </c>
      <c r="G625">
        <v>13215</v>
      </c>
      <c r="H625" t="s">
        <v>282</v>
      </c>
      <c r="I625">
        <v>381020</v>
      </c>
      <c r="J625">
        <v>391310</v>
      </c>
      <c r="K625">
        <v>772330</v>
      </c>
      <c r="L625">
        <v>2.7190449678246302E-5</v>
      </c>
      <c r="M625" t="str">
        <f t="shared" si="9"/>
        <v>Q1</v>
      </c>
    </row>
    <row r="626" spans="1:13" x14ac:dyDescent="0.25">
      <c r="A626" t="s">
        <v>8</v>
      </c>
      <c r="B626">
        <v>2024</v>
      </c>
      <c r="C626">
        <v>5</v>
      </c>
      <c r="D626">
        <v>-1</v>
      </c>
      <c r="E626">
        <v>4</v>
      </c>
      <c r="F626">
        <v>19499</v>
      </c>
      <c r="G626">
        <v>219</v>
      </c>
      <c r="H626" t="s">
        <v>923</v>
      </c>
      <c r="I626">
        <v>57</v>
      </c>
      <c r="J626">
        <v>68</v>
      </c>
      <c r="K626">
        <v>125</v>
      </c>
      <c r="L626">
        <v>3.2000000000000001E-2</v>
      </c>
      <c r="M626" t="str">
        <f t="shared" si="9"/>
        <v>Q2</v>
      </c>
    </row>
    <row r="627" spans="1:13" x14ac:dyDescent="0.25">
      <c r="A627" t="s">
        <v>21</v>
      </c>
      <c r="B627">
        <v>2022</v>
      </c>
      <c r="C627">
        <v>1</v>
      </c>
      <c r="D627">
        <v>47560</v>
      </c>
      <c r="E627">
        <v>51</v>
      </c>
      <c r="F627">
        <v>431862</v>
      </c>
      <c r="G627">
        <v>63676</v>
      </c>
      <c r="H627" t="s">
        <v>281</v>
      </c>
      <c r="I627">
        <v>614550</v>
      </c>
      <c r="J627">
        <v>565680</v>
      </c>
      <c r="K627">
        <v>1180230</v>
      </c>
      <c r="L627">
        <v>4.3211916321394999E-5</v>
      </c>
      <c r="M627" t="str">
        <f t="shared" si="9"/>
        <v>Q1</v>
      </c>
    </row>
    <row r="628" spans="1:13" x14ac:dyDescent="0.25">
      <c r="A628" t="s">
        <v>8</v>
      </c>
      <c r="B628">
        <v>2024</v>
      </c>
      <c r="C628">
        <v>6</v>
      </c>
      <c r="D628">
        <v>-1</v>
      </c>
      <c r="E628">
        <v>1</v>
      </c>
      <c r="F628">
        <v>14369</v>
      </c>
      <c r="G628">
        <v>474</v>
      </c>
      <c r="H628" t="s">
        <v>907</v>
      </c>
      <c r="I628">
        <v>30</v>
      </c>
      <c r="J628">
        <v>28</v>
      </c>
      <c r="K628">
        <v>58</v>
      </c>
      <c r="L628">
        <v>1.72413793103448E-2</v>
      </c>
      <c r="M628" t="str">
        <f t="shared" si="9"/>
        <v>Q2</v>
      </c>
    </row>
    <row r="629" spans="1:13" x14ac:dyDescent="0.25">
      <c r="A629" t="s">
        <v>22</v>
      </c>
      <c r="B629">
        <v>2022</v>
      </c>
      <c r="C629">
        <v>1</v>
      </c>
      <c r="D629">
        <v>49589</v>
      </c>
      <c r="E629">
        <v>52</v>
      </c>
      <c r="F629">
        <v>375136</v>
      </c>
      <c r="G629">
        <v>60332</v>
      </c>
      <c r="H629" t="s">
        <v>278</v>
      </c>
      <c r="I629">
        <v>720370</v>
      </c>
      <c r="J629">
        <v>683020</v>
      </c>
      <c r="K629">
        <v>1403390</v>
      </c>
      <c r="L629">
        <v>3.7053135621602001E-5</v>
      </c>
      <c r="M629" t="str">
        <f t="shared" si="9"/>
        <v>Q1</v>
      </c>
    </row>
    <row r="630" spans="1:13" x14ac:dyDescent="0.25">
      <c r="A630" t="s">
        <v>8</v>
      </c>
      <c r="B630">
        <v>2024</v>
      </c>
      <c r="C630">
        <v>7</v>
      </c>
      <c r="D630">
        <v>3</v>
      </c>
      <c r="E630">
        <v>8</v>
      </c>
      <c r="F630">
        <v>18581</v>
      </c>
      <c r="G630">
        <v>2849</v>
      </c>
      <c r="H630" t="s">
        <v>892</v>
      </c>
      <c r="I630">
        <v>40</v>
      </c>
      <c r="J630">
        <v>51</v>
      </c>
      <c r="K630">
        <v>91</v>
      </c>
      <c r="L630">
        <v>8.7912087912087905E-2</v>
      </c>
      <c r="M630" t="str">
        <f t="shared" si="9"/>
        <v>Q3</v>
      </c>
    </row>
    <row r="631" spans="1:13" x14ac:dyDescent="0.25">
      <c r="A631" t="s">
        <v>8</v>
      </c>
      <c r="B631">
        <v>2024</v>
      </c>
      <c r="C631">
        <v>8</v>
      </c>
      <c r="D631">
        <v>0</v>
      </c>
      <c r="E631">
        <v>26</v>
      </c>
      <c r="F631">
        <v>23538</v>
      </c>
      <c r="G631">
        <v>4632</v>
      </c>
      <c r="H631" t="s">
        <v>873</v>
      </c>
      <c r="I631">
        <v>41</v>
      </c>
      <c r="J631">
        <v>39</v>
      </c>
      <c r="K631">
        <v>80</v>
      </c>
      <c r="L631">
        <v>0.32500000000000001</v>
      </c>
      <c r="M631" t="str">
        <f t="shared" si="9"/>
        <v>Q3</v>
      </c>
    </row>
    <row r="632" spans="1:13" x14ac:dyDescent="0.25">
      <c r="A632" t="s">
        <v>8</v>
      </c>
      <c r="B632">
        <v>2024</v>
      </c>
      <c r="C632">
        <v>9</v>
      </c>
      <c r="D632">
        <v>0</v>
      </c>
      <c r="E632">
        <v>29</v>
      </c>
      <c r="F632">
        <v>19306</v>
      </c>
      <c r="G632">
        <v>2999</v>
      </c>
      <c r="H632" t="s">
        <v>864</v>
      </c>
      <c r="I632">
        <v>46</v>
      </c>
      <c r="J632">
        <v>50</v>
      </c>
      <c r="K632">
        <v>96</v>
      </c>
      <c r="L632">
        <v>0.30208333333333298</v>
      </c>
      <c r="M632" t="str">
        <f t="shared" si="9"/>
        <v>Q3</v>
      </c>
    </row>
    <row r="633" spans="1:13" x14ac:dyDescent="0.25">
      <c r="A633" t="s">
        <v>20</v>
      </c>
      <c r="B633">
        <v>2022</v>
      </c>
      <c r="C633">
        <v>2</v>
      </c>
      <c r="D633">
        <v>81646</v>
      </c>
      <c r="E633">
        <v>278</v>
      </c>
      <c r="F633">
        <v>444330</v>
      </c>
      <c r="G633">
        <v>37198</v>
      </c>
      <c r="H633" t="s">
        <v>262</v>
      </c>
      <c r="I633">
        <v>585420</v>
      </c>
      <c r="J633">
        <v>551470</v>
      </c>
      <c r="K633">
        <v>1136760</v>
      </c>
      <c r="L633">
        <v>2.4455469932087699E-4</v>
      </c>
      <c r="M633" t="str">
        <f t="shared" si="9"/>
        <v>Q1</v>
      </c>
    </row>
    <row r="634" spans="1:13" x14ac:dyDescent="0.25">
      <c r="A634" t="s">
        <v>8</v>
      </c>
      <c r="B634">
        <v>2024</v>
      </c>
      <c r="C634">
        <v>10</v>
      </c>
      <c r="D634">
        <v>0</v>
      </c>
      <c r="E634">
        <v>26</v>
      </c>
      <c r="F634">
        <v>20716</v>
      </c>
      <c r="G634">
        <v>3012</v>
      </c>
      <c r="H634" t="s">
        <v>849</v>
      </c>
      <c r="I634">
        <v>34850</v>
      </c>
      <c r="J634">
        <v>37980</v>
      </c>
      <c r="K634">
        <v>72830</v>
      </c>
      <c r="L634">
        <v>3.5699574351228899E-4</v>
      </c>
      <c r="M634" t="str">
        <f t="shared" si="9"/>
        <v>Q4</v>
      </c>
    </row>
    <row r="635" spans="1:13" x14ac:dyDescent="0.25">
      <c r="A635" t="s">
        <v>2</v>
      </c>
      <c r="B635">
        <v>2022</v>
      </c>
      <c r="C635">
        <v>2</v>
      </c>
      <c r="D635">
        <v>340424</v>
      </c>
      <c r="E635">
        <v>590</v>
      </c>
      <c r="F635">
        <v>1822777</v>
      </c>
      <c r="G635">
        <v>184734</v>
      </c>
      <c r="H635" t="s">
        <v>265</v>
      </c>
      <c r="I635">
        <v>2508170</v>
      </c>
      <c r="J635">
        <v>2429050</v>
      </c>
      <c r="K635">
        <v>4929010</v>
      </c>
      <c r="L635">
        <v>1.1969949340739799E-4</v>
      </c>
      <c r="M635" t="str">
        <f t="shared" si="9"/>
        <v>Q1</v>
      </c>
    </row>
    <row r="636" spans="1:13" x14ac:dyDescent="0.25">
      <c r="A636" t="s">
        <v>8</v>
      </c>
      <c r="B636">
        <v>2024</v>
      </c>
      <c r="C636">
        <v>11</v>
      </c>
      <c r="D636">
        <v>0</v>
      </c>
      <c r="E636">
        <v>6</v>
      </c>
      <c r="F636">
        <v>13607</v>
      </c>
      <c r="G636">
        <v>935</v>
      </c>
      <c r="H636" t="s">
        <v>813</v>
      </c>
      <c r="I636">
        <v>43342</v>
      </c>
      <c r="J636">
        <v>48096</v>
      </c>
      <c r="K636">
        <v>91438</v>
      </c>
      <c r="L636">
        <v>6.5618233119709498E-5</v>
      </c>
      <c r="M636" t="str">
        <f t="shared" si="9"/>
        <v>Q4</v>
      </c>
    </row>
    <row r="637" spans="1:13" x14ac:dyDescent="0.25">
      <c r="A637" t="s">
        <v>8</v>
      </c>
      <c r="B637">
        <v>2024</v>
      </c>
      <c r="C637">
        <v>12</v>
      </c>
      <c r="D637">
        <v>0</v>
      </c>
      <c r="E637">
        <v>14</v>
      </c>
      <c r="F637">
        <v>12674</v>
      </c>
      <c r="G637">
        <v>841</v>
      </c>
      <c r="H637" t="s">
        <v>800</v>
      </c>
      <c r="I637">
        <v>9158</v>
      </c>
      <c r="J637">
        <v>10246</v>
      </c>
      <c r="K637">
        <v>19404</v>
      </c>
      <c r="L637">
        <v>7.2150072150072204E-4</v>
      </c>
      <c r="M637" t="str">
        <f t="shared" si="9"/>
        <v>Q4</v>
      </c>
    </row>
    <row r="638" spans="1:13" x14ac:dyDescent="0.25">
      <c r="A638" t="s">
        <v>8</v>
      </c>
      <c r="B638">
        <v>2025</v>
      </c>
      <c r="C638">
        <v>1</v>
      </c>
      <c r="D638">
        <v>15163</v>
      </c>
      <c r="E638">
        <v>6</v>
      </c>
      <c r="F638">
        <v>3028</v>
      </c>
      <c r="G638">
        <v>198</v>
      </c>
      <c r="H638" t="s">
        <v>1026</v>
      </c>
      <c r="I638">
        <v>204</v>
      </c>
      <c r="J638">
        <v>228</v>
      </c>
      <c r="K638">
        <v>432</v>
      </c>
      <c r="L638">
        <v>1.38888888888889E-2</v>
      </c>
      <c r="M638" t="str">
        <f t="shared" si="9"/>
        <v>Q1</v>
      </c>
    </row>
    <row r="639" spans="1:13" x14ac:dyDescent="0.25">
      <c r="A639" t="s">
        <v>9</v>
      </c>
      <c r="B639">
        <v>2022</v>
      </c>
      <c r="C639">
        <v>2</v>
      </c>
      <c r="D639">
        <v>79536</v>
      </c>
      <c r="E639">
        <v>212</v>
      </c>
      <c r="F639">
        <v>426286</v>
      </c>
      <c r="G639">
        <v>45139</v>
      </c>
      <c r="H639" t="s">
        <v>264</v>
      </c>
      <c r="I639">
        <v>873260</v>
      </c>
      <c r="J639">
        <v>859870</v>
      </c>
      <c r="K639">
        <v>1733130</v>
      </c>
      <c r="L639">
        <v>1.22322041624114E-4</v>
      </c>
      <c r="M639" t="str">
        <f t="shared" si="9"/>
        <v>Q1</v>
      </c>
    </row>
    <row r="640" spans="1:13" x14ac:dyDescent="0.25">
      <c r="A640" t="s">
        <v>10</v>
      </c>
      <c r="B640">
        <v>2022</v>
      </c>
      <c r="C640">
        <v>2</v>
      </c>
      <c r="D640">
        <v>418952</v>
      </c>
      <c r="E640">
        <v>1390</v>
      </c>
      <c r="F640">
        <v>2354435</v>
      </c>
      <c r="G640">
        <v>189836</v>
      </c>
      <c r="H640" t="s">
        <v>255</v>
      </c>
      <c r="I640">
        <v>5116770</v>
      </c>
      <c r="J640">
        <v>4651400</v>
      </c>
      <c r="K640">
        <v>9768090</v>
      </c>
      <c r="L640">
        <v>1.4230008118270801E-4</v>
      </c>
      <c r="M640" t="str">
        <f t="shared" si="9"/>
        <v>Q1</v>
      </c>
    </row>
    <row r="641" spans="1:13" x14ac:dyDescent="0.25">
      <c r="A641" t="s">
        <v>11</v>
      </c>
      <c r="B641">
        <v>2022</v>
      </c>
      <c r="C641">
        <v>2</v>
      </c>
      <c r="D641">
        <v>70080</v>
      </c>
      <c r="E641">
        <v>171</v>
      </c>
      <c r="F641">
        <v>215861</v>
      </c>
      <c r="G641">
        <v>61991</v>
      </c>
      <c r="H641" t="s">
        <v>261</v>
      </c>
      <c r="I641">
        <v>594180</v>
      </c>
      <c r="J641">
        <v>577190</v>
      </c>
      <c r="K641">
        <v>1171370</v>
      </c>
      <c r="L641">
        <v>1.4598290890154299E-4</v>
      </c>
      <c r="M641" t="str">
        <f t="shared" si="9"/>
        <v>Q1</v>
      </c>
    </row>
    <row r="642" spans="1:13" x14ac:dyDescent="0.25">
      <c r="A642" t="s">
        <v>12</v>
      </c>
      <c r="B642">
        <v>2022</v>
      </c>
      <c r="C642">
        <v>2</v>
      </c>
      <c r="D642">
        <v>12196</v>
      </c>
      <c r="E642">
        <v>35</v>
      </c>
      <c r="F642">
        <v>75516</v>
      </c>
      <c r="G642">
        <v>8902</v>
      </c>
      <c r="H642" t="s">
        <v>260</v>
      </c>
      <c r="I642">
        <v>158230</v>
      </c>
      <c r="J642">
        <v>148800</v>
      </c>
      <c r="K642">
        <v>307030</v>
      </c>
      <c r="L642">
        <v>1.13995375044784E-4</v>
      </c>
      <c r="M642" t="str">
        <f t="shared" ref="M642:M705" si="10">CHOOSE(C642, "Q1", "Q1", "Q1", "Q2", "Q2", "Q2", "Q3", "Q3", "Q3", "Q4", "Q4", "Q4")</f>
        <v>Q1</v>
      </c>
    </row>
    <row r="643" spans="1:13" x14ac:dyDescent="0.25">
      <c r="A643" t="s">
        <v>21</v>
      </c>
      <c r="B643">
        <v>2022</v>
      </c>
      <c r="C643">
        <v>2</v>
      </c>
      <c r="D643">
        <v>39747</v>
      </c>
      <c r="E643">
        <v>55</v>
      </c>
      <c r="F643">
        <v>210424</v>
      </c>
      <c r="G643">
        <v>23357</v>
      </c>
      <c r="H643" t="s">
        <v>256</v>
      </c>
      <c r="I643">
        <v>186870</v>
      </c>
      <c r="J643">
        <v>167600</v>
      </c>
      <c r="K643">
        <v>354450</v>
      </c>
      <c r="L643">
        <v>1.5516998166172899E-4</v>
      </c>
      <c r="M643" t="str">
        <f t="shared" si="10"/>
        <v>Q1</v>
      </c>
    </row>
    <row r="644" spans="1:13" x14ac:dyDescent="0.25">
      <c r="A644" t="s">
        <v>22</v>
      </c>
      <c r="B644">
        <v>2022</v>
      </c>
      <c r="C644">
        <v>2</v>
      </c>
      <c r="D644">
        <v>30272</v>
      </c>
      <c r="E644">
        <v>46</v>
      </c>
      <c r="F644">
        <v>152702</v>
      </c>
      <c r="G644">
        <v>14683</v>
      </c>
      <c r="H644" t="s">
        <v>259</v>
      </c>
      <c r="I644">
        <v>235350</v>
      </c>
      <c r="J644">
        <v>214030</v>
      </c>
      <c r="K644">
        <v>449310</v>
      </c>
      <c r="L644">
        <v>1.0237920366784601E-4</v>
      </c>
      <c r="M644" t="str">
        <f t="shared" si="10"/>
        <v>Q1</v>
      </c>
    </row>
    <row r="645" spans="1:13" x14ac:dyDescent="0.25">
      <c r="A645" t="s">
        <v>13</v>
      </c>
      <c r="B645">
        <v>2022</v>
      </c>
      <c r="C645">
        <v>2</v>
      </c>
      <c r="D645">
        <v>180942</v>
      </c>
      <c r="E645">
        <v>418</v>
      </c>
      <c r="F645">
        <v>1279671</v>
      </c>
      <c r="G645">
        <v>96163</v>
      </c>
      <c r="H645" t="s">
        <v>258</v>
      </c>
      <c r="I645">
        <v>2051020</v>
      </c>
      <c r="J645">
        <v>1903730</v>
      </c>
      <c r="K645">
        <v>3954560</v>
      </c>
      <c r="L645">
        <v>1.0570076064088E-4</v>
      </c>
      <c r="M645" t="str">
        <f t="shared" si="10"/>
        <v>Q1</v>
      </c>
    </row>
    <row r="646" spans="1:13" x14ac:dyDescent="0.25">
      <c r="A646" t="s">
        <v>14</v>
      </c>
      <c r="B646">
        <v>2022</v>
      </c>
      <c r="C646">
        <v>2</v>
      </c>
      <c r="D646">
        <v>180448</v>
      </c>
      <c r="E646">
        <v>444</v>
      </c>
      <c r="F646">
        <v>1002403</v>
      </c>
      <c r="G646">
        <v>127641</v>
      </c>
      <c r="H646" t="s">
        <v>257</v>
      </c>
      <c r="I646">
        <v>1859400</v>
      </c>
      <c r="J646">
        <v>1863220</v>
      </c>
      <c r="K646">
        <v>3722610</v>
      </c>
      <c r="L646">
        <v>1.19271156527275E-4</v>
      </c>
      <c r="M646" t="str">
        <f t="shared" si="10"/>
        <v>Q1</v>
      </c>
    </row>
    <row r="647" spans="1:13" x14ac:dyDescent="0.25">
      <c r="A647" t="s">
        <v>15</v>
      </c>
      <c r="B647">
        <v>2022</v>
      </c>
      <c r="C647">
        <v>2</v>
      </c>
      <c r="D647">
        <v>44097</v>
      </c>
      <c r="E647">
        <v>209</v>
      </c>
      <c r="F647">
        <v>394742</v>
      </c>
      <c r="G647">
        <v>51170</v>
      </c>
      <c r="H647" t="s">
        <v>254</v>
      </c>
      <c r="I647">
        <v>1017060</v>
      </c>
      <c r="J647">
        <v>966620</v>
      </c>
      <c r="K647">
        <v>1983660</v>
      </c>
      <c r="L647">
        <v>1.05360797717351E-4</v>
      </c>
      <c r="M647" t="str">
        <f t="shared" si="10"/>
        <v>Q1</v>
      </c>
    </row>
    <row r="648" spans="1:13" x14ac:dyDescent="0.25">
      <c r="A648" t="s">
        <v>3</v>
      </c>
      <c r="B648">
        <v>2022</v>
      </c>
      <c r="C648">
        <v>2</v>
      </c>
      <c r="D648">
        <v>180535</v>
      </c>
      <c r="E648">
        <v>925</v>
      </c>
      <c r="F648">
        <v>1021467</v>
      </c>
      <c r="G648">
        <v>160482</v>
      </c>
      <c r="H648" t="s">
        <v>252</v>
      </c>
      <c r="I648">
        <v>2679440</v>
      </c>
      <c r="J648">
        <v>2896050</v>
      </c>
      <c r="K648">
        <v>5575490</v>
      </c>
      <c r="L648">
        <v>1.6590470075275899E-4</v>
      </c>
      <c r="M648" t="str">
        <f t="shared" si="10"/>
        <v>Q1</v>
      </c>
    </row>
    <row r="649" spans="1:13" x14ac:dyDescent="0.25">
      <c r="A649" t="s">
        <v>20</v>
      </c>
      <c r="B649">
        <v>2022</v>
      </c>
      <c r="C649">
        <v>3</v>
      </c>
      <c r="D649">
        <v>21296</v>
      </c>
      <c r="E649">
        <v>138</v>
      </c>
      <c r="F649">
        <v>309436</v>
      </c>
      <c r="G649">
        <v>26777</v>
      </c>
      <c r="H649" t="s">
        <v>245</v>
      </c>
      <c r="I649">
        <v>199570</v>
      </c>
      <c r="J649">
        <v>183490</v>
      </c>
      <c r="K649">
        <v>372480</v>
      </c>
      <c r="L649">
        <v>3.7048969072165001E-4</v>
      </c>
      <c r="M649" t="str">
        <f t="shared" si="10"/>
        <v>Q1</v>
      </c>
    </row>
    <row r="650" spans="1:13" x14ac:dyDescent="0.25">
      <c r="A650" t="s">
        <v>2</v>
      </c>
      <c r="B650">
        <v>2022</v>
      </c>
      <c r="C650">
        <v>3</v>
      </c>
      <c r="D650">
        <v>218999</v>
      </c>
      <c r="E650">
        <v>349</v>
      </c>
      <c r="F650">
        <v>1584468</v>
      </c>
      <c r="G650">
        <v>216183</v>
      </c>
      <c r="H650" t="s">
        <v>244</v>
      </c>
      <c r="I650">
        <v>727160</v>
      </c>
      <c r="J650">
        <v>681380</v>
      </c>
      <c r="K650">
        <v>1337880</v>
      </c>
      <c r="L650">
        <v>2.6086046581158301E-4</v>
      </c>
      <c r="M650" t="str">
        <f t="shared" si="10"/>
        <v>Q1</v>
      </c>
    </row>
    <row r="651" spans="1:13" x14ac:dyDescent="0.25">
      <c r="A651" t="s">
        <v>9</v>
      </c>
      <c r="B651">
        <v>2022</v>
      </c>
      <c r="C651">
        <v>3</v>
      </c>
      <c r="D651">
        <v>36316</v>
      </c>
      <c r="E651">
        <v>93</v>
      </c>
      <c r="F651">
        <v>314925</v>
      </c>
      <c r="G651">
        <v>40645</v>
      </c>
      <c r="H651" t="s">
        <v>239</v>
      </c>
      <c r="I651">
        <v>305040</v>
      </c>
      <c r="J651">
        <v>283430</v>
      </c>
      <c r="K651">
        <v>582970</v>
      </c>
      <c r="L651">
        <v>1.5952793454208599E-4</v>
      </c>
      <c r="M651" t="str">
        <f t="shared" si="10"/>
        <v>Q1</v>
      </c>
    </row>
    <row r="652" spans="1:13" x14ac:dyDescent="0.25">
      <c r="A652" t="s">
        <v>10</v>
      </c>
      <c r="B652">
        <v>2022</v>
      </c>
      <c r="C652">
        <v>3</v>
      </c>
      <c r="D652">
        <v>161147</v>
      </c>
      <c r="E652">
        <v>637</v>
      </c>
      <c r="F652">
        <v>1945499</v>
      </c>
      <c r="G652">
        <v>208014</v>
      </c>
      <c r="H652" t="s">
        <v>241</v>
      </c>
      <c r="I652">
        <v>1642700</v>
      </c>
      <c r="J652">
        <v>1404510</v>
      </c>
      <c r="K652">
        <v>2986250</v>
      </c>
      <c r="L652">
        <v>2.1331100879028899E-4</v>
      </c>
      <c r="M652" t="str">
        <f t="shared" si="10"/>
        <v>Q1</v>
      </c>
    </row>
    <row r="653" spans="1:13" x14ac:dyDescent="0.25">
      <c r="A653" t="s">
        <v>11</v>
      </c>
      <c r="B653">
        <v>2022</v>
      </c>
      <c r="C653">
        <v>3</v>
      </c>
      <c r="D653">
        <v>66881</v>
      </c>
      <c r="E653">
        <v>112</v>
      </c>
      <c r="F653">
        <v>156518</v>
      </c>
      <c r="G653">
        <v>63893</v>
      </c>
      <c r="H653" t="s">
        <v>240</v>
      </c>
      <c r="I653">
        <v>231300</v>
      </c>
      <c r="J653">
        <v>206360</v>
      </c>
      <c r="K653">
        <v>427360</v>
      </c>
      <c r="L653">
        <v>2.62074129539498E-4</v>
      </c>
      <c r="M653" t="str">
        <f t="shared" si="10"/>
        <v>Q1</v>
      </c>
    </row>
    <row r="654" spans="1:13" x14ac:dyDescent="0.25">
      <c r="A654" t="s">
        <v>12</v>
      </c>
      <c r="B654">
        <v>2022</v>
      </c>
      <c r="C654">
        <v>3</v>
      </c>
      <c r="D654">
        <v>8952</v>
      </c>
      <c r="E654">
        <v>23</v>
      </c>
      <c r="F654">
        <v>54615</v>
      </c>
      <c r="G654">
        <v>10083</v>
      </c>
      <c r="H654" t="s">
        <v>236</v>
      </c>
      <c r="I654">
        <v>39940</v>
      </c>
      <c r="J654">
        <v>34640</v>
      </c>
      <c r="K654">
        <v>72830</v>
      </c>
      <c r="L654">
        <v>3.1580392695317901E-4</v>
      </c>
      <c r="M654" t="str">
        <f t="shared" si="10"/>
        <v>Q1</v>
      </c>
    </row>
    <row r="655" spans="1:13" x14ac:dyDescent="0.25">
      <c r="A655" t="s">
        <v>20</v>
      </c>
      <c r="B655">
        <v>2022</v>
      </c>
      <c r="C655">
        <v>4</v>
      </c>
      <c r="D655">
        <v>28060</v>
      </c>
      <c r="E655">
        <v>84</v>
      </c>
      <c r="F655">
        <v>275111</v>
      </c>
      <c r="G655">
        <v>28237</v>
      </c>
      <c r="H655" t="s">
        <v>225</v>
      </c>
      <c r="I655">
        <v>121120</v>
      </c>
      <c r="J655">
        <v>105710</v>
      </c>
      <c r="K655">
        <v>181610</v>
      </c>
      <c r="L655">
        <v>4.62529596387864E-4</v>
      </c>
      <c r="M655" t="str">
        <f t="shared" si="10"/>
        <v>Q2</v>
      </c>
    </row>
    <row r="656" spans="1:13" x14ac:dyDescent="0.25">
      <c r="A656" t="s">
        <v>21</v>
      </c>
      <c r="B656">
        <v>2022</v>
      </c>
      <c r="C656">
        <v>3</v>
      </c>
      <c r="D656">
        <v>8297</v>
      </c>
      <c r="E656">
        <v>35</v>
      </c>
      <c r="F656">
        <v>144033</v>
      </c>
      <c r="G656">
        <v>10022</v>
      </c>
      <c r="H656" t="s">
        <v>238</v>
      </c>
      <c r="I656">
        <v>87880</v>
      </c>
      <c r="J656">
        <v>76630</v>
      </c>
      <c r="K656">
        <v>154770</v>
      </c>
      <c r="L656">
        <v>2.2614201718679301E-4</v>
      </c>
      <c r="M656" t="str">
        <f t="shared" si="10"/>
        <v>Q1</v>
      </c>
    </row>
    <row r="657" spans="1:13" x14ac:dyDescent="0.25">
      <c r="A657" t="s">
        <v>20</v>
      </c>
      <c r="B657">
        <v>2022</v>
      </c>
      <c r="C657">
        <v>5</v>
      </c>
      <c r="D657">
        <v>20073</v>
      </c>
      <c r="E657">
        <v>102</v>
      </c>
      <c r="F657">
        <v>176343</v>
      </c>
      <c r="G657">
        <v>15367</v>
      </c>
      <c r="H657" t="s">
        <v>201</v>
      </c>
      <c r="I657">
        <v>78210</v>
      </c>
      <c r="J657">
        <v>92090</v>
      </c>
      <c r="K657">
        <v>65760</v>
      </c>
      <c r="L657">
        <v>1.55109489051095E-3</v>
      </c>
      <c r="M657" t="str">
        <f t="shared" si="10"/>
        <v>Q2</v>
      </c>
    </row>
    <row r="658" spans="1:13" x14ac:dyDescent="0.25">
      <c r="A658" t="s">
        <v>22</v>
      </c>
      <c r="B658">
        <v>2022</v>
      </c>
      <c r="C658">
        <v>3</v>
      </c>
      <c r="D658">
        <v>9758</v>
      </c>
      <c r="E658">
        <v>19</v>
      </c>
      <c r="F658">
        <v>106620</v>
      </c>
      <c r="G658">
        <v>10644</v>
      </c>
      <c r="H658" t="s">
        <v>237</v>
      </c>
      <c r="I658">
        <v>109010</v>
      </c>
      <c r="J658">
        <v>98120</v>
      </c>
      <c r="K658">
        <v>200850</v>
      </c>
      <c r="L658">
        <v>9.4597958675628603E-5</v>
      </c>
      <c r="M658" t="str">
        <f t="shared" si="10"/>
        <v>Q1</v>
      </c>
    </row>
    <row r="659" spans="1:13" x14ac:dyDescent="0.25">
      <c r="A659" t="s">
        <v>20</v>
      </c>
      <c r="B659">
        <v>2022</v>
      </c>
      <c r="C659">
        <v>6</v>
      </c>
      <c r="D659">
        <v>28456</v>
      </c>
      <c r="E659">
        <v>50</v>
      </c>
      <c r="F659">
        <v>139911</v>
      </c>
      <c r="G659">
        <v>23690</v>
      </c>
      <c r="H659" t="s">
        <v>179</v>
      </c>
      <c r="I659">
        <v>41180</v>
      </c>
      <c r="J659">
        <v>54700</v>
      </c>
      <c r="K659">
        <v>39680</v>
      </c>
      <c r="L659">
        <v>1.2600806451612901E-3</v>
      </c>
      <c r="M659" t="str">
        <f t="shared" si="10"/>
        <v>Q2</v>
      </c>
    </row>
    <row r="660" spans="1:13" x14ac:dyDescent="0.25">
      <c r="A660" t="s">
        <v>13</v>
      </c>
      <c r="B660">
        <v>2022</v>
      </c>
      <c r="C660">
        <v>3</v>
      </c>
      <c r="D660">
        <v>64214</v>
      </c>
      <c r="E660">
        <v>153</v>
      </c>
      <c r="F660">
        <v>901228</v>
      </c>
      <c r="G660">
        <v>73464</v>
      </c>
      <c r="H660" t="s">
        <v>232</v>
      </c>
      <c r="I660">
        <v>757070</v>
      </c>
      <c r="J660">
        <v>694380</v>
      </c>
      <c r="K660">
        <v>1260710</v>
      </c>
      <c r="L660">
        <v>1.21360185926978E-4</v>
      </c>
      <c r="M660" t="str">
        <f t="shared" si="10"/>
        <v>Q1</v>
      </c>
    </row>
    <row r="661" spans="1:13" x14ac:dyDescent="0.25">
      <c r="A661" t="s">
        <v>20</v>
      </c>
      <c r="B661">
        <v>2022</v>
      </c>
      <c r="C661">
        <v>7</v>
      </c>
      <c r="D661">
        <v>44459</v>
      </c>
      <c r="E661">
        <v>105</v>
      </c>
      <c r="F661">
        <v>223961</v>
      </c>
      <c r="G661">
        <v>50708</v>
      </c>
      <c r="H661" t="s">
        <v>158</v>
      </c>
      <c r="I661">
        <v>114330</v>
      </c>
      <c r="J661">
        <v>120710</v>
      </c>
      <c r="K661">
        <v>46940</v>
      </c>
      <c r="L661">
        <v>2.2368981678738799E-3</v>
      </c>
      <c r="M661" t="str">
        <f t="shared" si="10"/>
        <v>Q3</v>
      </c>
    </row>
    <row r="662" spans="1:13" x14ac:dyDescent="0.25">
      <c r="A662" t="s">
        <v>14</v>
      </c>
      <c r="B662">
        <v>2022</v>
      </c>
      <c r="C662">
        <v>3</v>
      </c>
      <c r="D662">
        <v>144376</v>
      </c>
      <c r="E662">
        <v>297</v>
      </c>
      <c r="F662">
        <v>1007400</v>
      </c>
      <c r="G662">
        <v>186153</v>
      </c>
      <c r="H662" t="s">
        <v>233</v>
      </c>
      <c r="I662">
        <v>515000</v>
      </c>
      <c r="J662">
        <v>475200</v>
      </c>
      <c r="K662">
        <v>946990</v>
      </c>
      <c r="L662">
        <v>3.1362527587408502E-4</v>
      </c>
      <c r="M662" t="str">
        <f t="shared" si="10"/>
        <v>Q1</v>
      </c>
    </row>
    <row r="663" spans="1:13" x14ac:dyDescent="0.25">
      <c r="A663" t="s">
        <v>20</v>
      </c>
      <c r="B663">
        <v>2022</v>
      </c>
      <c r="C663">
        <v>8</v>
      </c>
      <c r="D663">
        <v>36129</v>
      </c>
      <c r="E663">
        <v>108</v>
      </c>
      <c r="F663">
        <v>143975</v>
      </c>
      <c r="G663">
        <v>22677</v>
      </c>
      <c r="H663" t="s">
        <v>138</v>
      </c>
      <c r="I663">
        <v>114970</v>
      </c>
      <c r="J663">
        <v>126340</v>
      </c>
      <c r="K663">
        <v>37650</v>
      </c>
      <c r="L663">
        <v>2.8685258964143401E-3</v>
      </c>
      <c r="M663" t="str">
        <f t="shared" si="10"/>
        <v>Q3</v>
      </c>
    </row>
    <row r="664" spans="1:13" x14ac:dyDescent="0.25">
      <c r="A664" t="s">
        <v>15</v>
      </c>
      <c r="B664">
        <v>2022</v>
      </c>
      <c r="C664">
        <v>3</v>
      </c>
      <c r="D664">
        <v>53448</v>
      </c>
      <c r="E664">
        <v>179</v>
      </c>
      <c r="F664">
        <v>326669</v>
      </c>
      <c r="G664">
        <v>54501</v>
      </c>
      <c r="H664" t="s">
        <v>235</v>
      </c>
      <c r="I664">
        <v>286380</v>
      </c>
      <c r="J664">
        <v>257540</v>
      </c>
      <c r="K664">
        <v>536540</v>
      </c>
      <c r="L664">
        <v>3.3361911507063797E-4</v>
      </c>
      <c r="M664" t="str">
        <f t="shared" si="10"/>
        <v>Q1</v>
      </c>
    </row>
    <row r="665" spans="1:13" x14ac:dyDescent="0.25">
      <c r="A665" t="s">
        <v>20</v>
      </c>
      <c r="B665">
        <v>2022</v>
      </c>
      <c r="C665">
        <v>9</v>
      </c>
      <c r="D665">
        <v>15120</v>
      </c>
      <c r="E665">
        <v>63</v>
      </c>
      <c r="F665">
        <v>115071</v>
      </c>
      <c r="G665">
        <v>17650</v>
      </c>
      <c r="H665" t="s">
        <v>118</v>
      </c>
      <c r="I665">
        <v>49910</v>
      </c>
      <c r="J665">
        <v>57950</v>
      </c>
      <c r="K665">
        <v>20770</v>
      </c>
      <c r="L665">
        <v>3.0332209918151202E-3</v>
      </c>
      <c r="M665" t="str">
        <f t="shared" si="10"/>
        <v>Q3</v>
      </c>
    </row>
    <row r="666" spans="1:13" x14ac:dyDescent="0.25">
      <c r="A666" t="s">
        <v>3</v>
      </c>
      <c r="B666">
        <v>2022</v>
      </c>
      <c r="C666">
        <v>3</v>
      </c>
      <c r="D666">
        <v>230854</v>
      </c>
      <c r="E666">
        <v>606</v>
      </c>
      <c r="F666">
        <v>1007944</v>
      </c>
      <c r="G666">
        <v>189182</v>
      </c>
      <c r="H666" t="s">
        <v>234</v>
      </c>
      <c r="I666">
        <v>927060</v>
      </c>
      <c r="J666">
        <v>953290</v>
      </c>
      <c r="K666">
        <v>1866910</v>
      </c>
      <c r="L666">
        <v>3.2460054314348302E-4</v>
      </c>
      <c r="M666" t="str">
        <f t="shared" si="10"/>
        <v>Q1</v>
      </c>
    </row>
    <row r="667" spans="1:13" x14ac:dyDescent="0.25">
      <c r="A667" t="s">
        <v>20</v>
      </c>
      <c r="B667">
        <v>2022</v>
      </c>
      <c r="C667">
        <v>10</v>
      </c>
      <c r="D667">
        <v>33459</v>
      </c>
      <c r="E667">
        <v>149</v>
      </c>
      <c r="F667">
        <v>162438</v>
      </c>
      <c r="G667">
        <v>32618</v>
      </c>
      <c r="H667" t="s">
        <v>96</v>
      </c>
      <c r="I667">
        <v>141220</v>
      </c>
      <c r="J667">
        <v>161410</v>
      </c>
      <c r="K667">
        <v>33270</v>
      </c>
      <c r="L667">
        <v>4.4785091674180901E-3</v>
      </c>
      <c r="M667" t="str">
        <f t="shared" si="10"/>
        <v>Q4</v>
      </c>
    </row>
    <row r="668" spans="1:13" x14ac:dyDescent="0.25">
      <c r="A668" t="s">
        <v>20</v>
      </c>
      <c r="B668">
        <v>2022</v>
      </c>
      <c r="C668">
        <v>11</v>
      </c>
      <c r="D668">
        <v>21375</v>
      </c>
      <c r="E668">
        <v>126</v>
      </c>
      <c r="F668">
        <v>125731</v>
      </c>
      <c r="G668">
        <v>21997</v>
      </c>
      <c r="H668" t="s">
        <v>76</v>
      </c>
      <c r="I668">
        <v>122320</v>
      </c>
      <c r="J668">
        <v>137590</v>
      </c>
      <c r="K668">
        <v>23670</v>
      </c>
      <c r="L668">
        <v>5.3231939163498098E-3</v>
      </c>
      <c r="M668" t="str">
        <f t="shared" si="10"/>
        <v>Q4</v>
      </c>
    </row>
    <row r="669" spans="1:13" x14ac:dyDescent="0.25">
      <c r="A669" t="s">
        <v>20</v>
      </c>
      <c r="B669">
        <v>2022</v>
      </c>
      <c r="C669">
        <v>12</v>
      </c>
      <c r="D669">
        <v>21485</v>
      </c>
      <c r="E669">
        <v>153</v>
      </c>
      <c r="F669">
        <v>113564</v>
      </c>
      <c r="G669">
        <v>17888</v>
      </c>
      <c r="H669" t="s">
        <v>40</v>
      </c>
      <c r="I669">
        <v>82960</v>
      </c>
      <c r="J669">
        <v>93410</v>
      </c>
      <c r="K669">
        <v>15830</v>
      </c>
      <c r="L669">
        <v>9.6651926721415E-3</v>
      </c>
      <c r="M669" t="str">
        <f t="shared" si="10"/>
        <v>Q4</v>
      </c>
    </row>
    <row r="670" spans="1:13" x14ac:dyDescent="0.25">
      <c r="A670" t="s">
        <v>20</v>
      </c>
      <c r="B670">
        <v>2023</v>
      </c>
      <c r="C670">
        <v>1</v>
      </c>
      <c r="D670">
        <v>10365</v>
      </c>
      <c r="E670">
        <v>92</v>
      </c>
      <c r="F670">
        <v>68412</v>
      </c>
      <c r="G670">
        <v>6035</v>
      </c>
      <c r="H670" t="s">
        <v>775</v>
      </c>
      <c r="I670">
        <v>50790</v>
      </c>
      <c r="J670">
        <v>55550</v>
      </c>
      <c r="K670">
        <v>9460</v>
      </c>
      <c r="L670">
        <v>9.72515856236786E-3</v>
      </c>
      <c r="M670" t="str">
        <f t="shared" si="10"/>
        <v>Q1</v>
      </c>
    </row>
    <row r="671" spans="1:13" x14ac:dyDescent="0.25">
      <c r="A671" t="s">
        <v>20</v>
      </c>
      <c r="B671">
        <v>2023</v>
      </c>
      <c r="C671">
        <v>2</v>
      </c>
      <c r="D671">
        <v>2459</v>
      </c>
      <c r="E671">
        <v>42</v>
      </c>
      <c r="F671">
        <v>42115</v>
      </c>
      <c r="G671">
        <v>2427</v>
      </c>
      <c r="H671" t="s">
        <v>750</v>
      </c>
      <c r="I671">
        <v>14400</v>
      </c>
      <c r="J671">
        <v>16770</v>
      </c>
      <c r="K671">
        <v>3380</v>
      </c>
      <c r="L671">
        <v>1.24260355029586E-2</v>
      </c>
      <c r="M671" t="str">
        <f t="shared" si="10"/>
        <v>Q1</v>
      </c>
    </row>
    <row r="672" spans="1:13" x14ac:dyDescent="0.25">
      <c r="A672" t="s">
        <v>20</v>
      </c>
      <c r="B672">
        <v>2023</v>
      </c>
      <c r="C672">
        <v>3</v>
      </c>
      <c r="D672">
        <v>2331</v>
      </c>
      <c r="E672">
        <v>51</v>
      </c>
      <c r="F672">
        <v>38043</v>
      </c>
      <c r="G672">
        <v>2354</v>
      </c>
      <c r="H672" t="s">
        <v>741</v>
      </c>
      <c r="I672">
        <v>4360</v>
      </c>
      <c r="J672">
        <v>5110</v>
      </c>
      <c r="K672">
        <v>1510</v>
      </c>
      <c r="L672">
        <v>3.37748344370861E-2</v>
      </c>
      <c r="M672" t="str">
        <f t="shared" si="10"/>
        <v>Q1</v>
      </c>
    </row>
    <row r="673" spans="1:13" x14ac:dyDescent="0.25">
      <c r="A673" t="s">
        <v>20</v>
      </c>
      <c r="B673">
        <v>2023</v>
      </c>
      <c r="C673">
        <v>4</v>
      </c>
      <c r="D673">
        <v>2261</v>
      </c>
      <c r="E673">
        <v>47</v>
      </c>
      <c r="F673">
        <v>30872</v>
      </c>
      <c r="G673">
        <v>2333</v>
      </c>
      <c r="H673" t="s">
        <v>723</v>
      </c>
      <c r="I673">
        <v>1220</v>
      </c>
      <c r="J673">
        <v>1340</v>
      </c>
      <c r="K673">
        <v>510</v>
      </c>
      <c r="L673">
        <v>9.2156862745098003E-2</v>
      </c>
      <c r="M673" t="str">
        <f t="shared" si="10"/>
        <v>Q2</v>
      </c>
    </row>
    <row r="674" spans="1:13" x14ac:dyDescent="0.25">
      <c r="A674" t="s">
        <v>20</v>
      </c>
      <c r="B674">
        <v>2023</v>
      </c>
      <c r="C674">
        <v>5</v>
      </c>
      <c r="D674">
        <v>2015</v>
      </c>
      <c r="E674">
        <v>48</v>
      </c>
      <c r="F674">
        <v>28777</v>
      </c>
      <c r="G674">
        <v>1808</v>
      </c>
      <c r="H674" t="s">
        <v>702</v>
      </c>
      <c r="I674">
        <v>1210</v>
      </c>
      <c r="J674">
        <v>1360</v>
      </c>
      <c r="K674">
        <v>610</v>
      </c>
      <c r="L674">
        <v>7.86885245901639E-2</v>
      </c>
      <c r="M674" t="str">
        <f t="shared" si="10"/>
        <v>Q2</v>
      </c>
    </row>
    <row r="675" spans="1:13" x14ac:dyDescent="0.25">
      <c r="A675" t="s">
        <v>20</v>
      </c>
      <c r="B675">
        <v>2023</v>
      </c>
      <c r="C675">
        <v>6</v>
      </c>
      <c r="D675">
        <v>797</v>
      </c>
      <c r="E675">
        <v>22</v>
      </c>
      <c r="F675">
        <v>16661</v>
      </c>
      <c r="G675">
        <v>550</v>
      </c>
      <c r="H675" t="s">
        <v>681</v>
      </c>
      <c r="I675">
        <v>450</v>
      </c>
      <c r="J675">
        <v>610</v>
      </c>
      <c r="K675">
        <v>320</v>
      </c>
      <c r="L675">
        <v>6.8750000000000006E-2</v>
      </c>
      <c r="M675" t="str">
        <f t="shared" si="10"/>
        <v>Q2</v>
      </c>
    </row>
    <row r="676" spans="1:13" x14ac:dyDescent="0.25">
      <c r="A676" t="s">
        <v>20</v>
      </c>
      <c r="B676">
        <v>2023</v>
      </c>
      <c r="C676">
        <v>7</v>
      </c>
      <c r="D676">
        <v>337</v>
      </c>
      <c r="E676">
        <v>5</v>
      </c>
      <c r="F676">
        <v>7260</v>
      </c>
      <c r="G676">
        <v>359</v>
      </c>
      <c r="H676" t="s">
        <v>658</v>
      </c>
      <c r="I676">
        <v>140</v>
      </c>
      <c r="J676">
        <v>100</v>
      </c>
      <c r="K676">
        <v>100</v>
      </c>
      <c r="L676">
        <v>0.05</v>
      </c>
      <c r="M676" t="str">
        <f t="shared" si="10"/>
        <v>Q3</v>
      </c>
    </row>
    <row r="677" spans="1:13" x14ac:dyDescent="0.25">
      <c r="A677" t="s">
        <v>20</v>
      </c>
      <c r="B677">
        <v>2023</v>
      </c>
      <c r="C677">
        <v>8</v>
      </c>
      <c r="D677">
        <v>732</v>
      </c>
      <c r="E677">
        <v>16</v>
      </c>
      <c r="F677">
        <v>6318</v>
      </c>
      <c r="G677">
        <v>874</v>
      </c>
      <c r="H677" t="s">
        <v>631</v>
      </c>
      <c r="I677">
        <v>150</v>
      </c>
      <c r="J677">
        <v>60</v>
      </c>
      <c r="K677">
        <v>30</v>
      </c>
      <c r="L677">
        <v>0.53333333333333299</v>
      </c>
      <c r="M677" t="str">
        <f t="shared" si="10"/>
        <v>Q3</v>
      </c>
    </row>
    <row r="678" spans="1:13" x14ac:dyDescent="0.25">
      <c r="A678" t="s">
        <v>2</v>
      </c>
      <c r="B678">
        <v>2022</v>
      </c>
      <c r="C678">
        <v>4</v>
      </c>
      <c r="D678">
        <v>164967</v>
      </c>
      <c r="E678">
        <v>330</v>
      </c>
      <c r="F678">
        <v>1253903</v>
      </c>
      <c r="G678">
        <v>192428</v>
      </c>
      <c r="H678" t="s">
        <v>223</v>
      </c>
      <c r="I678">
        <v>377740</v>
      </c>
      <c r="J678">
        <v>366310</v>
      </c>
      <c r="K678">
        <v>436280</v>
      </c>
      <c r="L678">
        <v>7.56394975703677E-4</v>
      </c>
      <c r="M678" t="str">
        <f t="shared" si="10"/>
        <v>Q2</v>
      </c>
    </row>
    <row r="679" spans="1:13" x14ac:dyDescent="0.25">
      <c r="A679" t="s">
        <v>20</v>
      </c>
      <c r="B679">
        <v>2023</v>
      </c>
      <c r="C679">
        <v>9</v>
      </c>
      <c r="D679">
        <v>2344</v>
      </c>
      <c r="E679">
        <v>31</v>
      </c>
      <c r="F679">
        <v>12243</v>
      </c>
      <c r="G679">
        <v>2691</v>
      </c>
      <c r="H679" t="s">
        <v>615</v>
      </c>
      <c r="I679">
        <v>190</v>
      </c>
      <c r="J679">
        <v>150</v>
      </c>
      <c r="K679">
        <v>30</v>
      </c>
      <c r="L679">
        <v>1.0333333333333301</v>
      </c>
      <c r="M679" t="str">
        <f t="shared" si="10"/>
        <v>Q3</v>
      </c>
    </row>
    <row r="680" spans="1:13" x14ac:dyDescent="0.25">
      <c r="A680" t="s">
        <v>9</v>
      </c>
      <c r="B680">
        <v>2022</v>
      </c>
      <c r="C680">
        <v>4</v>
      </c>
      <c r="D680">
        <v>42669</v>
      </c>
      <c r="E680">
        <v>72</v>
      </c>
      <c r="F680">
        <v>264177</v>
      </c>
      <c r="G680">
        <v>40937</v>
      </c>
      <c r="H680" t="s">
        <v>222</v>
      </c>
      <c r="I680">
        <v>141420</v>
      </c>
      <c r="J680">
        <v>123540</v>
      </c>
      <c r="K680">
        <v>194660</v>
      </c>
      <c r="L680">
        <v>3.6987568067399599E-4</v>
      </c>
      <c r="M680" t="str">
        <f t="shared" si="10"/>
        <v>Q2</v>
      </c>
    </row>
    <row r="681" spans="1:13" x14ac:dyDescent="0.25">
      <c r="A681" t="s">
        <v>20</v>
      </c>
      <c r="B681">
        <v>2023</v>
      </c>
      <c r="C681">
        <v>10</v>
      </c>
      <c r="D681">
        <v>2995</v>
      </c>
      <c r="E681">
        <v>41</v>
      </c>
      <c r="F681">
        <v>16143</v>
      </c>
      <c r="G681">
        <v>3049</v>
      </c>
      <c r="H681" t="s">
        <v>595</v>
      </c>
      <c r="I681">
        <v>4019</v>
      </c>
      <c r="J681">
        <v>4006</v>
      </c>
      <c r="K681">
        <v>8025</v>
      </c>
      <c r="L681">
        <v>5.1090342679127702E-3</v>
      </c>
      <c r="M681" t="str">
        <f t="shared" si="10"/>
        <v>Q4</v>
      </c>
    </row>
    <row r="682" spans="1:13" x14ac:dyDescent="0.25">
      <c r="A682" t="s">
        <v>10</v>
      </c>
      <c r="B682">
        <v>2022</v>
      </c>
      <c r="C682">
        <v>4</v>
      </c>
      <c r="D682">
        <v>227744</v>
      </c>
      <c r="E682">
        <v>712</v>
      </c>
      <c r="F682">
        <v>1718610</v>
      </c>
      <c r="G682">
        <v>224326</v>
      </c>
      <c r="H682" t="s">
        <v>219</v>
      </c>
      <c r="I682">
        <v>905220</v>
      </c>
      <c r="J682">
        <v>864330</v>
      </c>
      <c r="K682">
        <v>1207080</v>
      </c>
      <c r="L682">
        <v>5.8985319945654003E-4</v>
      </c>
      <c r="M682" t="str">
        <f t="shared" si="10"/>
        <v>Q2</v>
      </c>
    </row>
    <row r="683" spans="1:13" x14ac:dyDescent="0.25">
      <c r="A683" t="s">
        <v>20</v>
      </c>
      <c r="B683">
        <v>2023</v>
      </c>
      <c r="C683">
        <v>11</v>
      </c>
      <c r="D683">
        <v>3011</v>
      </c>
      <c r="E683">
        <v>68</v>
      </c>
      <c r="F683">
        <v>15935</v>
      </c>
      <c r="G683">
        <v>3761</v>
      </c>
      <c r="H683" t="s">
        <v>576</v>
      </c>
      <c r="I683">
        <v>12296</v>
      </c>
      <c r="J683">
        <v>13523</v>
      </c>
      <c r="K683">
        <v>25819</v>
      </c>
      <c r="L683">
        <v>2.6337193539641402E-3</v>
      </c>
      <c r="M683" t="str">
        <f t="shared" si="10"/>
        <v>Q4</v>
      </c>
    </row>
    <row r="684" spans="1:13" x14ac:dyDescent="0.25">
      <c r="A684" t="s">
        <v>11</v>
      </c>
      <c r="B684">
        <v>2022</v>
      </c>
      <c r="C684">
        <v>4</v>
      </c>
      <c r="D684">
        <v>61689</v>
      </c>
      <c r="E684">
        <v>131</v>
      </c>
      <c r="F684">
        <v>133768</v>
      </c>
      <c r="G684">
        <v>53010</v>
      </c>
      <c r="H684" t="s">
        <v>218</v>
      </c>
      <c r="I684">
        <v>98080</v>
      </c>
      <c r="J684">
        <v>86700</v>
      </c>
      <c r="K684">
        <v>138640</v>
      </c>
      <c r="L684">
        <v>9.4489324870167398E-4</v>
      </c>
      <c r="M684" t="str">
        <f t="shared" si="10"/>
        <v>Q2</v>
      </c>
    </row>
    <row r="685" spans="1:13" x14ac:dyDescent="0.25">
      <c r="A685" t="s">
        <v>20</v>
      </c>
      <c r="B685">
        <v>2023</v>
      </c>
      <c r="C685">
        <v>12</v>
      </c>
      <c r="D685">
        <v>5224</v>
      </c>
      <c r="E685">
        <v>71</v>
      </c>
      <c r="F685">
        <v>20189</v>
      </c>
      <c r="G685">
        <v>4919</v>
      </c>
      <c r="H685" t="s">
        <v>549</v>
      </c>
      <c r="I685">
        <v>10206</v>
      </c>
      <c r="J685">
        <v>10848</v>
      </c>
      <c r="K685">
        <v>21054</v>
      </c>
      <c r="L685">
        <v>3.3722808017478899E-3</v>
      </c>
      <c r="M685" t="str">
        <f t="shared" si="10"/>
        <v>Q4</v>
      </c>
    </row>
    <row r="686" spans="1:13" x14ac:dyDescent="0.25">
      <c r="A686" t="s">
        <v>12</v>
      </c>
      <c r="B686">
        <v>2022</v>
      </c>
      <c r="C686">
        <v>4</v>
      </c>
      <c r="D686">
        <v>9591</v>
      </c>
      <c r="E686">
        <v>25</v>
      </c>
      <c r="F686">
        <v>57535</v>
      </c>
      <c r="G686">
        <v>10975</v>
      </c>
      <c r="H686" t="s">
        <v>217</v>
      </c>
      <c r="I686">
        <v>17240</v>
      </c>
      <c r="J686">
        <v>14140</v>
      </c>
      <c r="K686">
        <v>19970</v>
      </c>
      <c r="L686">
        <v>1.2518778167250901E-3</v>
      </c>
      <c r="M686" t="str">
        <f t="shared" si="10"/>
        <v>Q2</v>
      </c>
    </row>
    <row r="687" spans="1:13" x14ac:dyDescent="0.25">
      <c r="A687" t="s">
        <v>20</v>
      </c>
      <c r="B687">
        <v>2024</v>
      </c>
      <c r="C687">
        <v>1</v>
      </c>
      <c r="D687">
        <v>1530</v>
      </c>
      <c r="E687">
        <v>43</v>
      </c>
      <c r="F687">
        <v>11597</v>
      </c>
      <c r="G687">
        <v>847</v>
      </c>
      <c r="H687" t="s">
        <v>1018</v>
      </c>
      <c r="I687">
        <v>3617</v>
      </c>
      <c r="J687">
        <v>4028</v>
      </c>
      <c r="K687">
        <v>7645</v>
      </c>
      <c r="L687">
        <v>5.6245912361020303E-3</v>
      </c>
      <c r="M687" t="str">
        <f t="shared" si="10"/>
        <v>Q1</v>
      </c>
    </row>
    <row r="688" spans="1:13" x14ac:dyDescent="0.25">
      <c r="A688" t="s">
        <v>21</v>
      </c>
      <c r="B688">
        <v>2022</v>
      </c>
      <c r="C688">
        <v>4</v>
      </c>
      <c r="D688">
        <v>15605</v>
      </c>
      <c r="E688">
        <v>15</v>
      </c>
      <c r="F688">
        <v>1283947</v>
      </c>
      <c r="G688">
        <v>12481</v>
      </c>
      <c r="H688" t="s">
        <v>216</v>
      </c>
      <c r="I688">
        <v>41140</v>
      </c>
      <c r="J688">
        <v>40030</v>
      </c>
      <c r="K688">
        <v>62710</v>
      </c>
      <c r="L688">
        <v>2.39196300430553E-4</v>
      </c>
      <c r="M688" t="str">
        <f t="shared" si="10"/>
        <v>Q2</v>
      </c>
    </row>
    <row r="689" spans="1:13" x14ac:dyDescent="0.25">
      <c r="A689" t="s">
        <v>20</v>
      </c>
      <c r="B689">
        <v>2024</v>
      </c>
      <c r="C689">
        <v>2</v>
      </c>
      <c r="D689">
        <v>214</v>
      </c>
      <c r="E689">
        <v>11</v>
      </c>
      <c r="F689">
        <v>7671</v>
      </c>
      <c r="G689">
        <v>178</v>
      </c>
      <c r="H689" t="s">
        <v>983</v>
      </c>
      <c r="I689">
        <v>639</v>
      </c>
      <c r="J689">
        <v>695</v>
      </c>
      <c r="K689">
        <v>1334</v>
      </c>
      <c r="L689">
        <v>8.2458770614692607E-3</v>
      </c>
      <c r="M689" t="str">
        <f t="shared" si="10"/>
        <v>Q1</v>
      </c>
    </row>
    <row r="690" spans="1:13" x14ac:dyDescent="0.25">
      <c r="A690" t="s">
        <v>22</v>
      </c>
      <c r="B690">
        <v>2022</v>
      </c>
      <c r="C690">
        <v>4</v>
      </c>
      <c r="D690">
        <v>11852</v>
      </c>
      <c r="E690">
        <v>15</v>
      </c>
      <c r="F690">
        <v>95538</v>
      </c>
      <c r="G690">
        <v>11485</v>
      </c>
      <c r="H690" t="s">
        <v>215</v>
      </c>
      <c r="I690">
        <v>57050</v>
      </c>
      <c r="J690">
        <v>48650</v>
      </c>
      <c r="K690">
        <v>77760</v>
      </c>
      <c r="L690">
        <v>1.9290123456790101E-4</v>
      </c>
      <c r="M690" t="str">
        <f t="shared" si="10"/>
        <v>Q2</v>
      </c>
    </row>
    <row r="691" spans="1:13" x14ac:dyDescent="0.25">
      <c r="A691" t="s">
        <v>20</v>
      </c>
      <c r="B691">
        <v>2024</v>
      </c>
      <c r="C691">
        <v>3</v>
      </c>
      <c r="D691">
        <v>59</v>
      </c>
      <c r="E691">
        <v>4</v>
      </c>
      <c r="F691">
        <v>6636</v>
      </c>
      <c r="G691">
        <v>41</v>
      </c>
      <c r="H691" t="s">
        <v>973</v>
      </c>
      <c r="I691">
        <v>124</v>
      </c>
      <c r="J691">
        <v>157</v>
      </c>
      <c r="K691">
        <v>281</v>
      </c>
      <c r="L691">
        <v>1.42348754448399E-2</v>
      </c>
      <c r="M691" t="str">
        <f t="shared" si="10"/>
        <v>Q1</v>
      </c>
    </row>
    <row r="692" spans="1:13" x14ac:dyDescent="0.25">
      <c r="A692" t="s">
        <v>13</v>
      </c>
      <c r="B692">
        <v>2022</v>
      </c>
      <c r="C692">
        <v>4</v>
      </c>
      <c r="D692">
        <v>83126</v>
      </c>
      <c r="E692">
        <v>119</v>
      </c>
      <c r="F692">
        <v>819406</v>
      </c>
      <c r="G692">
        <v>93001</v>
      </c>
      <c r="H692" t="s">
        <v>214</v>
      </c>
      <c r="I692">
        <v>463170</v>
      </c>
      <c r="J692">
        <v>488560</v>
      </c>
      <c r="K692">
        <v>456070</v>
      </c>
      <c r="L692">
        <v>2.6092485802618E-4</v>
      </c>
      <c r="M692" t="str">
        <f t="shared" si="10"/>
        <v>Q2</v>
      </c>
    </row>
    <row r="693" spans="1:13" x14ac:dyDescent="0.25">
      <c r="A693" t="s">
        <v>20</v>
      </c>
      <c r="B693">
        <v>2024</v>
      </c>
      <c r="C693">
        <v>4</v>
      </c>
      <c r="D693">
        <v>23</v>
      </c>
      <c r="E693">
        <v>6</v>
      </c>
      <c r="F693">
        <v>5494</v>
      </c>
      <c r="G693">
        <v>32</v>
      </c>
      <c r="H693" t="s">
        <v>943</v>
      </c>
      <c r="I693">
        <v>17</v>
      </c>
      <c r="J693">
        <v>26</v>
      </c>
      <c r="K693">
        <v>43</v>
      </c>
      <c r="L693">
        <v>0.13953488372093001</v>
      </c>
      <c r="M693" t="str">
        <f t="shared" si="10"/>
        <v>Q2</v>
      </c>
    </row>
    <row r="694" spans="1:13" x14ac:dyDescent="0.25">
      <c r="A694" t="s">
        <v>14</v>
      </c>
      <c r="B694">
        <v>2022</v>
      </c>
      <c r="C694">
        <v>4</v>
      </c>
      <c r="D694">
        <v>161514</v>
      </c>
      <c r="E694">
        <v>311</v>
      </c>
      <c r="F694">
        <v>803852</v>
      </c>
      <c r="G694">
        <v>144735</v>
      </c>
      <c r="H694" t="s">
        <v>213</v>
      </c>
      <c r="I694">
        <v>187130</v>
      </c>
      <c r="J694">
        <v>165930</v>
      </c>
      <c r="K694">
        <v>279500</v>
      </c>
      <c r="L694">
        <v>1.11270125223614E-3</v>
      </c>
      <c r="M694" t="str">
        <f t="shared" si="10"/>
        <v>Q2</v>
      </c>
    </row>
    <row r="695" spans="1:13" x14ac:dyDescent="0.25">
      <c r="A695" t="s">
        <v>20</v>
      </c>
      <c r="B695">
        <v>2024</v>
      </c>
      <c r="C695">
        <v>5</v>
      </c>
      <c r="D695">
        <v>42</v>
      </c>
      <c r="E695">
        <v>4</v>
      </c>
      <c r="F695">
        <v>4996</v>
      </c>
      <c r="G695">
        <v>67</v>
      </c>
      <c r="H695" t="s">
        <v>928</v>
      </c>
      <c r="I695">
        <v>20</v>
      </c>
      <c r="J695">
        <v>17</v>
      </c>
      <c r="K695">
        <v>37</v>
      </c>
      <c r="L695">
        <v>0.108108108108108</v>
      </c>
      <c r="M695" t="str">
        <f t="shared" si="10"/>
        <v>Q2</v>
      </c>
    </row>
    <row r="696" spans="1:13" x14ac:dyDescent="0.25">
      <c r="A696" t="s">
        <v>15</v>
      </c>
      <c r="B696">
        <v>2022</v>
      </c>
      <c r="C696">
        <v>4</v>
      </c>
      <c r="D696">
        <v>50099</v>
      </c>
      <c r="E696">
        <v>116</v>
      </c>
      <c r="F696">
        <v>269823</v>
      </c>
      <c r="G696">
        <v>48978</v>
      </c>
      <c r="H696" t="s">
        <v>212</v>
      </c>
      <c r="I696">
        <v>87200</v>
      </c>
      <c r="J696">
        <v>75420</v>
      </c>
      <c r="K696">
        <v>125570</v>
      </c>
      <c r="L696">
        <v>9.2378752886836005E-4</v>
      </c>
      <c r="M696" t="str">
        <f t="shared" si="10"/>
        <v>Q2</v>
      </c>
    </row>
    <row r="697" spans="1:13" x14ac:dyDescent="0.25">
      <c r="A697" t="s">
        <v>20</v>
      </c>
      <c r="B697">
        <v>2024</v>
      </c>
      <c r="C697">
        <v>6</v>
      </c>
      <c r="D697">
        <v>108</v>
      </c>
      <c r="E697">
        <v>3</v>
      </c>
      <c r="F697">
        <v>4303</v>
      </c>
      <c r="G697">
        <v>137</v>
      </c>
      <c r="H697" t="s">
        <v>916</v>
      </c>
      <c r="I697">
        <v>5</v>
      </c>
      <c r="J697">
        <v>6</v>
      </c>
      <c r="K697">
        <v>11</v>
      </c>
      <c r="L697">
        <v>0.27272727272727298</v>
      </c>
      <c r="M697" t="str">
        <f t="shared" si="10"/>
        <v>Q2</v>
      </c>
    </row>
    <row r="698" spans="1:13" x14ac:dyDescent="0.25">
      <c r="A698" t="s">
        <v>3</v>
      </c>
      <c r="B698">
        <v>2022</v>
      </c>
      <c r="C698">
        <v>4</v>
      </c>
      <c r="D698">
        <v>205493</v>
      </c>
      <c r="E698">
        <v>495</v>
      </c>
      <c r="F698">
        <v>763285</v>
      </c>
      <c r="G698">
        <v>134931</v>
      </c>
      <c r="H698" t="s">
        <v>211</v>
      </c>
      <c r="I698">
        <v>320680</v>
      </c>
      <c r="J698">
        <v>298230</v>
      </c>
      <c r="K698">
        <v>546000</v>
      </c>
      <c r="L698">
        <v>9.0659340659340697E-4</v>
      </c>
      <c r="M698" t="str">
        <f t="shared" si="10"/>
        <v>Q2</v>
      </c>
    </row>
    <row r="699" spans="1:13" x14ac:dyDescent="0.25">
      <c r="A699" t="s">
        <v>20</v>
      </c>
      <c r="B699">
        <v>2024</v>
      </c>
      <c r="C699">
        <v>7</v>
      </c>
      <c r="D699">
        <v>469</v>
      </c>
      <c r="E699">
        <v>21</v>
      </c>
      <c r="F699">
        <v>5786</v>
      </c>
      <c r="G699">
        <v>649</v>
      </c>
      <c r="H699" t="s">
        <v>895</v>
      </c>
      <c r="I699">
        <v>8</v>
      </c>
      <c r="J699">
        <v>8</v>
      </c>
      <c r="K699">
        <v>16</v>
      </c>
      <c r="L699">
        <v>1.3125</v>
      </c>
      <c r="M699" t="str">
        <f t="shared" si="10"/>
        <v>Q3</v>
      </c>
    </row>
    <row r="700" spans="1:13" x14ac:dyDescent="0.25">
      <c r="A700" t="s">
        <v>20</v>
      </c>
      <c r="B700">
        <v>2024</v>
      </c>
      <c r="C700">
        <v>8</v>
      </c>
      <c r="D700">
        <v>1037</v>
      </c>
      <c r="E700">
        <v>74</v>
      </c>
      <c r="F700">
        <v>6641</v>
      </c>
      <c r="G700">
        <v>1212</v>
      </c>
      <c r="H700" t="s">
        <v>870</v>
      </c>
      <c r="I700">
        <v>8</v>
      </c>
      <c r="J700">
        <v>13</v>
      </c>
      <c r="K700">
        <v>21</v>
      </c>
      <c r="L700">
        <v>3.5238095238095202</v>
      </c>
      <c r="M700" t="str">
        <f t="shared" si="10"/>
        <v>Q3</v>
      </c>
    </row>
    <row r="701" spans="1:13" x14ac:dyDescent="0.25">
      <c r="A701" t="s">
        <v>20</v>
      </c>
      <c r="B701">
        <v>2024</v>
      </c>
      <c r="C701">
        <v>9</v>
      </c>
      <c r="D701">
        <v>1014</v>
      </c>
      <c r="E701">
        <v>69</v>
      </c>
      <c r="F701">
        <v>5917</v>
      </c>
      <c r="G701">
        <v>1214</v>
      </c>
      <c r="H701" t="s">
        <v>861</v>
      </c>
      <c r="I701">
        <v>37</v>
      </c>
      <c r="J701">
        <v>36</v>
      </c>
      <c r="K701">
        <v>73</v>
      </c>
      <c r="L701">
        <v>0.94520547945205502</v>
      </c>
      <c r="M701" t="str">
        <f t="shared" si="10"/>
        <v>Q3</v>
      </c>
    </row>
    <row r="702" spans="1:13" x14ac:dyDescent="0.25">
      <c r="A702" t="s">
        <v>20</v>
      </c>
      <c r="B702">
        <v>2024</v>
      </c>
      <c r="C702">
        <v>10</v>
      </c>
      <c r="D702">
        <v>1226</v>
      </c>
      <c r="E702">
        <v>102</v>
      </c>
      <c r="F702">
        <v>6813</v>
      </c>
      <c r="G702">
        <v>1182</v>
      </c>
      <c r="H702" t="s">
        <v>837</v>
      </c>
      <c r="I702">
        <v>2421</v>
      </c>
      <c r="J702">
        <v>2493</v>
      </c>
      <c r="K702">
        <v>4914</v>
      </c>
      <c r="L702">
        <v>2.0757020757020801E-2</v>
      </c>
      <c r="M702" t="str">
        <f t="shared" si="10"/>
        <v>Q4</v>
      </c>
    </row>
    <row r="703" spans="1:13" x14ac:dyDescent="0.25">
      <c r="A703" t="s">
        <v>20</v>
      </c>
      <c r="B703">
        <v>2024</v>
      </c>
      <c r="C703">
        <v>11</v>
      </c>
      <c r="D703">
        <v>386</v>
      </c>
      <c r="E703">
        <v>65</v>
      </c>
      <c r="F703">
        <v>4204</v>
      </c>
      <c r="G703">
        <v>351</v>
      </c>
      <c r="H703" t="s">
        <v>825</v>
      </c>
      <c r="I703">
        <v>8584</v>
      </c>
      <c r="J703">
        <v>9753</v>
      </c>
      <c r="K703">
        <v>18337</v>
      </c>
      <c r="L703">
        <v>3.54474559633528E-3</v>
      </c>
      <c r="M703" t="str">
        <f t="shared" si="10"/>
        <v>Q4</v>
      </c>
    </row>
    <row r="704" spans="1:13" x14ac:dyDescent="0.25">
      <c r="A704" t="s">
        <v>20</v>
      </c>
      <c r="B704">
        <v>2024</v>
      </c>
      <c r="C704">
        <v>12</v>
      </c>
      <c r="D704">
        <v>248</v>
      </c>
      <c r="E704">
        <v>38</v>
      </c>
      <c r="F704">
        <v>3960</v>
      </c>
      <c r="G704">
        <v>284</v>
      </c>
      <c r="H704" t="s">
        <v>793</v>
      </c>
      <c r="I704">
        <v>2262</v>
      </c>
      <c r="J704">
        <v>2757</v>
      </c>
      <c r="K704">
        <v>5019</v>
      </c>
      <c r="L704">
        <v>7.5712293285514999E-3</v>
      </c>
      <c r="M704" t="str">
        <f t="shared" si="10"/>
        <v>Q4</v>
      </c>
    </row>
    <row r="705" spans="1:13" x14ac:dyDescent="0.25">
      <c r="A705" t="s">
        <v>20</v>
      </c>
      <c r="B705">
        <v>2025</v>
      </c>
      <c r="C705">
        <v>1</v>
      </c>
      <c r="D705">
        <v>61</v>
      </c>
      <c r="E705">
        <v>6</v>
      </c>
      <c r="F705">
        <v>1146</v>
      </c>
      <c r="G705">
        <v>76</v>
      </c>
      <c r="H705" t="s">
        <v>1035</v>
      </c>
      <c r="I705">
        <v>60</v>
      </c>
      <c r="J705">
        <v>62</v>
      </c>
      <c r="K705">
        <v>122</v>
      </c>
      <c r="L705">
        <v>4.91803278688525E-2</v>
      </c>
      <c r="M705" t="str">
        <f t="shared" si="10"/>
        <v>Q1</v>
      </c>
    </row>
    <row r="706" spans="1:13" x14ac:dyDescent="0.25">
      <c r="A706" t="s">
        <v>2</v>
      </c>
      <c r="B706">
        <v>2022</v>
      </c>
      <c r="C706">
        <v>5</v>
      </c>
      <c r="D706">
        <v>127637</v>
      </c>
      <c r="E706">
        <v>220</v>
      </c>
      <c r="F706">
        <v>764315</v>
      </c>
      <c r="G706">
        <v>92523</v>
      </c>
      <c r="H706" t="s">
        <v>200</v>
      </c>
      <c r="I706">
        <v>342310</v>
      </c>
      <c r="J706">
        <v>424180</v>
      </c>
      <c r="K706">
        <v>219840</v>
      </c>
      <c r="L706">
        <v>1.0007278020378501E-3</v>
      </c>
      <c r="M706" t="str">
        <f t="shared" ref="M706:M769" si="11">CHOOSE(C706, "Q1", "Q1", "Q1", "Q2", "Q2", "Q2", "Q3", "Q3", "Q3", "Q4", "Q4", "Q4")</f>
        <v>Q2</v>
      </c>
    </row>
    <row r="707" spans="1:13" x14ac:dyDescent="0.25">
      <c r="A707" t="s">
        <v>10</v>
      </c>
      <c r="B707">
        <v>2022</v>
      </c>
      <c r="C707">
        <v>5</v>
      </c>
      <c r="D707">
        <v>179845</v>
      </c>
      <c r="E707">
        <v>572</v>
      </c>
      <c r="F707">
        <v>1061212</v>
      </c>
      <c r="G707">
        <v>124525</v>
      </c>
      <c r="H707" t="s">
        <v>198</v>
      </c>
      <c r="I707">
        <v>684450</v>
      </c>
      <c r="J707">
        <v>1022070</v>
      </c>
      <c r="K707">
        <v>598150</v>
      </c>
      <c r="L707">
        <v>9.5628186909637995E-4</v>
      </c>
      <c r="M707" t="str">
        <f t="shared" si="11"/>
        <v>Q2</v>
      </c>
    </row>
    <row r="708" spans="1:13" x14ac:dyDescent="0.25">
      <c r="A708" t="s">
        <v>13</v>
      </c>
      <c r="B708">
        <v>2022</v>
      </c>
      <c r="C708">
        <v>5</v>
      </c>
      <c r="D708">
        <v>90099</v>
      </c>
      <c r="E708">
        <v>116</v>
      </c>
      <c r="F708">
        <v>545320</v>
      </c>
      <c r="G708">
        <v>52611</v>
      </c>
      <c r="H708" t="s">
        <v>192</v>
      </c>
      <c r="I708">
        <v>919760</v>
      </c>
      <c r="J708">
        <v>1145520</v>
      </c>
      <c r="K708">
        <v>289470</v>
      </c>
      <c r="L708">
        <v>4.0073237295747398E-4</v>
      </c>
      <c r="M708" t="str">
        <f t="shared" si="11"/>
        <v>Q2</v>
      </c>
    </row>
    <row r="709" spans="1:13" x14ac:dyDescent="0.25">
      <c r="A709" t="s">
        <v>3</v>
      </c>
      <c r="B709">
        <v>2022</v>
      </c>
      <c r="C709">
        <v>5</v>
      </c>
      <c r="D709">
        <v>129038</v>
      </c>
      <c r="E709">
        <v>343</v>
      </c>
      <c r="F709">
        <v>514608</v>
      </c>
      <c r="G709">
        <v>79782</v>
      </c>
      <c r="H709" t="s">
        <v>190</v>
      </c>
      <c r="I709">
        <v>171540</v>
      </c>
      <c r="J709">
        <v>188720</v>
      </c>
      <c r="K709">
        <v>204040</v>
      </c>
      <c r="L709">
        <v>1.6810429327582799E-3</v>
      </c>
      <c r="M709" t="str">
        <f t="shared" si="11"/>
        <v>Q2</v>
      </c>
    </row>
    <row r="710" spans="1:13" x14ac:dyDescent="0.25">
      <c r="A710" t="s">
        <v>11</v>
      </c>
      <c r="B710">
        <v>2022</v>
      </c>
      <c r="C710">
        <v>5</v>
      </c>
      <c r="D710">
        <v>29608</v>
      </c>
      <c r="E710">
        <v>65</v>
      </c>
      <c r="F710">
        <v>91328</v>
      </c>
      <c r="G710">
        <v>27965</v>
      </c>
      <c r="H710" t="s">
        <v>197</v>
      </c>
      <c r="I710">
        <v>59930</v>
      </c>
      <c r="J710">
        <v>71180</v>
      </c>
      <c r="K710">
        <v>48560</v>
      </c>
      <c r="L710">
        <v>1.3385502471169701E-3</v>
      </c>
      <c r="M710" t="str">
        <f t="shared" si="11"/>
        <v>Q2</v>
      </c>
    </row>
    <row r="711" spans="1:13" x14ac:dyDescent="0.25">
      <c r="A711" t="s">
        <v>14</v>
      </c>
      <c r="B711">
        <v>2022</v>
      </c>
      <c r="C711">
        <v>5</v>
      </c>
      <c r="D711">
        <v>140541</v>
      </c>
      <c r="E711">
        <v>222</v>
      </c>
      <c r="F711">
        <v>466307</v>
      </c>
      <c r="G711">
        <v>65147</v>
      </c>
      <c r="H711" t="s">
        <v>194</v>
      </c>
      <c r="I711">
        <v>180360</v>
      </c>
      <c r="J711">
        <v>213830</v>
      </c>
      <c r="K711">
        <v>123320</v>
      </c>
      <c r="L711">
        <v>1.80019461563412E-3</v>
      </c>
      <c r="M711" t="str">
        <f t="shared" si="11"/>
        <v>Q2</v>
      </c>
    </row>
    <row r="712" spans="1:13" x14ac:dyDescent="0.25">
      <c r="A712" t="s">
        <v>9</v>
      </c>
      <c r="B712">
        <v>2022</v>
      </c>
      <c r="C712">
        <v>5</v>
      </c>
      <c r="D712">
        <v>32774</v>
      </c>
      <c r="E712">
        <v>55</v>
      </c>
      <c r="F712">
        <v>194674</v>
      </c>
      <c r="G712">
        <v>22389</v>
      </c>
      <c r="H712" t="s">
        <v>199</v>
      </c>
      <c r="I712">
        <v>131970</v>
      </c>
      <c r="J712">
        <v>154800</v>
      </c>
      <c r="K712">
        <v>103760</v>
      </c>
      <c r="L712">
        <v>5.3006939090208195E-4</v>
      </c>
      <c r="M712" t="str">
        <f t="shared" si="11"/>
        <v>Q2</v>
      </c>
    </row>
    <row r="713" spans="1:13" x14ac:dyDescent="0.25">
      <c r="A713" t="s">
        <v>12</v>
      </c>
      <c r="B713">
        <v>2022</v>
      </c>
      <c r="C713">
        <v>5</v>
      </c>
      <c r="D713">
        <v>10561</v>
      </c>
      <c r="E713">
        <v>13</v>
      </c>
      <c r="F713">
        <v>34477</v>
      </c>
      <c r="G713">
        <v>5715</v>
      </c>
      <c r="H713" t="s">
        <v>191</v>
      </c>
      <c r="I713">
        <v>15800</v>
      </c>
      <c r="J713">
        <v>18750</v>
      </c>
      <c r="K713">
        <v>8960</v>
      </c>
      <c r="L713">
        <v>1.45089285714286E-3</v>
      </c>
      <c r="M713" t="str">
        <f t="shared" si="11"/>
        <v>Q2</v>
      </c>
    </row>
    <row r="714" spans="1:13" x14ac:dyDescent="0.25">
      <c r="A714" t="s">
        <v>21</v>
      </c>
      <c r="B714">
        <v>2022</v>
      </c>
      <c r="C714">
        <v>5</v>
      </c>
      <c r="D714">
        <v>9306</v>
      </c>
      <c r="E714">
        <v>16</v>
      </c>
      <c r="F714">
        <v>61377</v>
      </c>
      <c r="G714">
        <v>7257</v>
      </c>
      <c r="H714" t="s">
        <v>206</v>
      </c>
      <c r="I714">
        <v>18250</v>
      </c>
      <c r="J714">
        <v>25900</v>
      </c>
      <c r="K714">
        <v>22110</v>
      </c>
      <c r="L714">
        <v>7.2365445499773904E-4</v>
      </c>
      <c r="M714" t="str">
        <f t="shared" si="11"/>
        <v>Q2</v>
      </c>
    </row>
    <row r="715" spans="1:13" x14ac:dyDescent="0.25">
      <c r="A715" t="s">
        <v>22</v>
      </c>
      <c r="B715">
        <v>2022</v>
      </c>
      <c r="C715">
        <v>5</v>
      </c>
      <c r="D715">
        <v>8827</v>
      </c>
      <c r="E715">
        <v>9</v>
      </c>
      <c r="F715">
        <v>47323</v>
      </c>
      <c r="G715">
        <v>6319</v>
      </c>
      <c r="H715" t="s">
        <v>195</v>
      </c>
      <c r="I715">
        <v>32790</v>
      </c>
      <c r="J715">
        <v>41480</v>
      </c>
      <c r="K715">
        <v>27200</v>
      </c>
      <c r="L715">
        <v>3.3088235294117602E-4</v>
      </c>
      <c r="M715" t="str">
        <f t="shared" si="11"/>
        <v>Q2</v>
      </c>
    </row>
    <row r="716" spans="1:13" x14ac:dyDescent="0.25">
      <c r="A716" t="s">
        <v>15</v>
      </c>
      <c r="B716">
        <v>2022</v>
      </c>
      <c r="C716">
        <v>5</v>
      </c>
      <c r="D716">
        <v>47992</v>
      </c>
      <c r="E716">
        <v>110</v>
      </c>
      <c r="F716">
        <v>183487</v>
      </c>
      <c r="G716">
        <v>32514</v>
      </c>
      <c r="H716" t="s">
        <v>193</v>
      </c>
      <c r="I716">
        <v>58450</v>
      </c>
      <c r="J716">
        <v>64030</v>
      </c>
      <c r="K716">
        <v>48470</v>
      </c>
      <c r="L716">
        <v>2.2694450175366199E-3</v>
      </c>
      <c r="M716" t="str">
        <f t="shared" si="11"/>
        <v>Q2</v>
      </c>
    </row>
    <row r="717" spans="1:13" x14ac:dyDescent="0.25">
      <c r="A717" t="s">
        <v>21</v>
      </c>
      <c r="B717">
        <v>2022</v>
      </c>
      <c r="C717">
        <v>6</v>
      </c>
      <c r="D717">
        <v>6184</v>
      </c>
      <c r="E717">
        <v>6</v>
      </c>
      <c r="F717">
        <v>52348</v>
      </c>
      <c r="G717">
        <v>9236</v>
      </c>
      <c r="H717" t="s">
        <v>176</v>
      </c>
      <c r="I717">
        <v>11660</v>
      </c>
      <c r="J717">
        <v>17340</v>
      </c>
      <c r="K717">
        <v>17280</v>
      </c>
      <c r="L717">
        <v>3.4722222222222202E-4</v>
      </c>
      <c r="M717" t="str">
        <f t="shared" si="11"/>
        <v>Q2</v>
      </c>
    </row>
    <row r="718" spans="1:13" x14ac:dyDescent="0.25">
      <c r="A718" t="s">
        <v>2</v>
      </c>
      <c r="B718">
        <v>2022</v>
      </c>
      <c r="C718">
        <v>6</v>
      </c>
      <c r="D718">
        <v>107859</v>
      </c>
      <c r="E718">
        <v>138</v>
      </c>
      <c r="F718">
        <v>716328</v>
      </c>
      <c r="G718">
        <v>145611</v>
      </c>
      <c r="H718" t="s">
        <v>177</v>
      </c>
      <c r="I718">
        <v>153240</v>
      </c>
      <c r="J718">
        <v>215430</v>
      </c>
      <c r="K718">
        <v>152940</v>
      </c>
      <c r="L718">
        <v>9.0231463318948596E-4</v>
      </c>
      <c r="M718" t="str">
        <f t="shared" si="11"/>
        <v>Q2</v>
      </c>
    </row>
    <row r="719" spans="1:13" x14ac:dyDescent="0.25">
      <c r="A719" t="s">
        <v>9</v>
      </c>
      <c r="B719">
        <v>2022</v>
      </c>
      <c r="C719">
        <v>6</v>
      </c>
      <c r="D719">
        <v>16212</v>
      </c>
      <c r="E719">
        <v>27</v>
      </c>
      <c r="F719">
        <v>150088</v>
      </c>
      <c r="G719">
        <v>26640</v>
      </c>
      <c r="H719" t="s">
        <v>182</v>
      </c>
      <c r="I719">
        <v>67020</v>
      </c>
      <c r="J719">
        <v>86130</v>
      </c>
      <c r="K719">
        <v>71490</v>
      </c>
      <c r="L719">
        <v>3.7767519932857698E-4</v>
      </c>
      <c r="M719" t="str">
        <f t="shared" si="11"/>
        <v>Q2</v>
      </c>
    </row>
    <row r="720" spans="1:13" x14ac:dyDescent="0.25">
      <c r="A720" t="s">
        <v>10</v>
      </c>
      <c r="B720">
        <v>2022</v>
      </c>
      <c r="C720">
        <v>6</v>
      </c>
      <c r="D720">
        <v>152254</v>
      </c>
      <c r="E720">
        <v>292</v>
      </c>
      <c r="F720">
        <v>897192</v>
      </c>
      <c r="G720">
        <v>167735</v>
      </c>
      <c r="H720" t="s">
        <v>181</v>
      </c>
      <c r="I720">
        <v>405940</v>
      </c>
      <c r="J720">
        <v>564490</v>
      </c>
      <c r="K720">
        <v>491610</v>
      </c>
      <c r="L720">
        <v>5.9396676227090604E-4</v>
      </c>
      <c r="M720" t="str">
        <f t="shared" si="11"/>
        <v>Q2</v>
      </c>
    </row>
    <row r="721" spans="1:13" x14ac:dyDescent="0.25">
      <c r="A721" t="s">
        <v>11</v>
      </c>
      <c r="B721">
        <v>2022</v>
      </c>
      <c r="C721">
        <v>6</v>
      </c>
      <c r="D721">
        <v>21972</v>
      </c>
      <c r="E721">
        <v>35</v>
      </c>
      <c r="F721">
        <v>74332</v>
      </c>
      <c r="G721">
        <v>27374</v>
      </c>
      <c r="H721" t="s">
        <v>180</v>
      </c>
      <c r="I721">
        <v>30120</v>
      </c>
      <c r="J721">
        <v>41120</v>
      </c>
      <c r="K721">
        <v>33920</v>
      </c>
      <c r="L721">
        <v>1.0318396226415101E-3</v>
      </c>
      <c r="M721" t="str">
        <f t="shared" si="11"/>
        <v>Q2</v>
      </c>
    </row>
    <row r="722" spans="1:13" x14ac:dyDescent="0.25">
      <c r="A722" t="s">
        <v>2</v>
      </c>
      <c r="B722">
        <v>2022</v>
      </c>
      <c r="C722">
        <v>7</v>
      </c>
      <c r="D722">
        <v>177214</v>
      </c>
      <c r="E722">
        <v>291</v>
      </c>
      <c r="F722">
        <v>1055744</v>
      </c>
      <c r="G722">
        <v>228381</v>
      </c>
      <c r="H722" t="s">
        <v>155</v>
      </c>
      <c r="I722">
        <v>722840</v>
      </c>
      <c r="J722">
        <v>796520</v>
      </c>
      <c r="K722">
        <v>222310</v>
      </c>
      <c r="L722">
        <v>1.30898295173406E-3</v>
      </c>
      <c r="M722" t="str">
        <f t="shared" si="11"/>
        <v>Q3</v>
      </c>
    </row>
    <row r="723" spans="1:13" x14ac:dyDescent="0.25">
      <c r="A723" t="s">
        <v>12</v>
      </c>
      <c r="B723">
        <v>2022</v>
      </c>
      <c r="C723">
        <v>6</v>
      </c>
      <c r="D723">
        <v>6186</v>
      </c>
      <c r="E723">
        <v>6</v>
      </c>
      <c r="F723">
        <v>23551</v>
      </c>
      <c r="G723">
        <v>5323</v>
      </c>
      <c r="H723" t="s">
        <v>172</v>
      </c>
      <c r="I723">
        <v>12940</v>
      </c>
      <c r="J723">
        <v>15380</v>
      </c>
      <c r="K723">
        <v>5660</v>
      </c>
      <c r="L723">
        <v>1.06007067137809E-3</v>
      </c>
      <c r="M723" t="str">
        <f t="shared" si="11"/>
        <v>Q2</v>
      </c>
    </row>
    <row r="724" spans="1:13" x14ac:dyDescent="0.25">
      <c r="A724" t="s">
        <v>2</v>
      </c>
      <c r="B724">
        <v>2022</v>
      </c>
      <c r="C724">
        <v>8</v>
      </c>
      <c r="D724">
        <v>207762</v>
      </c>
      <c r="E724">
        <v>233</v>
      </c>
      <c r="F724">
        <v>469407</v>
      </c>
      <c r="G724">
        <v>66114</v>
      </c>
      <c r="H724" t="s">
        <v>125</v>
      </c>
      <c r="I724">
        <v>219850</v>
      </c>
      <c r="J724">
        <v>263380</v>
      </c>
      <c r="K724">
        <v>93280</v>
      </c>
      <c r="L724">
        <v>2.4978559176672402E-3</v>
      </c>
      <c r="M724" t="str">
        <f t="shared" si="11"/>
        <v>Q3</v>
      </c>
    </row>
    <row r="725" spans="1:13" x14ac:dyDescent="0.25">
      <c r="A725" t="s">
        <v>22</v>
      </c>
      <c r="B725">
        <v>2022</v>
      </c>
      <c r="C725">
        <v>6</v>
      </c>
      <c r="D725">
        <v>4606</v>
      </c>
      <c r="E725">
        <v>5</v>
      </c>
      <c r="F725">
        <v>38909</v>
      </c>
      <c r="G725">
        <v>7517</v>
      </c>
      <c r="H725" t="s">
        <v>175</v>
      </c>
      <c r="I725">
        <v>15960</v>
      </c>
      <c r="J725">
        <v>26600</v>
      </c>
      <c r="K725">
        <v>18590</v>
      </c>
      <c r="L725">
        <v>2.6896180742334603E-4</v>
      </c>
      <c r="M725" t="str">
        <f t="shared" si="11"/>
        <v>Q2</v>
      </c>
    </row>
    <row r="726" spans="1:13" x14ac:dyDescent="0.25">
      <c r="A726" t="s">
        <v>2</v>
      </c>
      <c r="B726">
        <v>2022</v>
      </c>
      <c r="C726">
        <v>9</v>
      </c>
      <c r="D726">
        <v>75856</v>
      </c>
      <c r="E726">
        <v>86</v>
      </c>
      <c r="F726">
        <v>420730</v>
      </c>
      <c r="G726">
        <v>54768</v>
      </c>
      <c r="H726" t="s">
        <v>113</v>
      </c>
      <c r="I726">
        <v>150230</v>
      </c>
      <c r="J726">
        <v>180490</v>
      </c>
      <c r="K726">
        <v>59760</v>
      </c>
      <c r="L726">
        <v>1.43908969210174E-3</v>
      </c>
      <c r="M726" t="str">
        <f t="shared" si="11"/>
        <v>Q3</v>
      </c>
    </row>
    <row r="727" spans="1:13" x14ac:dyDescent="0.25">
      <c r="A727" t="s">
        <v>13</v>
      </c>
      <c r="B727">
        <v>2022</v>
      </c>
      <c r="C727">
        <v>6</v>
      </c>
      <c r="D727">
        <v>38497</v>
      </c>
      <c r="E727">
        <v>37</v>
      </c>
      <c r="F727">
        <v>431313</v>
      </c>
      <c r="G727">
        <v>56902</v>
      </c>
      <c r="H727" t="s">
        <v>173</v>
      </c>
      <c r="I727">
        <v>261870</v>
      </c>
      <c r="J727">
        <v>331140</v>
      </c>
      <c r="K727">
        <v>241640</v>
      </c>
      <c r="L727">
        <v>1.5312034431385501E-4</v>
      </c>
      <c r="M727" t="str">
        <f t="shared" si="11"/>
        <v>Q2</v>
      </c>
    </row>
    <row r="728" spans="1:13" x14ac:dyDescent="0.25">
      <c r="A728" t="s">
        <v>2</v>
      </c>
      <c r="B728">
        <v>2022</v>
      </c>
      <c r="C728">
        <v>10</v>
      </c>
      <c r="D728">
        <v>89164</v>
      </c>
      <c r="E728">
        <v>140</v>
      </c>
      <c r="F728">
        <v>572629</v>
      </c>
      <c r="G728">
        <v>96982</v>
      </c>
      <c r="H728" t="s">
        <v>85</v>
      </c>
      <c r="I728">
        <v>550680</v>
      </c>
      <c r="J728">
        <v>628710</v>
      </c>
      <c r="K728">
        <v>116180</v>
      </c>
      <c r="L728">
        <v>1.20502668273369E-3</v>
      </c>
      <c r="M728" t="str">
        <f t="shared" si="11"/>
        <v>Q4</v>
      </c>
    </row>
    <row r="729" spans="1:13" x14ac:dyDescent="0.25">
      <c r="A729" t="s">
        <v>14</v>
      </c>
      <c r="B729">
        <v>2022</v>
      </c>
      <c r="C729">
        <v>6</v>
      </c>
      <c r="D729">
        <v>54973</v>
      </c>
      <c r="E729">
        <v>121</v>
      </c>
      <c r="F729">
        <v>368026</v>
      </c>
      <c r="G729">
        <v>77677</v>
      </c>
      <c r="H729" t="s">
        <v>174</v>
      </c>
      <c r="I729">
        <v>109930</v>
      </c>
      <c r="J729">
        <v>129460</v>
      </c>
      <c r="K729">
        <v>89360</v>
      </c>
      <c r="L729">
        <v>1.35407341092211E-3</v>
      </c>
      <c r="M729" t="str">
        <f t="shared" si="11"/>
        <v>Q2</v>
      </c>
    </row>
    <row r="730" spans="1:13" x14ac:dyDescent="0.25">
      <c r="A730" t="s">
        <v>2</v>
      </c>
      <c r="B730">
        <v>2022</v>
      </c>
      <c r="C730">
        <v>11</v>
      </c>
      <c r="D730">
        <v>90095</v>
      </c>
      <c r="E730">
        <v>158</v>
      </c>
      <c r="F730">
        <v>535126</v>
      </c>
      <c r="G730">
        <v>87769</v>
      </c>
      <c r="H730" t="s">
        <v>62</v>
      </c>
      <c r="I730">
        <v>447930</v>
      </c>
      <c r="J730">
        <v>508990</v>
      </c>
      <c r="K730">
        <v>83370</v>
      </c>
      <c r="L730">
        <v>1.8951661269041599E-3</v>
      </c>
      <c r="M730" t="str">
        <f t="shared" si="11"/>
        <v>Q4</v>
      </c>
    </row>
    <row r="731" spans="1:13" x14ac:dyDescent="0.25">
      <c r="A731" t="s">
        <v>3</v>
      </c>
      <c r="B731">
        <v>2022</v>
      </c>
      <c r="C731">
        <v>6</v>
      </c>
      <c r="D731">
        <v>90767</v>
      </c>
      <c r="E731">
        <v>262</v>
      </c>
      <c r="F731">
        <v>495425</v>
      </c>
      <c r="G731">
        <v>110244</v>
      </c>
      <c r="H731" t="s">
        <v>170</v>
      </c>
      <c r="I731">
        <v>113430</v>
      </c>
      <c r="J731">
        <v>135130</v>
      </c>
      <c r="K731">
        <v>134480</v>
      </c>
      <c r="L731">
        <v>1.9482450922070199E-3</v>
      </c>
      <c r="M731" t="str">
        <f t="shared" si="11"/>
        <v>Q2</v>
      </c>
    </row>
    <row r="732" spans="1:13" x14ac:dyDescent="0.25">
      <c r="A732" t="s">
        <v>2</v>
      </c>
      <c r="B732">
        <v>2022</v>
      </c>
      <c r="C732">
        <v>12</v>
      </c>
      <c r="D732">
        <v>73792</v>
      </c>
      <c r="E732">
        <v>165</v>
      </c>
      <c r="F732">
        <v>437183</v>
      </c>
      <c r="G732">
        <v>70907</v>
      </c>
      <c r="H732" t="s">
        <v>50</v>
      </c>
      <c r="I732">
        <v>321440</v>
      </c>
      <c r="J732">
        <v>363550</v>
      </c>
      <c r="K732">
        <v>58730</v>
      </c>
      <c r="L732">
        <v>2.8094670526136599E-3</v>
      </c>
      <c r="M732" t="str">
        <f t="shared" si="11"/>
        <v>Q4</v>
      </c>
    </row>
    <row r="733" spans="1:13" x14ac:dyDescent="0.25">
      <c r="A733" t="s">
        <v>2</v>
      </c>
      <c r="B733">
        <v>2023</v>
      </c>
      <c r="C733">
        <v>1</v>
      </c>
      <c r="D733">
        <v>55156</v>
      </c>
      <c r="E733">
        <v>140</v>
      </c>
      <c r="F733">
        <v>302005</v>
      </c>
      <c r="G733">
        <v>32487</v>
      </c>
      <c r="H733" t="s">
        <v>788</v>
      </c>
      <c r="I733">
        <v>208630</v>
      </c>
      <c r="J733">
        <v>233680</v>
      </c>
      <c r="K733">
        <v>38130</v>
      </c>
      <c r="L733">
        <v>3.6716496197220002E-3</v>
      </c>
      <c r="M733" t="str">
        <f t="shared" si="11"/>
        <v>Q1</v>
      </c>
    </row>
    <row r="734" spans="1:13" x14ac:dyDescent="0.25">
      <c r="A734" t="s">
        <v>2</v>
      </c>
      <c r="B734">
        <v>2023</v>
      </c>
      <c r="C734">
        <v>2</v>
      </c>
      <c r="D734">
        <v>23314</v>
      </c>
      <c r="E734">
        <v>98</v>
      </c>
      <c r="F734">
        <v>239343</v>
      </c>
      <c r="G734">
        <v>21124</v>
      </c>
      <c r="H734" t="s">
        <v>763</v>
      </c>
      <c r="I734">
        <v>46000</v>
      </c>
      <c r="J734">
        <v>58400</v>
      </c>
      <c r="K734">
        <v>12100</v>
      </c>
      <c r="L734">
        <v>8.0991735537190093E-3</v>
      </c>
      <c r="M734" t="str">
        <f t="shared" si="11"/>
        <v>Q1</v>
      </c>
    </row>
    <row r="735" spans="1:13" x14ac:dyDescent="0.25">
      <c r="A735" t="s">
        <v>2</v>
      </c>
      <c r="B735">
        <v>2023</v>
      </c>
      <c r="C735">
        <v>3</v>
      </c>
      <c r="D735">
        <v>16547</v>
      </c>
      <c r="E735">
        <v>63</v>
      </c>
      <c r="F735">
        <v>230304</v>
      </c>
      <c r="G735">
        <v>14102</v>
      </c>
      <c r="H735" t="s">
        <v>731</v>
      </c>
      <c r="I735">
        <v>17040</v>
      </c>
      <c r="J735">
        <v>21380</v>
      </c>
      <c r="K735">
        <v>6980</v>
      </c>
      <c r="L735">
        <v>9.0257879656160406E-3</v>
      </c>
      <c r="M735" t="str">
        <f t="shared" si="11"/>
        <v>Q1</v>
      </c>
    </row>
    <row r="736" spans="1:13" x14ac:dyDescent="0.25">
      <c r="A736" t="s">
        <v>15</v>
      </c>
      <c r="B736">
        <v>2022</v>
      </c>
      <c r="C736">
        <v>6</v>
      </c>
      <c r="D736">
        <v>27213</v>
      </c>
      <c r="E736">
        <v>53</v>
      </c>
      <c r="F736">
        <v>146080</v>
      </c>
      <c r="G736">
        <v>40369</v>
      </c>
      <c r="H736" t="s">
        <v>171</v>
      </c>
      <c r="I736">
        <v>37180</v>
      </c>
      <c r="J736">
        <v>44850</v>
      </c>
      <c r="K736">
        <v>35560</v>
      </c>
      <c r="L736">
        <v>1.4904386951631E-3</v>
      </c>
      <c r="M736" t="str">
        <f t="shared" si="11"/>
        <v>Q2</v>
      </c>
    </row>
    <row r="737" spans="1:13" x14ac:dyDescent="0.25">
      <c r="A737" t="s">
        <v>2</v>
      </c>
      <c r="B737">
        <v>2023</v>
      </c>
      <c r="C737">
        <v>4</v>
      </c>
      <c r="D737">
        <v>10817</v>
      </c>
      <c r="E737">
        <v>44</v>
      </c>
      <c r="F737">
        <v>163488</v>
      </c>
      <c r="G737">
        <v>10986</v>
      </c>
      <c r="H737" t="s">
        <v>709</v>
      </c>
      <c r="I737">
        <v>4780</v>
      </c>
      <c r="J737">
        <v>5070</v>
      </c>
      <c r="K737">
        <v>3190</v>
      </c>
      <c r="L737">
        <v>1.37931034482759E-2</v>
      </c>
      <c r="M737" t="str">
        <f t="shared" si="11"/>
        <v>Q2</v>
      </c>
    </row>
    <row r="738" spans="1:13" x14ac:dyDescent="0.25">
      <c r="A738" t="s">
        <v>2</v>
      </c>
      <c r="B738">
        <v>2023</v>
      </c>
      <c r="C738">
        <v>5</v>
      </c>
      <c r="D738">
        <v>6659</v>
      </c>
      <c r="E738">
        <v>52</v>
      </c>
      <c r="F738">
        <v>137948</v>
      </c>
      <c r="G738">
        <v>9904</v>
      </c>
      <c r="H738" t="s">
        <v>695</v>
      </c>
      <c r="I738">
        <v>3390</v>
      </c>
      <c r="J738">
        <v>3460</v>
      </c>
      <c r="K738">
        <v>1990</v>
      </c>
      <c r="L738">
        <v>2.61306532663317E-2</v>
      </c>
      <c r="M738" t="str">
        <f t="shared" si="11"/>
        <v>Q2</v>
      </c>
    </row>
    <row r="739" spans="1:13" x14ac:dyDescent="0.25">
      <c r="A739" t="s">
        <v>14</v>
      </c>
      <c r="B739">
        <v>2022</v>
      </c>
      <c r="C739">
        <v>7</v>
      </c>
      <c r="D739">
        <v>180066</v>
      </c>
      <c r="E739">
        <v>193</v>
      </c>
      <c r="F739">
        <v>721152</v>
      </c>
      <c r="G739">
        <v>186898</v>
      </c>
      <c r="H739" t="s">
        <v>151</v>
      </c>
      <c r="I739">
        <v>378150</v>
      </c>
      <c r="J739">
        <v>389060</v>
      </c>
      <c r="K739">
        <v>137480</v>
      </c>
      <c r="L739">
        <v>1.4038405586267099E-3</v>
      </c>
      <c r="M739" t="str">
        <f t="shared" si="11"/>
        <v>Q3</v>
      </c>
    </row>
    <row r="740" spans="1:13" x14ac:dyDescent="0.25">
      <c r="A740" t="s">
        <v>2</v>
      </c>
      <c r="B740">
        <v>2023</v>
      </c>
      <c r="C740">
        <v>6</v>
      </c>
      <c r="D740">
        <v>3008</v>
      </c>
      <c r="E740">
        <v>21</v>
      </c>
      <c r="F740">
        <v>95029</v>
      </c>
      <c r="G740">
        <v>4906</v>
      </c>
      <c r="H740" t="s">
        <v>674</v>
      </c>
      <c r="I740">
        <v>1370</v>
      </c>
      <c r="J740">
        <v>1700</v>
      </c>
      <c r="K740">
        <v>1000</v>
      </c>
      <c r="L740">
        <v>2.1000000000000001E-2</v>
      </c>
      <c r="M740" t="str">
        <f t="shared" si="11"/>
        <v>Q2</v>
      </c>
    </row>
    <row r="741" spans="1:13" x14ac:dyDescent="0.25">
      <c r="A741" t="s">
        <v>2</v>
      </c>
      <c r="B741">
        <v>2023</v>
      </c>
      <c r="C741">
        <v>7</v>
      </c>
      <c r="D741">
        <v>1551</v>
      </c>
      <c r="E741">
        <v>10</v>
      </c>
      <c r="F741">
        <v>75786</v>
      </c>
      <c r="G741">
        <v>2818</v>
      </c>
      <c r="H741" t="s">
        <v>653</v>
      </c>
      <c r="I741">
        <v>480</v>
      </c>
      <c r="J741">
        <v>360</v>
      </c>
      <c r="K741">
        <v>330</v>
      </c>
      <c r="L741">
        <v>3.03030303030303E-2</v>
      </c>
      <c r="M741" t="str">
        <f t="shared" si="11"/>
        <v>Q3</v>
      </c>
    </row>
    <row r="742" spans="1:13" x14ac:dyDescent="0.25">
      <c r="A742" t="s">
        <v>2</v>
      </c>
      <c r="B742">
        <v>2023</v>
      </c>
      <c r="C742">
        <v>8</v>
      </c>
      <c r="D742">
        <v>5370</v>
      </c>
      <c r="E742">
        <v>10</v>
      </c>
      <c r="F742">
        <v>66559</v>
      </c>
      <c r="G742">
        <v>6166</v>
      </c>
      <c r="H742" t="s">
        <v>637</v>
      </c>
      <c r="I742">
        <v>160</v>
      </c>
      <c r="J742">
        <v>270</v>
      </c>
      <c r="K742">
        <v>130</v>
      </c>
      <c r="L742">
        <v>7.69230769230769E-2</v>
      </c>
      <c r="M742" t="str">
        <f t="shared" si="11"/>
        <v>Q3</v>
      </c>
    </row>
    <row r="743" spans="1:13" x14ac:dyDescent="0.25">
      <c r="A743" t="s">
        <v>2</v>
      </c>
      <c r="B743">
        <v>2023</v>
      </c>
      <c r="C743">
        <v>9</v>
      </c>
      <c r="D743">
        <v>12210</v>
      </c>
      <c r="E743">
        <v>50</v>
      </c>
      <c r="F743">
        <v>114394</v>
      </c>
      <c r="G743">
        <v>18179</v>
      </c>
      <c r="H743" t="s">
        <v>620</v>
      </c>
      <c r="I743">
        <v>140</v>
      </c>
      <c r="J743">
        <v>170</v>
      </c>
      <c r="K743">
        <v>20</v>
      </c>
      <c r="L743">
        <v>2.5</v>
      </c>
      <c r="M743" t="str">
        <f t="shared" si="11"/>
        <v>Q3</v>
      </c>
    </row>
    <row r="744" spans="1:13" x14ac:dyDescent="0.25">
      <c r="A744" t="s">
        <v>2</v>
      </c>
      <c r="B744">
        <v>2023</v>
      </c>
      <c r="C744">
        <v>10</v>
      </c>
      <c r="D744">
        <v>13544</v>
      </c>
      <c r="E744">
        <v>44</v>
      </c>
      <c r="F744">
        <v>116424</v>
      </c>
      <c r="G744">
        <v>17015</v>
      </c>
      <c r="H744" t="s">
        <v>590</v>
      </c>
      <c r="I744">
        <v>6087</v>
      </c>
      <c r="J744">
        <v>6003</v>
      </c>
      <c r="K744">
        <v>12090</v>
      </c>
      <c r="L744">
        <v>3.63937138130686E-3</v>
      </c>
      <c r="M744" t="str">
        <f t="shared" si="11"/>
        <v>Q4</v>
      </c>
    </row>
    <row r="745" spans="1:13" x14ac:dyDescent="0.25">
      <c r="A745" t="s">
        <v>2</v>
      </c>
      <c r="B745">
        <v>2023</v>
      </c>
      <c r="C745">
        <v>11</v>
      </c>
      <c r="D745">
        <v>11736</v>
      </c>
      <c r="E745">
        <v>24</v>
      </c>
      <c r="F745">
        <v>102905</v>
      </c>
      <c r="G745">
        <v>16702</v>
      </c>
      <c r="H745" t="s">
        <v>581</v>
      </c>
      <c r="I745">
        <v>27671</v>
      </c>
      <c r="J745">
        <v>28444</v>
      </c>
      <c r="K745">
        <v>56115</v>
      </c>
      <c r="L745">
        <v>4.27693130179096E-4</v>
      </c>
      <c r="M745" t="str">
        <f t="shared" si="11"/>
        <v>Q4</v>
      </c>
    </row>
    <row r="746" spans="1:13" x14ac:dyDescent="0.25">
      <c r="A746" t="s">
        <v>2</v>
      </c>
      <c r="B746">
        <v>2023</v>
      </c>
      <c r="C746">
        <v>12</v>
      </c>
      <c r="D746">
        <v>19806</v>
      </c>
      <c r="E746">
        <v>66</v>
      </c>
      <c r="F746">
        <v>159750</v>
      </c>
      <c r="G746">
        <v>36761</v>
      </c>
      <c r="H746" t="s">
        <v>552</v>
      </c>
      <c r="I746">
        <v>44044</v>
      </c>
      <c r="J746">
        <v>46441</v>
      </c>
      <c r="K746">
        <v>90485</v>
      </c>
      <c r="L746">
        <v>7.2940266342487697E-4</v>
      </c>
      <c r="M746" t="str">
        <f t="shared" si="11"/>
        <v>Q4</v>
      </c>
    </row>
    <row r="747" spans="1:13" x14ac:dyDescent="0.25">
      <c r="A747" t="s">
        <v>2</v>
      </c>
      <c r="B747">
        <v>2024</v>
      </c>
      <c r="C747">
        <v>1</v>
      </c>
      <c r="D747">
        <v>6002</v>
      </c>
      <c r="E747">
        <v>78</v>
      </c>
      <c r="F747">
        <v>92793</v>
      </c>
      <c r="G747">
        <v>7917</v>
      </c>
      <c r="H747" t="s">
        <v>1020</v>
      </c>
      <c r="I747">
        <v>19598</v>
      </c>
      <c r="J747">
        <v>21661</v>
      </c>
      <c r="K747">
        <v>41259</v>
      </c>
      <c r="L747">
        <v>1.89049661891951E-3</v>
      </c>
      <c r="M747" t="str">
        <f t="shared" si="11"/>
        <v>Q1</v>
      </c>
    </row>
    <row r="748" spans="1:13" x14ac:dyDescent="0.25">
      <c r="A748" t="s">
        <v>9</v>
      </c>
      <c r="B748">
        <v>2022</v>
      </c>
      <c r="C748">
        <v>7</v>
      </c>
      <c r="D748">
        <v>56132</v>
      </c>
      <c r="E748">
        <v>86</v>
      </c>
      <c r="F748">
        <v>264662</v>
      </c>
      <c r="G748">
        <v>58741</v>
      </c>
      <c r="H748" t="s">
        <v>161</v>
      </c>
      <c r="I748">
        <v>161360</v>
      </c>
      <c r="J748">
        <v>177250</v>
      </c>
      <c r="K748">
        <v>68250</v>
      </c>
      <c r="L748">
        <v>1.26007326007326E-3</v>
      </c>
      <c r="M748" t="str">
        <f t="shared" si="11"/>
        <v>Q3</v>
      </c>
    </row>
    <row r="749" spans="1:13" x14ac:dyDescent="0.25">
      <c r="A749" t="s">
        <v>2</v>
      </c>
      <c r="B749">
        <v>2024</v>
      </c>
      <c r="C749">
        <v>2</v>
      </c>
      <c r="D749">
        <v>-292</v>
      </c>
      <c r="E749">
        <v>14</v>
      </c>
      <c r="F749">
        <v>57389</v>
      </c>
      <c r="G749">
        <v>1003</v>
      </c>
      <c r="H749" t="s">
        <v>984</v>
      </c>
      <c r="I749">
        <v>1315</v>
      </c>
      <c r="J749">
        <v>1618</v>
      </c>
      <c r="K749">
        <v>2933</v>
      </c>
      <c r="L749">
        <v>4.7732696897374704E-3</v>
      </c>
      <c r="M749" t="str">
        <f t="shared" si="11"/>
        <v>Q1</v>
      </c>
    </row>
    <row r="750" spans="1:13" x14ac:dyDescent="0.25">
      <c r="A750" t="s">
        <v>10</v>
      </c>
      <c r="B750">
        <v>2022</v>
      </c>
      <c r="C750">
        <v>7</v>
      </c>
      <c r="D750">
        <v>306508</v>
      </c>
      <c r="E750">
        <v>740</v>
      </c>
      <c r="F750">
        <v>1396999</v>
      </c>
      <c r="G750">
        <v>310021</v>
      </c>
      <c r="H750" t="s">
        <v>152</v>
      </c>
      <c r="I750">
        <v>1333180</v>
      </c>
      <c r="J750">
        <v>1461660</v>
      </c>
      <c r="K750">
        <v>543370</v>
      </c>
      <c r="L750">
        <v>1.36187128475992E-3</v>
      </c>
      <c r="M750" t="str">
        <f t="shared" si="11"/>
        <v>Q3</v>
      </c>
    </row>
    <row r="751" spans="1:13" x14ac:dyDescent="0.25">
      <c r="A751" t="s">
        <v>2</v>
      </c>
      <c r="B751">
        <v>2024</v>
      </c>
      <c r="C751">
        <v>3</v>
      </c>
      <c r="D751">
        <v>662</v>
      </c>
      <c r="E751">
        <v>4</v>
      </c>
      <c r="F751">
        <v>53632</v>
      </c>
      <c r="G751">
        <v>433</v>
      </c>
      <c r="H751" t="s">
        <v>960</v>
      </c>
      <c r="I751">
        <v>336</v>
      </c>
      <c r="J751">
        <v>388</v>
      </c>
      <c r="K751">
        <v>724</v>
      </c>
      <c r="L751">
        <v>5.5248618784530402E-3</v>
      </c>
      <c r="M751" t="str">
        <f t="shared" si="11"/>
        <v>Q1</v>
      </c>
    </row>
    <row r="752" spans="1:13" x14ac:dyDescent="0.25">
      <c r="A752" t="s">
        <v>11</v>
      </c>
      <c r="B752">
        <v>2022</v>
      </c>
      <c r="C752">
        <v>7</v>
      </c>
      <c r="D752">
        <v>65664</v>
      </c>
      <c r="E752">
        <v>91</v>
      </c>
      <c r="F752">
        <v>186677</v>
      </c>
      <c r="G752">
        <v>74738</v>
      </c>
      <c r="H752" t="s">
        <v>153</v>
      </c>
      <c r="I752">
        <v>118190</v>
      </c>
      <c r="J752">
        <v>122540</v>
      </c>
      <c r="K752">
        <v>39640</v>
      </c>
      <c r="L752">
        <v>2.29566094853683E-3</v>
      </c>
      <c r="M752" t="str">
        <f t="shared" si="11"/>
        <v>Q3</v>
      </c>
    </row>
    <row r="753" spans="1:13" x14ac:dyDescent="0.25">
      <c r="A753" t="s">
        <v>2</v>
      </c>
      <c r="B753">
        <v>2024</v>
      </c>
      <c r="C753">
        <v>4</v>
      </c>
      <c r="D753">
        <v>115</v>
      </c>
      <c r="E753">
        <v>3</v>
      </c>
      <c r="F753">
        <v>43796</v>
      </c>
      <c r="G753">
        <v>314</v>
      </c>
      <c r="H753" t="s">
        <v>950</v>
      </c>
      <c r="I753">
        <v>51</v>
      </c>
      <c r="J753">
        <v>54</v>
      </c>
      <c r="K753">
        <v>105</v>
      </c>
      <c r="L753">
        <v>2.8571428571428598E-2</v>
      </c>
      <c r="M753" t="str">
        <f t="shared" si="11"/>
        <v>Q2</v>
      </c>
    </row>
    <row r="754" spans="1:13" x14ac:dyDescent="0.25">
      <c r="A754" t="s">
        <v>12</v>
      </c>
      <c r="B754">
        <v>2022</v>
      </c>
      <c r="C754">
        <v>7</v>
      </c>
      <c r="D754">
        <v>9243</v>
      </c>
      <c r="E754">
        <v>18</v>
      </c>
      <c r="F754">
        <v>38826</v>
      </c>
      <c r="G754">
        <v>11067</v>
      </c>
      <c r="H754" t="s">
        <v>160</v>
      </c>
      <c r="I754">
        <v>35810</v>
      </c>
      <c r="J754">
        <v>36370</v>
      </c>
      <c r="K754">
        <v>6810</v>
      </c>
      <c r="L754">
        <v>2.6431718061673999E-3</v>
      </c>
      <c r="M754" t="str">
        <f t="shared" si="11"/>
        <v>Q3</v>
      </c>
    </row>
    <row r="755" spans="1:13" x14ac:dyDescent="0.25">
      <c r="A755" t="s">
        <v>2</v>
      </c>
      <c r="B755">
        <v>2024</v>
      </c>
      <c r="C755">
        <v>5</v>
      </c>
      <c r="D755">
        <v>229</v>
      </c>
      <c r="E755">
        <v>2</v>
      </c>
      <c r="F755">
        <v>42633</v>
      </c>
      <c r="G755">
        <v>724</v>
      </c>
      <c r="H755" t="s">
        <v>920</v>
      </c>
      <c r="I755">
        <v>45</v>
      </c>
      <c r="J755">
        <v>47</v>
      </c>
      <c r="K755">
        <v>92</v>
      </c>
      <c r="L755">
        <v>2.1739130434782601E-2</v>
      </c>
      <c r="M755" t="str">
        <f t="shared" si="11"/>
        <v>Q2</v>
      </c>
    </row>
    <row r="756" spans="1:13" x14ac:dyDescent="0.25">
      <c r="A756" t="s">
        <v>21</v>
      </c>
      <c r="B756">
        <v>2022</v>
      </c>
      <c r="C756">
        <v>7</v>
      </c>
      <c r="D756">
        <v>19311</v>
      </c>
      <c r="E756">
        <v>24</v>
      </c>
      <c r="F756">
        <v>83929</v>
      </c>
      <c r="G756">
        <v>19489</v>
      </c>
      <c r="H756" t="s">
        <v>163</v>
      </c>
      <c r="I756">
        <v>37130</v>
      </c>
      <c r="J756">
        <v>39990</v>
      </c>
      <c r="K756">
        <v>13740</v>
      </c>
      <c r="L756">
        <v>1.74672489082969E-3</v>
      </c>
      <c r="M756" t="str">
        <f t="shared" si="11"/>
        <v>Q3</v>
      </c>
    </row>
    <row r="757" spans="1:13" x14ac:dyDescent="0.25">
      <c r="A757" t="s">
        <v>2</v>
      </c>
      <c r="B757">
        <v>2024</v>
      </c>
      <c r="C757">
        <v>6</v>
      </c>
      <c r="D757">
        <v>562</v>
      </c>
      <c r="E757">
        <v>4</v>
      </c>
      <c r="F757">
        <v>42211</v>
      </c>
      <c r="G757">
        <v>2014</v>
      </c>
      <c r="H757" t="s">
        <v>906</v>
      </c>
      <c r="I757">
        <v>22</v>
      </c>
      <c r="J757">
        <v>30</v>
      </c>
      <c r="K757">
        <v>52</v>
      </c>
      <c r="L757">
        <v>7.69230769230769E-2</v>
      </c>
      <c r="M757" t="str">
        <f t="shared" si="11"/>
        <v>Q2</v>
      </c>
    </row>
    <row r="758" spans="1:13" x14ac:dyDescent="0.25">
      <c r="A758" t="s">
        <v>22</v>
      </c>
      <c r="B758">
        <v>2022</v>
      </c>
      <c r="C758">
        <v>7</v>
      </c>
      <c r="D758">
        <v>17312</v>
      </c>
      <c r="E758">
        <v>13</v>
      </c>
      <c r="F758">
        <v>78421</v>
      </c>
      <c r="G758">
        <v>19128</v>
      </c>
      <c r="H758" t="s">
        <v>159</v>
      </c>
      <c r="I758">
        <v>66250</v>
      </c>
      <c r="J758">
        <v>76330</v>
      </c>
      <c r="K758">
        <v>23460</v>
      </c>
      <c r="L758">
        <v>5.5413469735720396E-4</v>
      </c>
      <c r="M758" t="str">
        <f t="shared" si="11"/>
        <v>Q3</v>
      </c>
    </row>
    <row r="759" spans="1:13" x14ac:dyDescent="0.25">
      <c r="A759" t="s">
        <v>2</v>
      </c>
      <c r="B759">
        <v>2024</v>
      </c>
      <c r="C759">
        <v>7</v>
      </c>
      <c r="D759">
        <v>692</v>
      </c>
      <c r="E759">
        <v>8</v>
      </c>
      <c r="F759">
        <v>57198</v>
      </c>
      <c r="G759">
        <v>7995</v>
      </c>
      <c r="H759" t="s">
        <v>893</v>
      </c>
      <c r="I759">
        <v>82</v>
      </c>
      <c r="J759">
        <v>70</v>
      </c>
      <c r="K759">
        <v>152</v>
      </c>
      <c r="L759">
        <v>5.2631578947368397E-2</v>
      </c>
      <c r="M759" t="str">
        <f t="shared" si="11"/>
        <v>Q3</v>
      </c>
    </row>
    <row r="760" spans="1:13" x14ac:dyDescent="0.25">
      <c r="A760" t="s">
        <v>13</v>
      </c>
      <c r="B760">
        <v>2022</v>
      </c>
      <c r="C760">
        <v>7</v>
      </c>
      <c r="D760">
        <v>124010</v>
      </c>
      <c r="E760">
        <v>63</v>
      </c>
      <c r="F760">
        <v>700364</v>
      </c>
      <c r="G760">
        <v>128623</v>
      </c>
      <c r="H760" t="s">
        <v>146</v>
      </c>
      <c r="I760">
        <v>424880</v>
      </c>
      <c r="J760">
        <v>449690</v>
      </c>
      <c r="K760">
        <v>186180</v>
      </c>
      <c r="L760">
        <v>3.3838221076377701E-4</v>
      </c>
      <c r="M760" t="str">
        <f t="shared" si="11"/>
        <v>Q3</v>
      </c>
    </row>
    <row r="761" spans="1:13" x14ac:dyDescent="0.25">
      <c r="A761" t="s">
        <v>2</v>
      </c>
      <c r="B761">
        <v>2024</v>
      </c>
      <c r="C761">
        <v>8</v>
      </c>
      <c r="D761">
        <v>542</v>
      </c>
      <c r="E761">
        <v>13</v>
      </c>
      <c r="F761">
        <v>44757</v>
      </c>
      <c r="G761">
        <v>8270</v>
      </c>
      <c r="H761" t="s">
        <v>879</v>
      </c>
      <c r="I761">
        <v>31</v>
      </c>
      <c r="J761">
        <v>28</v>
      </c>
      <c r="K761">
        <v>59</v>
      </c>
      <c r="L761">
        <v>0.22033898305084701</v>
      </c>
      <c r="M761" t="str">
        <f t="shared" si="11"/>
        <v>Q3</v>
      </c>
    </row>
    <row r="762" spans="1:13" x14ac:dyDescent="0.25">
      <c r="A762" t="s">
        <v>3</v>
      </c>
      <c r="B762">
        <v>2022</v>
      </c>
      <c r="C762">
        <v>7</v>
      </c>
      <c r="D762">
        <v>168021</v>
      </c>
      <c r="E762">
        <v>474</v>
      </c>
      <c r="F762">
        <v>867118</v>
      </c>
      <c r="G762">
        <v>253501</v>
      </c>
      <c r="H762" t="s">
        <v>149</v>
      </c>
      <c r="I762">
        <v>329300</v>
      </c>
      <c r="J762">
        <v>333020</v>
      </c>
      <c r="K762">
        <v>168490</v>
      </c>
      <c r="L762">
        <v>2.8132233366965401E-3</v>
      </c>
      <c r="M762" t="str">
        <f t="shared" si="11"/>
        <v>Q3</v>
      </c>
    </row>
    <row r="763" spans="1:13" x14ac:dyDescent="0.25">
      <c r="A763" t="s">
        <v>2</v>
      </c>
      <c r="B763">
        <v>2024</v>
      </c>
      <c r="C763">
        <v>9</v>
      </c>
      <c r="D763">
        <v>389</v>
      </c>
      <c r="E763">
        <v>13</v>
      </c>
      <c r="F763">
        <v>47570</v>
      </c>
      <c r="G763">
        <v>5360</v>
      </c>
      <c r="H763" t="s">
        <v>860</v>
      </c>
      <c r="I763">
        <v>46</v>
      </c>
      <c r="J763">
        <v>45</v>
      </c>
      <c r="K763">
        <v>91</v>
      </c>
      <c r="L763">
        <v>0.14285714285714299</v>
      </c>
      <c r="M763" t="str">
        <f t="shared" si="11"/>
        <v>Q3</v>
      </c>
    </row>
    <row r="764" spans="1:13" x14ac:dyDescent="0.25">
      <c r="A764" t="s">
        <v>2</v>
      </c>
      <c r="B764">
        <v>2024</v>
      </c>
      <c r="C764">
        <v>10</v>
      </c>
      <c r="D764">
        <v>258</v>
      </c>
      <c r="E764">
        <v>5</v>
      </c>
      <c r="F764">
        <v>47976</v>
      </c>
      <c r="G764">
        <v>4023</v>
      </c>
      <c r="H764" t="s">
        <v>838</v>
      </c>
      <c r="I764">
        <v>9933</v>
      </c>
      <c r="J764">
        <v>9703</v>
      </c>
      <c r="K764">
        <v>19636</v>
      </c>
      <c r="L764">
        <v>2.5463434508046399E-4</v>
      </c>
      <c r="M764" t="str">
        <f t="shared" si="11"/>
        <v>Q4</v>
      </c>
    </row>
    <row r="765" spans="1:13" x14ac:dyDescent="0.25">
      <c r="A765" t="s">
        <v>2</v>
      </c>
      <c r="B765">
        <v>2024</v>
      </c>
      <c r="C765">
        <v>11</v>
      </c>
      <c r="D765">
        <v>138</v>
      </c>
      <c r="E765">
        <v>5</v>
      </c>
      <c r="F765">
        <v>33704</v>
      </c>
      <c r="G765">
        <v>1339</v>
      </c>
      <c r="H765" t="s">
        <v>819</v>
      </c>
      <c r="I765">
        <v>15148</v>
      </c>
      <c r="J765">
        <v>16694</v>
      </c>
      <c r="K765">
        <v>31842</v>
      </c>
      <c r="L765">
        <v>1.5702531248037199E-4</v>
      </c>
      <c r="M765" t="str">
        <f t="shared" si="11"/>
        <v>Q4</v>
      </c>
    </row>
    <row r="766" spans="1:13" x14ac:dyDescent="0.25">
      <c r="A766" t="s">
        <v>2</v>
      </c>
      <c r="B766">
        <v>2024</v>
      </c>
      <c r="C766">
        <v>12</v>
      </c>
      <c r="D766">
        <v>159</v>
      </c>
      <c r="E766">
        <v>8</v>
      </c>
      <c r="F766">
        <v>32655</v>
      </c>
      <c r="G766">
        <v>1221</v>
      </c>
      <c r="H766" t="s">
        <v>797</v>
      </c>
      <c r="I766">
        <v>5232</v>
      </c>
      <c r="J766">
        <v>6022</v>
      </c>
      <c r="K766">
        <v>11254</v>
      </c>
      <c r="L766">
        <v>7.1085836147147697E-4</v>
      </c>
      <c r="M766" t="str">
        <f t="shared" si="11"/>
        <v>Q4</v>
      </c>
    </row>
    <row r="767" spans="1:13" x14ac:dyDescent="0.25">
      <c r="A767" t="s">
        <v>15</v>
      </c>
      <c r="B767">
        <v>2022</v>
      </c>
      <c r="C767">
        <v>7</v>
      </c>
      <c r="D767">
        <v>57912</v>
      </c>
      <c r="E767">
        <v>87</v>
      </c>
      <c r="F767">
        <v>226747</v>
      </c>
      <c r="G767">
        <v>64394</v>
      </c>
      <c r="H767" t="s">
        <v>150</v>
      </c>
      <c r="I767">
        <v>173030</v>
      </c>
      <c r="J767">
        <v>177920</v>
      </c>
      <c r="K767">
        <v>48960</v>
      </c>
      <c r="L767">
        <v>1.77696078431373E-3</v>
      </c>
      <c r="M767" t="str">
        <f t="shared" si="11"/>
        <v>Q3</v>
      </c>
    </row>
    <row r="768" spans="1:13" x14ac:dyDescent="0.25">
      <c r="A768" t="s">
        <v>2</v>
      </c>
      <c r="B768">
        <v>2025</v>
      </c>
      <c r="C768">
        <v>1</v>
      </c>
      <c r="D768">
        <v>17</v>
      </c>
      <c r="E768">
        <v>4</v>
      </c>
      <c r="F768">
        <v>5240</v>
      </c>
      <c r="G768">
        <v>78</v>
      </c>
      <c r="H768" t="s">
        <v>1041</v>
      </c>
      <c r="I768">
        <v>98</v>
      </c>
      <c r="J768">
        <v>104</v>
      </c>
      <c r="K768">
        <v>202</v>
      </c>
      <c r="L768">
        <v>1.9801980198019799E-2</v>
      </c>
      <c r="M768" t="str">
        <f t="shared" si="11"/>
        <v>Q1</v>
      </c>
    </row>
    <row r="769" spans="1:13" x14ac:dyDescent="0.25">
      <c r="A769" t="s">
        <v>9</v>
      </c>
      <c r="B769">
        <v>2022</v>
      </c>
      <c r="C769">
        <v>8</v>
      </c>
      <c r="D769">
        <v>36321</v>
      </c>
      <c r="E769">
        <v>100</v>
      </c>
      <c r="F769">
        <v>180456</v>
      </c>
      <c r="G769">
        <v>25333</v>
      </c>
      <c r="H769" t="s">
        <v>133</v>
      </c>
      <c r="I769">
        <v>107540</v>
      </c>
      <c r="J769">
        <v>117550</v>
      </c>
      <c r="K769">
        <v>41640</v>
      </c>
      <c r="L769">
        <v>2.40153698366955E-3</v>
      </c>
      <c r="M769" t="str">
        <f t="shared" si="11"/>
        <v>Q3</v>
      </c>
    </row>
    <row r="770" spans="1:13" x14ac:dyDescent="0.25">
      <c r="A770" t="s">
        <v>10</v>
      </c>
      <c r="B770">
        <v>2022</v>
      </c>
      <c r="C770">
        <v>8</v>
      </c>
      <c r="D770">
        <v>178305</v>
      </c>
      <c r="E770">
        <v>660</v>
      </c>
      <c r="F770">
        <v>723972</v>
      </c>
      <c r="G770">
        <v>103476</v>
      </c>
      <c r="H770" t="s">
        <v>137</v>
      </c>
      <c r="I770">
        <v>723400</v>
      </c>
      <c r="J770">
        <v>833540</v>
      </c>
      <c r="K770">
        <v>243460</v>
      </c>
      <c r="L770">
        <v>2.71091760453463E-3</v>
      </c>
      <c r="M770" t="str">
        <f t="shared" ref="M770:M833" si="12">CHOOSE(C770, "Q1", "Q1", "Q1", "Q2", "Q2", "Q2", "Q3", "Q3", "Q3", "Q4", "Q4", "Q4")</f>
        <v>Q3</v>
      </c>
    </row>
    <row r="771" spans="1:13" x14ac:dyDescent="0.25">
      <c r="A771" t="s">
        <v>11</v>
      </c>
      <c r="B771">
        <v>2022</v>
      </c>
      <c r="C771">
        <v>8</v>
      </c>
      <c r="D771">
        <v>41105</v>
      </c>
      <c r="E771">
        <v>61</v>
      </c>
      <c r="F771">
        <v>95434</v>
      </c>
      <c r="G771">
        <v>29307</v>
      </c>
      <c r="H771" t="s">
        <v>134</v>
      </c>
      <c r="I771">
        <v>88590</v>
      </c>
      <c r="J771">
        <v>93690</v>
      </c>
      <c r="K771">
        <v>27150</v>
      </c>
      <c r="L771">
        <v>2.2467771639042402E-3</v>
      </c>
      <c r="M771" t="str">
        <f t="shared" si="12"/>
        <v>Q3</v>
      </c>
    </row>
    <row r="772" spans="1:13" x14ac:dyDescent="0.25">
      <c r="A772" t="s">
        <v>12</v>
      </c>
      <c r="B772">
        <v>2022</v>
      </c>
      <c r="C772">
        <v>8</v>
      </c>
      <c r="D772">
        <v>5748</v>
      </c>
      <c r="E772">
        <v>18</v>
      </c>
      <c r="F772">
        <v>22204</v>
      </c>
      <c r="G772">
        <v>5148</v>
      </c>
      <c r="H772" t="s">
        <v>132</v>
      </c>
      <c r="I772">
        <v>12680</v>
      </c>
      <c r="J772">
        <v>15320</v>
      </c>
      <c r="K772">
        <v>4100</v>
      </c>
      <c r="L772">
        <v>4.3902439024390196E-3</v>
      </c>
      <c r="M772" t="str">
        <f t="shared" si="12"/>
        <v>Q3</v>
      </c>
    </row>
    <row r="773" spans="1:13" x14ac:dyDescent="0.25">
      <c r="A773" t="s">
        <v>21</v>
      </c>
      <c r="B773">
        <v>2022</v>
      </c>
      <c r="C773">
        <v>8</v>
      </c>
      <c r="D773">
        <v>11029</v>
      </c>
      <c r="E773">
        <v>21</v>
      </c>
      <c r="F773">
        <v>54868</v>
      </c>
      <c r="G773">
        <v>8334</v>
      </c>
      <c r="H773" t="s">
        <v>135</v>
      </c>
      <c r="I773">
        <v>23790</v>
      </c>
      <c r="J773">
        <v>27600</v>
      </c>
      <c r="K773">
        <v>10350</v>
      </c>
      <c r="L773">
        <v>2.02898550724638E-3</v>
      </c>
      <c r="M773" t="str">
        <f t="shared" si="12"/>
        <v>Q3</v>
      </c>
    </row>
    <row r="774" spans="1:13" x14ac:dyDescent="0.25">
      <c r="A774" t="s">
        <v>3</v>
      </c>
      <c r="B774">
        <v>2022</v>
      </c>
      <c r="C774">
        <v>8</v>
      </c>
      <c r="D774">
        <v>162923</v>
      </c>
      <c r="E774">
        <v>434</v>
      </c>
      <c r="F774">
        <v>391489</v>
      </c>
      <c r="G774">
        <v>62567</v>
      </c>
      <c r="H774" t="s">
        <v>129</v>
      </c>
      <c r="I774">
        <v>124270</v>
      </c>
      <c r="J774">
        <v>135320</v>
      </c>
      <c r="K774">
        <v>77870</v>
      </c>
      <c r="L774">
        <v>5.5733915500192598E-3</v>
      </c>
      <c r="M774" t="str">
        <f t="shared" si="12"/>
        <v>Q3</v>
      </c>
    </row>
    <row r="775" spans="1:13" x14ac:dyDescent="0.25">
      <c r="A775" t="s">
        <v>22</v>
      </c>
      <c r="B775">
        <v>2022</v>
      </c>
      <c r="C775">
        <v>8</v>
      </c>
      <c r="D775">
        <v>12548</v>
      </c>
      <c r="E775">
        <v>8</v>
      </c>
      <c r="F775">
        <v>50266</v>
      </c>
      <c r="G775">
        <v>9776</v>
      </c>
      <c r="H775" t="s">
        <v>136</v>
      </c>
      <c r="I775">
        <v>41220</v>
      </c>
      <c r="J775">
        <v>47910</v>
      </c>
      <c r="K775">
        <v>14220</v>
      </c>
      <c r="L775">
        <v>5.6258790436005605E-4</v>
      </c>
      <c r="M775" t="str">
        <f t="shared" si="12"/>
        <v>Q3</v>
      </c>
    </row>
    <row r="776" spans="1:13" x14ac:dyDescent="0.25">
      <c r="A776" t="s">
        <v>14</v>
      </c>
      <c r="B776">
        <v>2022</v>
      </c>
      <c r="C776">
        <v>8</v>
      </c>
      <c r="D776">
        <v>90953</v>
      </c>
      <c r="E776">
        <v>178</v>
      </c>
      <c r="F776">
        <v>354166</v>
      </c>
      <c r="G776">
        <v>55258</v>
      </c>
      <c r="H776" t="s">
        <v>131</v>
      </c>
      <c r="I776">
        <v>171270</v>
      </c>
      <c r="J776">
        <v>183900</v>
      </c>
      <c r="K776">
        <v>66950</v>
      </c>
      <c r="L776">
        <v>2.65870052277819E-3</v>
      </c>
      <c r="M776" t="str">
        <f t="shared" si="12"/>
        <v>Q3</v>
      </c>
    </row>
    <row r="777" spans="1:13" x14ac:dyDescent="0.25">
      <c r="A777" t="s">
        <v>15</v>
      </c>
      <c r="B777">
        <v>2022</v>
      </c>
      <c r="C777">
        <v>8</v>
      </c>
      <c r="D777">
        <v>44909</v>
      </c>
      <c r="E777">
        <v>119</v>
      </c>
      <c r="F777">
        <v>103949</v>
      </c>
      <c r="G777">
        <v>21621</v>
      </c>
      <c r="H777" t="s">
        <v>130</v>
      </c>
      <c r="I777">
        <v>82810</v>
      </c>
      <c r="J777">
        <v>87770</v>
      </c>
      <c r="K777">
        <v>25640</v>
      </c>
      <c r="L777">
        <v>4.6411856474259001E-3</v>
      </c>
      <c r="M777" t="str">
        <f t="shared" si="12"/>
        <v>Q3</v>
      </c>
    </row>
    <row r="778" spans="1:13" x14ac:dyDescent="0.25">
      <c r="A778" t="s">
        <v>13</v>
      </c>
      <c r="B778">
        <v>2022</v>
      </c>
      <c r="C778">
        <v>8</v>
      </c>
      <c r="D778">
        <v>61988</v>
      </c>
      <c r="E778">
        <v>62</v>
      </c>
      <c r="F778">
        <v>397727</v>
      </c>
      <c r="G778">
        <v>46328</v>
      </c>
      <c r="H778" t="s">
        <v>128</v>
      </c>
      <c r="I778">
        <v>357390</v>
      </c>
      <c r="J778">
        <v>379070</v>
      </c>
      <c r="K778">
        <v>110810</v>
      </c>
      <c r="L778">
        <v>5.5951628914357901E-4</v>
      </c>
      <c r="M778" t="str">
        <f t="shared" si="12"/>
        <v>Q3</v>
      </c>
    </row>
    <row r="779" spans="1:13" x14ac:dyDescent="0.25">
      <c r="A779" t="s">
        <v>11</v>
      </c>
      <c r="B779">
        <v>2022</v>
      </c>
      <c r="C779">
        <v>9</v>
      </c>
      <c r="D779">
        <v>19656</v>
      </c>
      <c r="E779">
        <v>21</v>
      </c>
      <c r="F779">
        <v>63217</v>
      </c>
      <c r="G779">
        <v>18660</v>
      </c>
      <c r="H779" t="s">
        <v>116</v>
      </c>
      <c r="I779">
        <v>36360</v>
      </c>
      <c r="J779">
        <v>40730</v>
      </c>
      <c r="K779">
        <v>12960</v>
      </c>
      <c r="L779">
        <v>1.6203703703703701E-3</v>
      </c>
      <c r="M779" t="str">
        <f t="shared" si="12"/>
        <v>Q3</v>
      </c>
    </row>
    <row r="780" spans="1:13" x14ac:dyDescent="0.25">
      <c r="A780" t="s">
        <v>12</v>
      </c>
      <c r="B780">
        <v>2022</v>
      </c>
      <c r="C780">
        <v>9</v>
      </c>
      <c r="D780">
        <v>3519</v>
      </c>
      <c r="E780">
        <v>8</v>
      </c>
      <c r="F780">
        <v>16733</v>
      </c>
      <c r="G780">
        <v>2855</v>
      </c>
      <c r="H780" t="s">
        <v>112</v>
      </c>
      <c r="I780">
        <v>8090</v>
      </c>
      <c r="J780">
        <v>9500</v>
      </c>
      <c r="K780">
        <v>2390</v>
      </c>
      <c r="L780">
        <v>3.3472803347280298E-3</v>
      </c>
      <c r="M780" t="str">
        <f t="shared" si="12"/>
        <v>Q3</v>
      </c>
    </row>
    <row r="781" spans="1:13" x14ac:dyDescent="0.25">
      <c r="A781" t="s">
        <v>3</v>
      </c>
      <c r="B781">
        <v>2022</v>
      </c>
      <c r="C781">
        <v>9</v>
      </c>
      <c r="D781">
        <v>75064</v>
      </c>
      <c r="E781">
        <v>90</v>
      </c>
      <c r="F781">
        <v>285037</v>
      </c>
      <c r="G781">
        <v>29266</v>
      </c>
      <c r="H781" t="s">
        <v>107</v>
      </c>
      <c r="I781">
        <v>76590</v>
      </c>
      <c r="J781">
        <v>84260</v>
      </c>
      <c r="K781">
        <v>41490</v>
      </c>
      <c r="L781">
        <v>2.1691973969631198E-3</v>
      </c>
      <c r="M781" t="str">
        <f t="shared" si="12"/>
        <v>Q3</v>
      </c>
    </row>
    <row r="782" spans="1:13" x14ac:dyDescent="0.25">
      <c r="A782" t="s">
        <v>9</v>
      </c>
      <c r="B782">
        <v>2022</v>
      </c>
      <c r="C782">
        <v>9</v>
      </c>
      <c r="D782">
        <v>16192</v>
      </c>
      <c r="E782">
        <v>36</v>
      </c>
      <c r="F782">
        <v>121798</v>
      </c>
      <c r="G782">
        <v>15934</v>
      </c>
      <c r="H782" t="s">
        <v>115</v>
      </c>
      <c r="I782">
        <v>87280</v>
      </c>
      <c r="J782">
        <v>107010</v>
      </c>
      <c r="K782">
        <v>29650</v>
      </c>
      <c r="L782">
        <v>1.2141652613828001E-3</v>
      </c>
      <c r="M782" t="str">
        <f t="shared" si="12"/>
        <v>Q3</v>
      </c>
    </row>
    <row r="783" spans="1:13" x14ac:dyDescent="0.25">
      <c r="A783" t="s">
        <v>10</v>
      </c>
      <c r="B783">
        <v>2022</v>
      </c>
      <c r="C783">
        <v>9</v>
      </c>
      <c r="D783">
        <v>90837</v>
      </c>
      <c r="E783">
        <v>312</v>
      </c>
      <c r="F783">
        <v>710405</v>
      </c>
      <c r="G783">
        <v>103127</v>
      </c>
      <c r="H783" t="s">
        <v>114</v>
      </c>
      <c r="I783">
        <v>477390</v>
      </c>
      <c r="J783">
        <v>586980</v>
      </c>
      <c r="K783">
        <v>162110</v>
      </c>
      <c r="L783">
        <v>1.9246190858059301E-3</v>
      </c>
      <c r="M783" t="str">
        <f t="shared" si="12"/>
        <v>Q3</v>
      </c>
    </row>
    <row r="784" spans="1:13" x14ac:dyDescent="0.25">
      <c r="A784" t="s">
        <v>9</v>
      </c>
      <c r="B784">
        <v>2022</v>
      </c>
      <c r="C784">
        <v>10</v>
      </c>
      <c r="D784">
        <v>28548</v>
      </c>
      <c r="E784">
        <v>46</v>
      </c>
      <c r="F784">
        <v>167252</v>
      </c>
      <c r="G784">
        <v>28707</v>
      </c>
      <c r="H784" t="s">
        <v>95</v>
      </c>
      <c r="I784">
        <v>209680</v>
      </c>
      <c r="J784">
        <v>244690</v>
      </c>
      <c r="K784">
        <v>43240</v>
      </c>
      <c r="L784">
        <v>1.06382978723404E-3</v>
      </c>
      <c r="M784" t="str">
        <f t="shared" si="12"/>
        <v>Q4</v>
      </c>
    </row>
    <row r="785" spans="1:13" x14ac:dyDescent="0.25">
      <c r="A785" t="s">
        <v>21</v>
      </c>
      <c r="B785">
        <v>2022</v>
      </c>
      <c r="C785">
        <v>9</v>
      </c>
      <c r="D785">
        <v>7259</v>
      </c>
      <c r="E785">
        <v>14</v>
      </c>
      <c r="F785">
        <v>51356</v>
      </c>
      <c r="G785">
        <v>9501</v>
      </c>
      <c r="H785" t="s">
        <v>110</v>
      </c>
      <c r="I785">
        <v>15710</v>
      </c>
      <c r="J785">
        <v>18240</v>
      </c>
      <c r="K785">
        <v>6630</v>
      </c>
      <c r="L785">
        <v>2.1116138763197598E-3</v>
      </c>
      <c r="M785" t="str">
        <f t="shared" si="12"/>
        <v>Q3</v>
      </c>
    </row>
    <row r="786" spans="1:13" x14ac:dyDescent="0.25">
      <c r="A786" t="s">
        <v>9</v>
      </c>
      <c r="B786">
        <v>2022</v>
      </c>
      <c r="C786">
        <v>11</v>
      </c>
      <c r="D786">
        <v>22536</v>
      </c>
      <c r="E786">
        <v>49</v>
      </c>
      <c r="F786">
        <v>151480</v>
      </c>
      <c r="G786">
        <v>25832</v>
      </c>
      <c r="H786" t="s">
        <v>74</v>
      </c>
      <c r="I786">
        <v>163380</v>
      </c>
      <c r="J786">
        <v>190560</v>
      </c>
      <c r="K786">
        <v>34910</v>
      </c>
      <c r="L786">
        <v>1.40360928100831E-3</v>
      </c>
      <c r="M786" t="str">
        <f t="shared" si="12"/>
        <v>Q4</v>
      </c>
    </row>
    <row r="787" spans="1:13" x14ac:dyDescent="0.25">
      <c r="A787" t="s">
        <v>22</v>
      </c>
      <c r="B787">
        <v>2022</v>
      </c>
      <c r="C787">
        <v>9</v>
      </c>
      <c r="D787">
        <v>9197</v>
      </c>
      <c r="E787">
        <v>8</v>
      </c>
      <c r="F787">
        <v>48532</v>
      </c>
      <c r="G787">
        <v>10259</v>
      </c>
      <c r="H787" t="s">
        <v>111</v>
      </c>
      <c r="I787">
        <v>24990</v>
      </c>
      <c r="J787">
        <v>30690</v>
      </c>
      <c r="K787">
        <v>8920</v>
      </c>
      <c r="L787">
        <v>8.9686098654708499E-4</v>
      </c>
      <c r="M787" t="str">
        <f t="shared" si="12"/>
        <v>Q3</v>
      </c>
    </row>
    <row r="788" spans="1:13" x14ac:dyDescent="0.25">
      <c r="A788" t="s">
        <v>9</v>
      </c>
      <c r="B788">
        <v>2022</v>
      </c>
      <c r="C788">
        <v>12</v>
      </c>
      <c r="D788">
        <v>28124</v>
      </c>
      <c r="E788">
        <v>99</v>
      </c>
      <c r="F788">
        <v>141083</v>
      </c>
      <c r="G788">
        <v>22785</v>
      </c>
      <c r="H788" t="s">
        <v>46</v>
      </c>
      <c r="I788">
        <v>122080</v>
      </c>
      <c r="J788">
        <v>139210</v>
      </c>
      <c r="K788">
        <v>21960</v>
      </c>
      <c r="L788">
        <v>4.5081967213114801E-3</v>
      </c>
      <c r="M788" t="str">
        <f t="shared" si="12"/>
        <v>Q4</v>
      </c>
    </row>
    <row r="789" spans="1:13" x14ac:dyDescent="0.25">
      <c r="A789" t="s">
        <v>13</v>
      </c>
      <c r="B789">
        <v>2022</v>
      </c>
      <c r="C789">
        <v>9</v>
      </c>
      <c r="D789">
        <v>41652</v>
      </c>
      <c r="E789">
        <v>23</v>
      </c>
      <c r="F789">
        <v>405520</v>
      </c>
      <c r="G789">
        <v>51432</v>
      </c>
      <c r="H789" t="s">
        <v>106</v>
      </c>
      <c r="I789">
        <v>177440</v>
      </c>
      <c r="J789">
        <v>216760</v>
      </c>
      <c r="K789">
        <v>68310</v>
      </c>
      <c r="L789">
        <v>3.3670033670033699E-4</v>
      </c>
      <c r="M789" t="str">
        <f t="shared" si="12"/>
        <v>Q3</v>
      </c>
    </row>
    <row r="790" spans="1:13" x14ac:dyDescent="0.25">
      <c r="A790" t="s">
        <v>9</v>
      </c>
      <c r="B790">
        <v>2023</v>
      </c>
      <c r="C790">
        <v>1</v>
      </c>
      <c r="D790">
        <v>8773</v>
      </c>
      <c r="E790">
        <v>78</v>
      </c>
      <c r="F790">
        <v>70395</v>
      </c>
      <c r="G790">
        <v>4860</v>
      </c>
      <c r="H790" t="s">
        <v>784</v>
      </c>
      <c r="I790">
        <v>82560</v>
      </c>
      <c r="J790">
        <v>89920</v>
      </c>
      <c r="K790">
        <v>14270</v>
      </c>
      <c r="L790">
        <v>5.4660126138752598E-3</v>
      </c>
      <c r="M790" t="str">
        <f t="shared" si="12"/>
        <v>Q1</v>
      </c>
    </row>
    <row r="791" spans="1:13" x14ac:dyDescent="0.25">
      <c r="A791" t="s">
        <v>14</v>
      </c>
      <c r="B791">
        <v>2022</v>
      </c>
      <c r="C791">
        <v>9</v>
      </c>
      <c r="D791">
        <v>33012</v>
      </c>
      <c r="E791">
        <v>91</v>
      </c>
      <c r="F791">
        <v>243242</v>
      </c>
      <c r="G791">
        <v>25698</v>
      </c>
      <c r="H791" t="s">
        <v>109</v>
      </c>
      <c r="I791">
        <v>89390</v>
      </c>
      <c r="J791">
        <v>91990</v>
      </c>
      <c r="K791">
        <v>37280</v>
      </c>
      <c r="L791">
        <v>2.4409871244635202E-3</v>
      </c>
      <c r="M791" t="str">
        <f t="shared" si="12"/>
        <v>Q3</v>
      </c>
    </row>
    <row r="792" spans="1:13" x14ac:dyDescent="0.25">
      <c r="A792" t="s">
        <v>9</v>
      </c>
      <c r="B792">
        <v>2023</v>
      </c>
      <c r="C792">
        <v>2</v>
      </c>
      <c r="D792">
        <v>2667</v>
      </c>
      <c r="E792">
        <v>30</v>
      </c>
      <c r="F792">
        <v>44004</v>
      </c>
      <c r="G792">
        <v>2198</v>
      </c>
      <c r="H792" t="s">
        <v>764</v>
      </c>
      <c r="I792">
        <v>24490</v>
      </c>
      <c r="J792">
        <v>30760</v>
      </c>
      <c r="K792">
        <v>5070</v>
      </c>
      <c r="L792">
        <v>5.9171597633136102E-3</v>
      </c>
      <c r="M792" t="str">
        <f t="shared" si="12"/>
        <v>Q1</v>
      </c>
    </row>
    <row r="793" spans="1:13" x14ac:dyDescent="0.25">
      <c r="A793" t="s">
        <v>15</v>
      </c>
      <c r="B793">
        <v>2022</v>
      </c>
      <c r="C793">
        <v>9</v>
      </c>
      <c r="D793">
        <v>15929</v>
      </c>
      <c r="E793">
        <v>46</v>
      </c>
      <c r="F793">
        <v>77854</v>
      </c>
      <c r="G793">
        <v>10700</v>
      </c>
      <c r="H793" t="s">
        <v>108</v>
      </c>
      <c r="I793">
        <v>49920</v>
      </c>
      <c r="J793">
        <v>52330</v>
      </c>
      <c r="K793">
        <v>14540</v>
      </c>
      <c r="L793">
        <v>3.1636863823934001E-3</v>
      </c>
      <c r="M793" t="str">
        <f t="shared" si="12"/>
        <v>Q3</v>
      </c>
    </row>
    <row r="794" spans="1:13" x14ac:dyDescent="0.25">
      <c r="A794" t="s">
        <v>9</v>
      </c>
      <c r="B794">
        <v>2023</v>
      </c>
      <c r="C794">
        <v>3</v>
      </c>
      <c r="D794">
        <v>2216</v>
      </c>
      <c r="E794">
        <v>19</v>
      </c>
      <c r="F794">
        <v>44090</v>
      </c>
      <c r="G794">
        <v>2194</v>
      </c>
      <c r="H794" t="s">
        <v>740</v>
      </c>
      <c r="I794">
        <v>7000</v>
      </c>
      <c r="J794">
        <v>8360</v>
      </c>
      <c r="K794">
        <v>2110</v>
      </c>
      <c r="L794">
        <v>9.0047393364928903E-3</v>
      </c>
      <c r="M794" t="str">
        <f t="shared" si="12"/>
        <v>Q1</v>
      </c>
    </row>
    <row r="795" spans="1:13" x14ac:dyDescent="0.25">
      <c r="A795" t="s">
        <v>9</v>
      </c>
      <c r="B795">
        <v>2023</v>
      </c>
      <c r="C795">
        <v>4</v>
      </c>
      <c r="D795">
        <v>2445</v>
      </c>
      <c r="E795">
        <v>18</v>
      </c>
      <c r="F795">
        <v>49996</v>
      </c>
      <c r="G795">
        <v>2643</v>
      </c>
      <c r="H795" t="s">
        <v>715</v>
      </c>
      <c r="I795">
        <v>2700</v>
      </c>
      <c r="J795">
        <v>3490</v>
      </c>
      <c r="K795">
        <v>1250</v>
      </c>
      <c r="L795">
        <v>1.44E-2</v>
      </c>
      <c r="M795" t="str">
        <f t="shared" si="12"/>
        <v>Q2</v>
      </c>
    </row>
    <row r="796" spans="1:13" x14ac:dyDescent="0.25">
      <c r="A796" t="s">
        <v>9</v>
      </c>
      <c r="B796">
        <v>2023</v>
      </c>
      <c r="C796">
        <v>5</v>
      </c>
      <c r="D796">
        <v>2374</v>
      </c>
      <c r="E796">
        <v>22</v>
      </c>
      <c r="F796">
        <v>28618</v>
      </c>
      <c r="G796">
        <v>1987</v>
      </c>
      <c r="H796" t="s">
        <v>699</v>
      </c>
      <c r="I796">
        <v>1950</v>
      </c>
      <c r="J796">
        <v>2180</v>
      </c>
      <c r="K796">
        <v>1170</v>
      </c>
      <c r="L796">
        <v>1.8803418803418799E-2</v>
      </c>
      <c r="M796" t="str">
        <f t="shared" si="12"/>
        <v>Q2</v>
      </c>
    </row>
    <row r="797" spans="1:13" x14ac:dyDescent="0.25">
      <c r="A797" t="s">
        <v>9</v>
      </c>
      <c r="B797">
        <v>2023</v>
      </c>
      <c r="C797">
        <v>6</v>
      </c>
      <c r="D797">
        <v>1053</v>
      </c>
      <c r="E797">
        <v>8</v>
      </c>
      <c r="F797">
        <v>15823</v>
      </c>
      <c r="G797">
        <v>809</v>
      </c>
      <c r="H797" t="s">
        <v>673</v>
      </c>
      <c r="I797">
        <v>780</v>
      </c>
      <c r="J797">
        <v>630</v>
      </c>
      <c r="K797">
        <v>600</v>
      </c>
      <c r="L797">
        <v>1.3333333333333299E-2</v>
      </c>
      <c r="M797" t="str">
        <f t="shared" si="12"/>
        <v>Q2</v>
      </c>
    </row>
    <row r="798" spans="1:13" x14ac:dyDescent="0.25">
      <c r="A798" t="s">
        <v>9</v>
      </c>
      <c r="B798">
        <v>2023</v>
      </c>
      <c r="C798">
        <v>7</v>
      </c>
      <c r="D798">
        <v>544</v>
      </c>
      <c r="E798">
        <v>3</v>
      </c>
      <c r="F798">
        <v>11591</v>
      </c>
      <c r="G798">
        <v>559</v>
      </c>
      <c r="H798" t="s">
        <v>651</v>
      </c>
      <c r="I798">
        <v>300</v>
      </c>
      <c r="J798">
        <v>300</v>
      </c>
      <c r="K798">
        <v>330</v>
      </c>
      <c r="L798">
        <v>9.0909090909090905E-3</v>
      </c>
      <c r="M798" t="str">
        <f t="shared" si="12"/>
        <v>Q3</v>
      </c>
    </row>
    <row r="799" spans="1:13" x14ac:dyDescent="0.25">
      <c r="A799" t="s">
        <v>9</v>
      </c>
      <c r="B799">
        <v>2023</v>
      </c>
      <c r="C799">
        <v>8</v>
      </c>
      <c r="D799">
        <v>1716</v>
      </c>
      <c r="E799">
        <v>5</v>
      </c>
      <c r="F799">
        <v>11951</v>
      </c>
      <c r="G799">
        <v>1705</v>
      </c>
      <c r="H799" t="s">
        <v>629</v>
      </c>
      <c r="I799">
        <v>310</v>
      </c>
      <c r="J799">
        <v>210</v>
      </c>
      <c r="K799">
        <v>240</v>
      </c>
      <c r="L799">
        <v>2.0833333333333301E-2</v>
      </c>
      <c r="M799" t="str">
        <f t="shared" si="12"/>
        <v>Q3</v>
      </c>
    </row>
    <row r="800" spans="1:13" x14ac:dyDescent="0.25">
      <c r="A800" t="s">
        <v>9</v>
      </c>
      <c r="B800">
        <v>2023</v>
      </c>
      <c r="C800">
        <v>9</v>
      </c>
      <c r="D800">
        <v>3133</v>
      </c>
      <c r="E800">
        <v>6</v>
      </c>
      <c r="F800">
        <v>15857</v>
      </c>
      <c r="G800">
        <v>3176</v>
      </c>
      <c r="H800" t="s">
        <v>610</v>
      </c>
      <c r="I800">
        <v>357</v>
      </c>
      <c r="J800">
        <v>299</v>
      </c>
      <c r="K800">
        <v>216</v>
      </c>
      <c r="L800">
        <v>2.7777777777777801E-2</v>
      </c>
      <c r="M800" t="str">
        <f t="shared" si="12"/>
        <v>Q3</v>
      </c>
    </row>
    <row r="801" spans="1:13" x14ac:dyDescent="0.25">
      <c r="A801" t="s">
        <v>9</v>
      </c>
      <c r="B801">
        <v>2023</v>
      </c>
      <c r="C801">
        <v>10</v>
      </c>
      <c r="D801">
        <v>3829</v>
      </c>
      <c r="E801">
        <v>17</v>
      </c>
      <c r="F801">
        <v>24278</v>
      </c>
      <c r="G801">
        <v>3891</v>
      </c>
      <c r="H801" t="s">
        <v>593</v>
      </c>
      <c r="I801">
        <v>2784</v>
      </c>
      <c r="J801">
        <v>3587</v>
      </c>
      <c r="K801">
        <v>6371</v>
      </c>
      <c r="L801">
        <v>2.66834091979281E-3</v>
      </c>
      <c r="M801" t="str">
        <f t="shared" si="12"/>
        <v>Q4</v>
      </c>
    </row>
    <row r="802" spans="1:13" x14ac:dyDescent="0.25">
      <c r="A802" t="s">
        <v>9</v>
      </c>
      <c r="B802">
        <v>2023</v>
      </c>
      <c r="C802">
        <v>11</v>
      </c>
      <c r="D802">
        <v>4193</v>
      </c>
      <c r="E802">
        <v>19</v>
      </c>
      <c r="F802">
        <v>22879</v>
      </c>
      <c r="G802">
        <v>4316</v>
      </c>
      <c r="H802" t="s">
        <v>568</v>
      </c>
      <c r="I802">
        <v>10318</v>
      </c>
      <c r="J802">
        <v>10554</v>
      </c>
      <c r="K802">
        <v>20872</v>
      </c>
      <c r="L802">
        <v>9.1031046377922596E-4</v>
      </c>
      <c r="M802" t="str">
        <f t="shared" si="12"/>
        <v>Q4</v>
      </c>
    </row>
    <row r="803" spans="1:13" x14ac:dyDescent="0.25">
      <c r="A803" t="s">
        <v>9</v>
      </c>
      <c r="B803">
        <v>2023</v>
      </c>
      <c r="C803">
        <v>12</v>
      </c>
      <c r="D803">
        <v>6433</v>
      </c>
      <c r="E803">
        <v>13</v>
      </c>
      <c r="F803">
        <v>29112</v>
      </c>
      <c r="G803">
        <v>6440</v>
      </c>
      <c r="H803" t="s">
        <v>559</v>
      </c>
      <c r="I803">
        <v>15338</v>
      </c>
      <c r="J803">
        <v>16391</v>
      </c>
      <c r="K803">
        <v>31729</v>
      </c>
      <c r="L803">
        <v>4.09719814680576E-4</v>
      </c>
      <c r="M803" t="str">
        <f t="shared" si="12"/>
        <v>Q4</v>
      </c>
    </row>
    <row r="804" spans="1:13" x14ac:dyDescent="0.25">
      <c r="A804" t="s">
        <v>9</v>
      </c>
      <c r="B804">
        <v>2024</v>
      </c>
      <c r="C804">
        <v>1</v>
      </c>
      <c r="D804">
        <v>1266</v>
      </c>
      <c r="E804">
        <v>7</v>
      </c>
      <c r="F804">
        <v>16458</v>
      </c>
      <c r="G804">
        <v>1056</v>
      </c>
      <c r="H804" t="s">
        <v>1011</v>
      </c>
      <c r="I804">
        <v>4592</v>
      </c>
      <c r="J804">
        <v>5349</v>
      </c>
      <c r="K804">
        <v>9941</v>
      </c>
      <c r="L804">
        <v>7.0415451161854898E-4</v>
      </c>
      <c r="M804" t="str">
        <f t="shared" si="12"/>
        <v>Q1</v>
      </c>
    </row>
    <row r="805" spans="1:13" x14ac:dyDescent="0.25">
      <c r="A805" t="s">
        <v>11</v>
      </c>
      <c r="B805">
        <v>2022</v>
      </c>
      <c r="C805">
        <v>10</v>
      </c>
      <c r="D805">
        <v>29425</v>
      </c>
      <c r="E805">
        <v>56</v>
      </c>
      <c r="F805">
        <v>73830</v>
      </c>
      <c r="G805">
        <v>31041</v>
      </c>
      <c r="H805" t="s">
        <v>94</v>
      </c>
      <c r="I805">
        <v>143190</v>
      </c>
      <c r="J805">
        <v>152400</v>
      </c>
      <c r="K805">
        <v>21140</v>
      </c>
      <c r="L805">
        <v>2.6490066225165602E-3</v>
      </c>
      <c r="M805" t="str">
        <f t="shared" si="12"/>
        <v>Q4</v>
      </c>
    </row>
    <row r="806" spans="1:13" x14ac:dyDescent="0.25">
      <c r="A806" t="s">
        <v>9</v>
      </c>
      <c r="B806">
        <v>2024</v>
      </c>
      <c r="C806">
        <v>2</v>
      </c>
      <c r="D806">
        <v>180</v>
      </c>
      <c r="E806">
        <v>1</v>
      </c>
      <c r="F806">
        <v>10785</v>
      </c>
      <c r="G806">
        <v>138</v>
      </c>
      <c r="H806" t="s">
        <v>989</v>
      </c>
      <c r="I806">
        <v>688</v>
      </c>
      <c r="J806">
        <v>925</v>
      </c>
      <c r="K806">
        <v>1613</v>
      </c>
      <c r="L806">
        <v>6.1996280223186595E-4</v>
      </c>
      <c r="M806" t="str">
        <f t="shared" si="12"/>
        <v>Q1</v>
      </c>
    </row>
    <row r="807" spans="1:13" x14ac:dyDescent="0.25">
      <c r="A807" t="s">
        <v>12</v>
      </c>
      <c r="B807">
        <v>2022</v>
      </c>
      <c r="C807">
        <v>10</v>
      </c>
      <c r="D807">
        <v>2941</v>
      </c>
      <c r="E807">
        <v>7</v>
      </c>
      <c r="F807">
        <v>17153</v>
      </c>
      <c r="G807">
        <v>3527</v>
      </c>
      <c r="H807" t="s">
        <v>91</v>
      </c>
      <c r="I807">
        <v>22930</v>
      </c>
      <c r="J807">
        <v>24810</v>
      </c>
      <c r="K807">
        <v>2580</v>
      </c>
      <c r="L807">
        <v>2.7131782945736399E-3</v>
      </c>
      <c r="M807" t="str">
        <f t="shared" si="12"/>
        <v>Q4</v>
      </c>
    </row>
    <row r="808" spans="1:13" x14ac:dyDescent="0.25">
      <c r="A808" t="s">
        <v>3</v>
      </c>
      <c r="B808">
        <v>2022</v>
      </c>
      <c r="C808">
        <v>10</v>
      </c>
      <c r="D808">
        <v>42785</v>
      </c>
      <c r="E808">
        <v>45</v>
      </c>
      <c r="F808">
        <v>309435</v>
      </c>
      <c r="G808">
        <v>38307</v>
      </c>
      <c r="H808" t="s">
        <v>87</v>
      </c>
      <c r="I808">
        <v>246040</v>
      </c>
      <c r="J808">
        <v>250670</v>
      </c>
      <c r="K808">
        <v>50620</v>
      </c>
      <c r="L808">
        <v>8.8897668905570896E-4</v>
      </c>
      <c r="M808" t="str">
        <f t="shared" si="12"/>
        <v>Q4</v>
      </c>
    </row>
    <row r="809" spans="1:13" x14ac:dyDescent="0.25">
      <c r="A809" t="s">
        <v>9</v>
      </c>
      <c r="B809">
        <v>2024</v>
      </c>
      <c r="C809">
        <v>4</v>
      </c>
      <c r="D809">
        <v>55</v>
      </c>
      <c r="E809">
        <v>1</v>
      </c>
      <c r="F809">
        <v>8683</v>
      </c>
      <c r="G809">
        <v>58</v>
      </c>
      <c r="H809" t="s">
        <v>952</v>
      </c>
      <c r="I809">
        <v>26</v>
      </c>
      <c r="J809">
        <v>35</v>
      </c>
      <c r="K809">
        <v>61</v>
      </c>
      <c r="L809">
        <v>1.63934426229508E-2</v>
      </c>
      <c r="M809" t="str">
        <f t="shared" si="12"/>
        <v>Q2</v>
      </c>
    </row>
    <row r="810" spans="1:13" x14ac:dyDescent="0.25">
      <c r="A810" t="s">
        <v>10</v>
      </c>
      <c r="B810">
        <v>2022</v>
      </c>
      <c r="C810">
        <v>10</v>
      </c>
      <c r="D810">
        <v>196402</v>
      </c>
      <c r="E810">
        <v>603</v>
      </c>
      <c r="F810">
        <v>1100725</v>
      </c>
      <c r="G810">
        <v>209308</v>
      </c>
      <c r="H810" t="s">
        <v>90</v>
      </c>
      <c r="I810">
        <v>1543890</v>
      </c>
      <c r="J810">
        <v>1773540</v>
      </c>
      <c r="K810">
        <v>211590</v>
      </c>
      <c r="L810">
        <v>2.8498511271799198E-3</v>
      </c>
      <c r="M810" t="str">
        <f t="shared" si="12"/>
        <v>Q4</v>
      </c>
    </row>
    <row r="811" spans="1:13" x14ac:dyDescent="0.25">
      <c r="A811" t="s">
        <v>9</v>
      </c>
      <c r="B811">
        <v>2024</v>
      </c>
      <c r="C811">
        <v>7</v>
      </c>
      <c r="D811">
        <v>2398</v>
      </c>
      <c r="E811">
        <v>2</v>
      </c>
      <c r="F811">
        <v>20310</v>
      </c>
      <c r="G811">
        <v>2458</v>
      </c>
      <c r="H811" t="s">
        <v>894</v>
      </c>
      <c r="I811">
        <v>15</v>
      </c>
      <c r="J811">
        <v>18</v>
      </c>
      <c r="K811">
        <v>33</v>
      </c>
      <c r="L811">
        <v>6.0606060606060601E-2</v>
      </c>
      <c r="M811" t="str">
        <f t="shared" si="12"/>
        <v>Q3</v>
      </c>
    </row>
    <row r="812" spans="1:13" x14ac:dyDescent="0.25">
      <c r="A812" t="s">
        <v>13</v>
      </c>
      <c r="B812">
        <v>2022</v>
      </c>
      <c r="C812">
        <v>10</v>
      </c>
      <c r="D812">
        <v>114510</v>
      </c>
      <c r="E812">
        <v>57</v>
      </c>
      <c r="F812">
        <v>614310</v>
      </c>
      <c r="G812">
        <v>107770</v>
      </c>
      <c r="H812" t="s">
        <v>88</v>
      </c>
      <c r="I812">
        <v>619100</v>
      </c>
      <c r="J812">
        <v>689050</v>
      </c>
      <c r="K812">
        <v>88160</v>
      </c>
      <c r="L812">
        <v>6.4655172413793103E-4</v>
      </c>
      <c r="M812" t="str">
        <f t="shared" si="12"/>
        <v>Q4</v>
      </c>
    </row>
    <row r="813" spans="1:13" x14ac:dyDescent="0.25">
      <c r="A813" t="s">
        <v>9</v>
      </c>
      <c r="B813">
        <v>2024</v>
      </c>
      <c r="C813">
        <v>8</v>
      </c>
      <c r="D813">
        <v>1639</v>
      </c>
      <c r="E813">
        <v>4</v>
      </c>
      <c r="F813">
        <v>11045</v>
      </c>
      <c r="G813">
        <v>1652</v>
      </c>
      <c r="H813" t="s">
        <v>882</v>
      </c>
      <c r="I813">
        <v>16</v>
      </c>
      <c r="J813">
        <v>13</v>
      </c>
      <c r="K813">
        <v>29</v>
      </c>
      <c r="L813">
        <v>0.13793103448275901</v>
      </c>
      <c r="M813" t="str">
        <f t="shared" si="12"/>
        <v>Q3</v>
      </c>
    </row>
    <row r="814" spans="1:13" x14ac:dyDescent="0.25">
      <c r="A814" t="s">
        <v>15</v>
      </c>
      <c r="B814">
        <v>2022</v>
      </c>
      <c r="C814">
        <v>10</v>
      </c>
      <c r="D814">
        <v>15122</v>
      </c>
      <c r="E814">
        <v>15</v>
      </c>
      <c r="F814">
        <v>90521</v>
      </c>
      <c r="G814">
        <v>19041</v>
      </c>
      <c r="H814" t="s">
        <v>86</v>
      </c>
      <c r="I814">
        <v>141230</v>
      </c>
      <c r="J814">
        <v>156880</v>
      </c>
      <c r="K814">
        <v>19490</v>
      </c>
      <c r="L814">
        <v>7.69625448948179E-4</v>
      </c>
      <c r="M814" t="str">
        <f t="shared" si="12"/>
        <v>Q4</v>
      </c>
    </row>
    <row r="815" spans="1:13" x14ac:dyDescent="0.25">
      <c r="A815" t="s">
        <v>9</v>
      </c>
      <c r="B815">
        <v>2024</v>
      </c>
      <c r="C815">
        <v>9</v>
      </c>
      <c r="D815">
        <v>812</v>
      </c>
      <c r="E815">
        <v>77</v>
      </c>
      <c r="F815">
        <v>9019</v>
      </c>
      <c r="G815">
        <v>871</v>
      </c>
      <c r="H815" t="s">
        <v>859</v>
      </c>
      <c r="I815">
        <v>76</v>
      </c>
      <c r="J815">
        <v>54</v>
      </c>
      <c r="K815">
        <v>130</v>
      </c>
      <c r="L815">
        <v>0.59230769230769198</v>
      </c>
      <c r="M815" t="str">
        <f t="shared" si="12"/>
        <v>Q3</v>
      </c>
    </row>
    <row r="816" spans="1:13" x14ac:dyDescent="0.25">
      <c r="A816" t="s">
        <v>9</v>
      </c>
      <c r="B816">
        <v>2024</v>
      </c>
      <c r="C816">
        <v>10</v>
      </c>
      <c r="D816">
        <v>984</v>
      </c>
      <c r="E816">
        <v>13</v>
      </c>
      <c r="F816">
        <v>9540</v>
      </c>
      <c r="G816">
        <v>1003</v>
      </c>
      <c r="H816" t="s">
        <v>853</v>
      </c>
      <c r="I816">
        <v>4170</v>
      </c>
      <c r="J816">
        <v>3863</v>
      </c>
      <c r="K816">
        <v>8033</v>
      </c>
      <c r="L816">
        <v>1.61832441180132E-3</v>
      </c>
      <c r="M816" t="str">
        <f t="shared" si="12"/>
        <v>Q4</v>
      </c>
    </row>
    <row r="817" spans="1:13" x14ac:dyDescent="0.25">
      <c r="A817" t="s">
        <v>9</v>
      </c>
      <c r="B817">
        <v>2024</v>
      </c>
      <c r="C817">
        <v>11</v>
      </c>
      <c r="D817">
        <v>393</v>
      </c>
      <c r="E817">
        <v>5</v>
      </c>
      <c r="F817">
        <v>7916</v>
      </c>
      <c r="G817">
        <v>375</v>
      </c>
      <c r="H817" t="s">
        <v>815</v>
      </c>
      <c r="I817">
        <v>6333</v>
      </c>
      <c r="J817">
        <v>6889</v>
      </c>
      <c r="K817">
        <v>13222</v>
      </c>
      <c r="L817">
        <v>3.7815761609438802E-4</v>
      </c>
      <c r="M817" t="str">
        <f t="shared" si="12"/>
        <v>Q4</v>
      </c>
    </row>
    <row r="818" spans="1:13" x14ac:dyDescent="0.25">
      <c r="A818" t="s">
        <v>9</v>
      </c>
      <c r="B818">
        <v>2024</v>
      </c>
      <c r="C818">
        <v>12</v>
      </c>
      <c r="D818">
        <v>125</v>
      </c>
      <c r="E818">
        <v>1</v>
      </c>
      <c r="F818">
        <v>2272</v>
      </c>
      <c r="G818">
        <v>126</v>
      </c>
      <c r="H818" t="s">
        <v>803</v>
      </c>
      <c r="I818">
        <v>2534</v>
      </c>
      <c r="J818">
        <v>3102</v>
      </c>
      <c r="K818">
        <v>5636</v>
      </c>
      <c r="L818">
        <v>1.7743080198722499E-4</v>
      </c>
      <c r="M818" t="str">
        <f t="shared" si="12"/>
        <v>Q4</v>
      </c>
    </row>
    <row r="819" spans="1:13" x14ac:dyDescent="0.25">
      <c r="A819" t="s">
        <v>21</v>
      </c>
      <c r="B819">
        <v>2022</v>
      </c>
      <c r="C819">
        <v>10</v>
      </c>
      <c r="D819">
        <v>18473</v>
      </c>
      <c r="E819">
        <v>31</v>
      </c>
      <c r="F819">
        <v>75828</v>
      </c>
      <c r="G819">
        <v>17122</v>
      </c>
      <c r="H819" t="s">
        <v>93</v>
      </c>
      <c r="I819">
        <v>62560</v>
      </c>
      <c r="J819">
        <v>67440</v>
      </c>
      <c r="K819">
        <v>13460</v>
      </c>
      <c r="L819">
        <v>2.30312035661218E-3</v>
      </c>
      <c r="M819" t="str">
        <f t="shared" si="12"/>
        <v>Q4</v>
      </c>
    </row>
    <row r="820" spans="1:13" x14ac:dyDescent="0.25">
      <c r="A820" t="s">
        <v>22</v>
      </c>
      <c r="B820">
        <v>2022</v>
      </c>
      <c r="C820">
        <v>10</v>
      </c>
      <c r="D820">
        <v>17817</v>
      </c>
      <c r="E820">
        <v>20</v>
      </c>
      <c r="F820">
        <v>75472</v>
      </c>
      <c r="G820">
        <v>15576</v>
      </c>
      <c r="H820" t="s">
        <v>92</v>
      </c>
      <c r="I820">
        <v>68780</v>
      </c>
      <c r="J820">
        <v>75540</v>
      </c>
      <c r="K820">
        <v>14320</v>
      </c>
      <c r="L820">
        <v>1.3966480446927401E-3</v>
      </c>
      <c r="M820" t="str">
        <f t="shared" si="12"/>
        <v>Q4</v>
      </c>
    </row>
    <row r="821" spans="1:13" x14ac:dyDescent="0.25">
      <c r="A821" t="s">
        <v>14</v>
      </c>
      <c r="B821">
        <v>2022</v>
      </c>
      <c r="C821">
        <v>10</v>
      </c>
      <c r="D821">
        <v>38830</v>
      </c>
      <c r="E821">
        <v>79</v>
      </c>
      <c r="F821">
        <v>274496</v>
      </c>
      <c r="G821">
        <v>40167</v>
      </c>
      <c r="H821" t="s">
        <v>89</v>
      </c>
      <c r="I821">
        <v>325440</v>
      </c>
      <c r="J821">
        <v>340620</v>
      </c>
      <c r="K821">
        <v>69870</v>
      </c>
      <c r="L821">
        <v>1.13067124660083E-3</v>
      </c>
      <c r="M821" t="str">
        <f t="shared" si="12"/>
        <v>Q4</v>
      </c>
    </row>
    <row r="822" spans="1:13" x14ac:dyDescent="0.25">
      <c r="A822" t="s">
        <v>13</v>
      </c>
      <c r="B822">
        <v>2022</v>
      </c>
      <c r="C822">
        <v>11</v>
      </c>
      <c r="D822">
        <v>62364</v>
      </c>
      <c r="E822">
        <v>48</v>
      </c>
      <c r="F822">
        <v>482569</v>
      </c>
      <c r="G822">
        <v>69981</v>
      </c>
      <c r="H822" t="s">
        <v>67</v>
      </c>
      <c r="I822">
        <v>730510</v>
      </c>
      <c r="J822">
        <v>749240</v>
      </c>
      <c r="K822">
        <v>65160</v>
      </c>
      <c r="L822">
        <v>7.3664825046040503E-4</v>
      </c>
      <c r="M822" t="str">
        <f t="shared" si="12"/>
        <v>Q4</v>
      </c>
    </row>
    <row r="823" spans="1:13" x14ac:dyDescent="0.25">
      <c r="A823" t="s">
        <v>10</v>
      </c>
      <c r="B823">
        <v>2022</v>
      </c>
      <c r="C823">
        <v>11</v>
      </c>
      <c r="D823">
        <v>162355</v>
      </c>
      <c r="E823">
        <v>692</v>
      </c>
      <c r="F823">
        <v>973445</v>
      </c>
      <c r="G823">
        <v>173022</v>
      </c>
      <c r="H823" t="s">
        <v>73</v>
      </c>
      <c r="I823">
        <v>1409590</v>
      </c>
      <c r="J823">
        <v>1659760</v>
      </c>
      <c r="K823">
        <v>181940</v>
      </c>
      <c r="L823">
        <v>3.8034516873694602E-3</v>
      </c>
      <c r="M823" t="str">
        <f t="shared" si="12"/>
        <v>Q4</v>
      </c>
    </row>
    <row r="824" spans="1:13" x14ac:dyDescent="0.25">
      <c r="A824" t="s">
        <v>11</v>
      </c>
      <c r="B824">
        <v>2022</v>
      </c>
      <c r="C824">
        <v>11</v>
      </c>
      <c r="D824">
        <v>23526</v>
      </c>
      <c r="E824">
        <v>40</v>
      </c>
      <c r="F824">
        <v>44656</v>
      </c>
      <c r="G824">
        <v>24690</v>
      </c>
      <c r="H824" t="s">
        <v>69</v>
      </c>
      <c r="I824">
        <v>122330</v>
      </c>
      <c r="J824">
        <v>135140</v>
      </c>
      <c r="K824">
        <v>18240</v>
      </c>
      <c r="L824">
        <v>2.1929824561403499E-3</v>
      </c>
      <c r="M824" t="str">
        <f t="shared" si="12"/>
        <v>Q4</v>
      </c>
    </row>
    <row r="825" spans="1:13" x14ac:dyDescent="0.25">
      <c r="A825" t="s">
        <v>14</v>
      </c>
      <c r="B825">
        <v>2022</v>
      </c>
      <c r="C825">
        <v>11</v>
      </c>
      <c r="D825">
        <v>34746</v>
      </c>
      <c r="E825">
        <v>118</v>
      </c>
      <c r="F825">
        <v>244058</v>
      </c>
      <c r="G825">
        <v>36446</v>
      </c>
      <c r="H825" t="s">
        <v>68</v>
      </c>
      <c r="I825">
        <v>301350</v>
      </c>
      <c r="J825">
        <v>330780</v>
      </c>
      <c r="K825">
        <v>62600</v>
      </c>
      <c r="L825">
        <v>1.8849840255591101E-3</v>
      </c>
      <c r="M825" t="str">
        <f t="shared" si="12"/>
        <v>Q4</v>
      </c>
    </row>
    <row r="826" spans="1:13" x14ac:dyDescent="0.25">
      <c r="A826" t="s">
        <v>15</v>
      </c>
      <c r="B826">
        <v>2022</v>
      </c>
      <c r="C826">
        <v>11</v>
      </c>
      <c r="D826">
        <v>19047</v>
      </c>
      <c r="E826">
        <v>58</v>
      </c>
      <c r="F826">
        <v>78902</v>
      </c>
      <c r="G826">
        <v>16431</v>
      </c>
      <c r="H826" t="s">
        <v>66</v>
      </c>
      <c r="I826">
        <v>99120</v>
      </c>
      <c r="J826">
        <v>109280</v>
      </c>
      <c r="K826">
        <v>13780</v>
      </c>
      <c r="L826">
        <v>4.2089985486211904E-3</v>
      </c>
      <c r="M826" t="str">
        <f t="shared" si="12"/>
        <v>Q4</v>
      </c>
    </row>
    <row r="827" spans="1:13" x14ac:dyDescent="0.25">
      <c r="A827" t="s">
        <v>3</v>
      </c>
      <c r="B827">
        <v>2022</v>
      </c>
      <c r="C827">
        <v>11</v>
      </c>
      <c r="D827">
        <v>36811</v>
      </c>
      <c r="E827">
        <v>81</v>
      </c>
      <c r="F827">
        <v>325654</v>
      </c>
      <c r="G827">
        <v>45406</v>
      </c>
      <c r="H827" t="s">
        <v>65</v>
      </c>
      <c r="I827">
        <v>198530</v>
      </c>
      <c r="J827">
        <v>202450</v>
      </c>
      <c r="K827">
        <v>38180</v>
      </c>
      <c r="L827">
        <v>2.1215295966474602E-3</v>
      </c>
      <c r="M827" t="str">
        <f t="shared" si="12"/>
        <v>Q4</v>
      </c>
    </row>
    <row r="828" spans="1:13" x14ac:dyDescent="0.25">
      <c r="A828" t="s">
        <v>12</v>
      </c>
      <c r="B828">
        <v>2022</v>
      </c>
      <c r="C828">
        <v>11</v>
      </c>
      <c r="D828">
        <v>1485</v>
      </c>
      <c r="E828">
        <v>11</v>
      </c>
      <c r="F828">
        <v>13378</v>
      </c>
      <c r="G828">
        <v>2803</v>
      </c>
      <c r="H828" t="s">
        <v>72</v>
      </c>
      <c r="I828">
        <v>18140</v>
      </c>
      <c r="J828">
        <v>17200</v>
      </c>
      <c r="K828">
        <v>2290</v>
      </c>
      <c r="L828">
        <v>4.8034934497816597E-3</v>
      </c>
      <c r="M828" t="str">
        <f t="shared" si="12"/>
        <v>Q4</v>
      </c>
    </row>
    <row r="829" spans="1:13" x14ac:dyDescent="0.25">
      <c r="A829" t="s">
        <v>21</v>
      </c>
      <c r="B829">
        <v>2022</v>
      </c>
      <c r="C829">
        <v>11</v>
      </c>
      <c r="D829">
        <v>6756</v>
      </c>
      <c r="E829">
        <v>19</v>
      </c>
      <c r="F829">
        <v>39487</v>
      </c>
      <c r="G829">
        <v>5235</v>
      </c>
      <c r="H829" t="s">
        <v>71</v>
      </c>
      <c r="I829">
        <v>44300</v>
      </c>
      <c r="J829">
        <v>48890</v>
      </c>
      <c r="K829">
        <v>8400</v>
      </c>
      <c r="L829">
        <v>2.2619047619047601E-3</v>
      </c>
      <c r="M829" t="str">
        <f t="shared" si="12"/>
        <v>Q4</v>
      </c>
    </row>
    <row r="830" spans="1:13" x14ac:dyDescent="0.25">
      <c r="A830" t="s">
        <v>22</v>
      </c>
      <c r="B830">
        <v>2022</v>
      </c>
      <c r="C830">
        <v>11</v>
      </c>
      <c r="D830">
        <v>6798</v>
      </c>
      <c r="E830">
        <v>10</v>
      </c>
      <c r="F830">
        <v>43347</v>
      </c>
      <c r="G830">
        <v>6460</v>
      </c>
      <c r="H830" t="s">
        <v>70</v>
      </c>
      <c r="I830">
        <v>58650</v>
      </c>
      <c r="J830">
        <v>65250</v>
      </c>
      <c r="K830">
        <v>11040</v>
      </c>
      <c r="L830">
        <v>9.0579710144927505E-4</v>
      </c>
      <c r="M830" t="str">
        <f t="shared" si="12"/>
        <v>Q4</v>
      </c>
    </row>
    <row r="831" spans="1:13" x14ac:dyDescent="0.25">
      <c r="A831" t="s">
        <v>11</v>
      </c>
      <c r="B831">
        <v>2022</v>
      </c>
      <c r="C831">
        <v>12</v>
      </c>
      <c r="D831">
        <v>26533</v>
      </c>
      <c r="E831">
        <v>88</v>
      </c>
      <c r="F831">
        <v>45343</v>
      </c>
      <c r="G831">
        <v>25357</v>
      </c>
      <c r="H831" t="s">
        <v>49</v>
      </c>
      <c r="I831">
        <v>91580</v>
      </c>
      <c r="J831">
        <v>98680</v>
      </c>
      <c r="K831">
        <v>12160</v>
      </c>
      <c r="L831">
        <v>7.2368421052631596E-3</v>
      </c>
      <c r="M831" t="str">
        <f t="shared" si="12"/>
        <v>Q4</v>
      </c>
    </row>
    <row r="832" spans="1:13" x14ac:dyDescent="0.25">
      <c r="A832" t="s">
        <v>13</v>
      </c>
      <c r="B832">
        <v>2022</v>
      </c>
      <c r="C832">
        <v>12</v>
      </c>
      <c r="D832">
        <v>54678</v>
      </c>
      <c r="E832">
        <v>76</v>
      </c>
      <c r="F832">
        <v>405951</v>
      </c>
      <c r="G832">
        <v>43425</v>
      </c>
      <c r="H832" t="s">
        <v>45</v>
      </c>
      <c r="I832">
        <v>629650</v>
      </c>
      <c r="J832">
        <v>662780</v>
      </c>
      <c r="K832">
        <v>42160</v>
      </c>
      <c r="L832">
        <v>1.8026565464895599E-3</v>
      </c>
      <c r="M832" t="str">
        <f t="shared" si="12"/>
        <v>Q4</v>
      </c>
    </row>
    <row r="833" spans="1:13" x14ac:dyDescent="0.25">
      <c r="A833" t="s">
        <v>3</v>
      </c>
      <c r="B833">
        <v>2022</v>
      </c>
      <c r="C833">
        <v>12</v>
      </c>
      <c r="D833">
        <v>40691</v>
      </c>
      <c r="E833">
        <v>133</v>
      </c>
      <c r="F833">
        <v>300455</v>
      </c>
      <c r="G833">
        <v>47119</v>
      </c>
      <c r="H833" t="s">
        <v>43</v>
      </c>
      <c r="I833">
        <v>176780</v>
      </c>
      <c r="J833">
        <v>180390</v>
      </c>
      <c r="K833">
        <v>29260</v>
      </c>
      <c r="L833">
        <v>4.54545454545454E-3</v>
      </c>
      <c r="M833" t="str">
        <f t="shared" si="12"/>
        <v>Q4</v>
      </c>
    </row>
    <row r="834" spans="1:13" x14ac:dyDescent="0.25">
      <c r="A834" t="s">
        <v>10</v>
      </c>
      <c r="B834">
        <v>2022</v>
      </c>
      <c r="C834">
        <v>12</v>
      </c>
      <c r="D834">
        <v>145800</v>
      </c>
      <c r="E834">
        <v>952</v>
      </c>
      <c r="F834">
        <v>734658</v>
      </c>
      <c r="G834">
        <v>105850</v>
      </c>
      <c r="H834" t="s">
        <v>47</v>
      </c>
      <c r="I834">
        <v>958280</v>
      </c>
      <c r="J834">
        <v>1090120</v>
      </c>
      <c r="K834">
        <v>127790</v>
      </c>
      <c r="L834">
        <v>7.4497222004851699E-3</v>
      </c>
      <c r="M834" t="str">
        <f t="shared" ref="M834:M897" si="13">CHOOSE(C834, "Q1", "Q1", "Q1", "Q2", "Q2", "Q2", "Q3", "Q3", "Q3", "Q4", "Q4", "Q4")</f>
        <v>Q4</v>
      </c>
    </row>
    <row r="835" spans="1:13" x14ac:dyDescent="0.25">
      <c r="A835" t="s">
        <v>10</v>
      </c>
      <c r="B835">
        <v>2023</v>
      </c>
      <c r="C835">
        <v>1</v>
      </c>
      <c r="D835">
        <v>54163</v>
      </c>
      <c r="E835">
        <v>552</v>
      </c>
      <c r="F835">
        <v>444863</v>
      </c>
      <c r="G835">
        <v>32856</v>
      </c>
      <c r="H835" t="s">
        <v>786</v>
      </c>
      <c r="I835">
        <v>597900</v>
      </c>
      <c r="J835">
        <v>683000</v>
      </c>
      <c r="K835">
        <v>80190</v>
      </c>
      <c r="L835">
        <v>6.8836513280957703E-3</v>
      </c>
      <c r="M835" t="str">
        <f t="shared" si="13"/>
        <v>Q1</v>
      </c>
    </row>
    <row r="836" spans="1:13" x14ac:dyDescent="0.25">
      <c r="A836" t="s">
        <v>10</v>
      </c>
      <c r="B836">
        <v>2023</v>
      </c>
      <c r="C836">
        <v>2</v>
      </c>
      <c r="D836">
        <v>24674</v>
      </c>
      <c r="E836">
        <v>202</v>
      </c>
      <c r="F836">
        <v>299126</v>
      </c>
      <c r="G836">
        <v>17282</v>
      </c>
      <c r="H836" t="s">
        <v>762</v>
      </c>
      <c r="I836">
        <v>132610</v>
      </c>
      <c r="J836">
        <v>168240</v>
      </c>
      <c r="K836">
        <v>26220</v>
      </c>
      <c r="L836">
        <v>7.7040427154843596E-3</v>
      </c>
      <c r="M836" t="str">
        <f t="shared" si="13"/>
        <v>Q1</v>
      </c>
    </row>
    <row r="837" spans="1:13" x14ac:dyDescent="0.25">
      <c r="A837" t="s">
        <v>14</v>
      </c>
      <c r="B837">
        <v>2022</v>
      </c>
      <c r="C837">
        <v>12</v>
      </c>
      <c r="D837">
        <v>40271</v>
      </c>
      <c r="E837">
        <v>148</v>
      </c>
      <c r="F837">
        <v>246989</v>
      </c>
      <c r="G837">
        <v>42442</v>
      </c>
      <c r="H837" t="s">
        <v>44</v>
      </c>
      <c r="I837">
        <v>248900</v>
      </c>
      <c r="J837">
        <v>268390</v>
      </c>
      <c r="K837">
        <v>48380</v>
      </c>
      <c r="L837">
        <v>3.0591153369160799E-3</v>
      </c>
      <c r="M837" t="str">
        <f t="shared" si="13"/>
        <v>Q4</v>
      </c>
    </row>
    <row r="838" spans="1:13" x14ac:dyDescent="0.25">
      <c r="A838" t="s">
        <v>10</v>
      </c>
      <c r="B838">
        <v>2023</v>
      </c>
      <c r="C838">
        <v>3</v>
      </c>
      <c r="D838">
        <v>20364</v>
      </c>
      <c r="E838">
        <v>195</v>
      </c>
      <c r="F838">
        <v>269021</v>
      </c>
      <c r="G838">
        <v>18813</v>
      </c>
      <c r="H838" t="s">
        <v>738</v>
      </c>
      <c r="I838">
        <v>51360</v>
      </c>
      <c r="J838">
        <v>67150</v>
      </c>
      <c r="K838">
        <v>13340</v>
      </c>
      <c r="L838">
        <v>1.46176911544228E-2</v>
      </c>
      <c r="M838" t="str">
        <f t="shared" si="13"/>
        <v>Q1</v>
      </c>
    </row>
    <row r="839" spans="1:13" x14ac:dyDescent="0.25">
      <c r="A839" t="s">
        <v>15</v>
      </c>
      <c r="B839">
        <v>2022</v>
      </c>
      <c r="C839">
        <v>12</v>
      </c>
      <c r="D839">
        <v>13595</v>
      </c>
      <c r="E839">
        <v>30</v>
      </c>
      <c r="F839">
        <v>69150</v>
      </c>
      <c r="G839">
        <v>13937</v>
      </c>
      <c r="H839" t="s">
        <v>57</v>
      </c>
      <c r="I839">
        <v>96560</v>
      </c>
      <c r="J839">
        <v>106720</v>
      </c>
      <c r="K839">
        <v>11770</v>
      </c>
      <c r="L839">
        <v>2.5488530161427402E-3</v>
      </c>
      <c r="M839" t="str">
        <f t="shared" si="13"/>
        <v>Q4</v>
      </c>
    </row>
    <row r="840" spans="1:13" x14ac:dyDescent="0.25">
      <c r="A840" t="s">
        <v>10</v>
      </c>
      <c r="B840">
        <v>2023</v>
      </c>
      <c r="C840">
        <v>4</v>
      </c>
      <c r="D840">
        <v>17937</v>
      </c>
      <c r="E840">
        <v>137</v>
      </c>
      <c r="F840">
        <v>211416</v>
      </c>
      <c r="G840">
        <v>16441</v>
      </c>
      <c r="H840" t="s">
        <v>708</v>
      </c>
      <c r="I840">
        <v>20270</v>
      </c>
      <c r="J840">
        <v>26600</v>
      </c>
      <c r="K840">
        <v>7370</v>
      </c>
      <c r="L840">
        <v>1.8588873812754401E-2</v>
      </c>
      <c r="M840" t="str">
        <f t="shared" si="13"/>
        <v>Q2</v>
      </c>
    </row>
    <row r="841" spans="1:13" x14ac:dyDescent="0.25">
      <c r="A841" t="s">
        <v>10</v>
      </c>
      <c r="B841">
        <v>2023</v>
      </c>
      <c r="C841">
        <v>5</v>
      </c>
      <c r="D841">
        <v>11867</v>
      </c>
      <c r="E841">
        <v>134</v>
      </c>
      <c r="F841">
        <v>178663</v>
      </c>
      <c r="G841">
        <v>10215</v>
      </c>
      <c r="H841" t="s">
        <v>698</v>
      </c>
      <c r="I841">
        <v>15290</v>
      </c>
      <c r="J841">
        <v>23160</v>
      </c>
      <c r="K841">
        <v>6730</v>
      </c>
      <c r="L841">
        <v>1.9910846953937598E-2</v>
      </c>
      <c r="M841" t="str">
        <f t="shared" si="13"/>
        <v>Q2</v>
      </c>
    </row>
    <row r="842" spans="1:13" x14ac:dyDescent="0.25">
      <c r="A842" t="s">
        <v>10</v>
      </c>
      <c r="B842">
        <v>2023</v>
      </c>
      <c r="C842">
        <v>6</v>
      </c>
      <c r="D842">
        <v>4451</v>
      </c>
      <c r="E842">
        <v>49</v>
      </c>
      <c r="F842">
        <v>118207</v>
      </c>
      <c r="G842">
        <v>3310</v>
      </c>
      <c r="H842" t="s">
        <v>669</v>
      </c>
      <c r="I842">
        <v>7750</v>
      </c>
      <c r="J842">
        <v>11570</v>
      </c>
      <c r="K842">
        <v>4290</v>
      </c>
      <c r="L842">
        <v>1.14219114219114E-2</v>
      </c>
      <c r="M842" t="str">
        <f t="shared" si="13"/>
        <v>Q2</v>
      </c>
    </row>
    <row r="843" spans="1:13" x14ac:dyDescent="0.25">
      <c r="A843" t="s">
        <v>10</v>
      </c>
      <c r="B843">
        <v>2023</v>
      </c>
      <c r="C843">
        <v>7</v>
      </c>
      <c r="D843">
        <v>2312</v>
      </c>
      <c r="E843">
        <v>16</v>
      </c>
      <c r="F843">
        <v>97807</v>
      </c>
      <c r="G843">
        <v>2416</v>
      </c>
      <c r="H843" t="s">
        <v>650</v>
      </c>
      <c r="I843">
        <v>2360</v>
      </c>
      <c r="J843">
        <v>3160</v>
      </c>
      <c r="K843">
        <v>1230</v>
      </c>
      <c r="L843">
        <v>1.3008130081300801E-2</v>
      </c>
      <c r="M843" t="str">
        <f t="shared" si="13"/>
        <v>Q3</v>
      </c>
    </row>
    <row r="844" spans="1:13" x14ac:dyDescent="0.25">
      <c r="A844" t="s">
        <v>12</v>
      </c>
      <c r="B844">
        <v>2022</v>
      </c>
      <c r="C844">
        <v>12</v>
      </c>
      <c r="D844">
        <v>2520</v>
      </c>
      <c r="E844">
        <v>8</v>
      </c>
      <c r="F844">
        <v>14528</v>
      </c>
      <c r="G844">
        <v>3321</v>
      </c>
      <c r="H844" t="s">
        <v>48</v>
      </c>
      <c r="I844">
        <v>12920</v>
      </c>
      <c r="J844">
        <v>12850</v>
      </c>
      <c r="K844">
        <v>1310</v>
      </c>
      <c r="L844">
        <v>6.1068702290076301E-3</v>
      </c>
      <c r="M844" t="str">
        <f t="shared" si="13"/>
        <v>Q4</v>
      </c>
    </row>
    <row r="845" spans="1:13" x14ac:dyDescent="0.25">
      <c r="A845" t="s">
        <v>10</v>
      </c>
      <c r="B845">
        <v>2023</v>
      </c>
      <c r="C845">
        <v>8</v>
      </c>
      <c r="D845">
        <v>4636</v>
      </c>
      <c r="E845">
        <v>56</v>
      </c>
      <c r="F845">
        <v>88853</v>
      </c>
      <c r="G845">
        <v>6800</v>
      </c>
      <c r="H845" t="s">
        <v>628</v>
      </c>
      <c r="I845">
        <v>1180</v>
      </c>
      <c r="J845">
        <v>1930</v>
      </c>
      <c r="K845">
        <v>880</v>
      </c>
      <c r="L845">
        <v>6.3636363636363602E-2</v>
      </c>
      <c r="M845" t="str">
        <f t="shared" si="13"/>
        <v>Q3</v>
      </c>
    </row>
    <row r="846" spans="1:13" x14ac:dyDescent="0.25">
      <c r="A846" t="s">
        <v>21</v>
      </c>
      <c r="B846">
        <v>2022</v>
      </c>
      <c r="C846">
        <v>12</v>
      </c>
      <c r="D846">
        <v>3373</v>
      </c>
      <c r="E846">
        <v>8</v>
      </c>
      <c r="F846">
        <v>28307</v>
      </c>
      <c r="G846">
        <v>2752</v>
      </c>
      <c r="H846" t="s">
        <v>59</v>
      </c>
      <c r="I846">
        <v>20920</v>
      </c>
      <c r="J846">
        <v>22580</v>
      </c>
      <c r="K846">
        <v>4420</v>
      </c>
      <c r="L846">
        <v>1.8099547511312201E-3</v>
      </c>
      <c r="M846" t="str">
        <f t="shared" si="13"/>
        <v>Q4</v>
      </c>
    </row>
    <row r="847" spans="1:13" x14ac:dyDescent="0.25">
      <c r="A847" t="s">
        <v>10</v>
      </c>
      <c r="B847">
        <v>2023</v>
      </c>
      <c r="C847">
        <v>9</v>
      </c>
      <c r="D847">
        <v>21317</v>
      </c>
      <c r="E847">
        <v>102</v>
      </c>
      <c r="F847">
        <v>177312</v>
      </c>
      <c r="G847">
        <v>30970</v>
      </c>
      <c r="H847" t="s">
        <v>613</v>
      </c>
      <c r="I847">
        <v>4350</v>
      </c>
      <c r="J847">
        <v>4090</v>
      </c>
      <c r="K847">
        <v>860</v>
      </c>
      <c r="L847">
        <v>0.11860465116279099</v>
      </c>
      <c r="M847" t="str">
        <f t="shared" si="13"/>
        <v>Q3</v>
      </c>
    </row>
    <row r="848" spans="1:13" x14ac:dyDescent="0.25">
      <c r="A848" t="s">
        <v>22</v>
      </c>
      <c r="B848">
        <v>2022</v>
      </c>
      <c r="C848">
        <v>12</v>
      </c>
      <c r="D848">
        <v>5034</v>
      </c>
      <c r="E848">
        <v>5</v>
      </c>
      <c r="F848">
        <v>32597</v>
      </c>
      <c r="G848">
        <v>4471</v>
      </c>
      <c r="H848" t="s">
        <v>58</v>
      </c>
      <c r="I848">
        <v>29800</v>
      </c>
      <c r="J848">
        <v>33750</v>
      </c>
      <c r="K848">
        <v>5450</v>
      </c>
      <c r="L848">
        <v>9.1743119266054997E-4</v>
      </c>
      <c r="M848" t="str">
        <f t="shared" si="13"/>
        <v>Q4</v>
      </c>
    </row>
    <row r="849" spans="1:13" x14ac:dyDescent="0.25">
      <c r="A849" t="s">
        <v>10</v>
      </c>
      <c r="B849">
        <v>2023</v>
      </c>
      <c r="C849">
        <v>10</v>
      </c>
      <c r="D849">
        <v>36055</v>
      </c>
      <c r="E849">
        <v>268</v>
      </c>
      <c r="F849">
        <v>212014</v>
      </c>
      <c r="G849">
        <v>35400</v>
      </c>
      <c r="H849" t="s">
        <v>592</v>
      </c>
      <c r="I849">
        <v>50371</v>
      </c>
      <c r="J849">
        <v>52719</v>
      </c>
      <c r="K849">
        <v>103090</v>
      </c>
      <c r="L849">
        <v>2.5996701910951602E-3</v>
      </c>
      <c r="M849" t="str">
        <f t="shared" si="13"/>
        <v>Q4</v>
      </c>
    </row>
    <row r="850" spans="1:13" x14ac:dyDescent="0.25">
      <c r="A850" t="s">
        <v>10</v>
      </c>
      <c r="B850">
        <v>2023</v>
      </c>
      <c r="C850">
        <v>11</v>
      </c>
      <c r="D850">
        <v>40215</v>
      </c>
      <c r="E850">
        <v>325</v>
      </c>
      <c r="F850">
        <v>219784</v>
      </c>
      <c r="G850">
        <v>45850</v>
      </c>
      <c r="H850" t="s">
        <v>573</v>
      </c>
      <c r="I850">
        <v>102219</v>
      </c>
      <c r="J850">
        <v>116500</v>
      </c>
      <c r="K850">
        <v>218719</v>
      </c>
      <c r="L850">
        <v>1.4859248624948E-3</v>
      </c>
      <c r="M850" t="str">
        <f t="shared" si="13"/>
        <v>Q4</v>
      </c>
    </row>
    <row r="851" spans="1:13" x14ac:dyDescent="0.25">
      <c r="A851" t="s">
        <v>10</v>
      </c>
      <c r="B851">
        <v>2023</v>
      </c>
      <c r="C851">
        <v>12</v>
      </c>
      <c r="D851">
        <v>44836</v>
      </c>
      <c r="E851">
        <v>563</v>
      </c>
      <c r="F851">
        <v>239176</v>
      </c>
      <c r="G851">
        <v>41505</v>
      </c>
      <c r="H851" t="s">
        <v>555</v>
      </c>
      <c r="I851">
        <v>93217</v>
      </c>
      <c r="J851">
        <v>99417</v>
      </c>
      <c r="K851">
        <v>192634</v>
      </c>
      <c r="L851">
        <v>2.9226408629836899E-3</v>
      </c>
      <c r="M851" t="str">
        <f t="shared" si="13"/>
        <v>Q4</v>
      </c>
    </row>
    <row r="852" spans="1:13" x14ac:dyDescent="0.25">
      <c r="A852" t="s">
        <v>10</v>
      </c>
      <c r="B852">
        <v>2024</v>
      </c>
      <c r="C852">
        <v>1</v>
      </c>
      <c r="D852">
        <v>17491</v>
      </c>
      <c r="E852">
        <v>338</v>
      </c>
      <c r="F852">
        <v>138589</v>
      </c>
      <c r="G852">
        <v>7589</v>
      </c>
      <c r="H852" t="s">
        <v>1006</v>
      </c>
      <c r="I852">
        <v>20345</v>
      </c>
      <c r="J852">
        <v>24105</v>
      </c>
      <c r="K852">
        <v>44450</v>
      </c>
      <c r="L852">
        <v>7.6040494938132697E-3</v>
      </c>
      <c r="M852" t="str">
        <f t="shared" si="13"/>
        <v>Q1</v>
      </c>
    </row>
    <row r="853" spans="1:13" x14ac:dyDescent="0.25">
      <c r="A853" t="s">
        <v>11</v>
      </c>
      <c r="B853">
        <v>2023</v>
      </c>
      <c r="C853">
        <v>1</v>
      </c>
      <c r="D853">
        <v>11531</v>
      </c>
      <c r="E853">
        <v>65</v>
      </c>
      <c r="F853">
        <v>18329</v>
      </c>
      <c r="G853">
        <v>6687</v>
      </c>
      <c r="H853" t="s">
        <v>782</v>
      </c>
      <c r="I853">
        <v>46010</v>
      </c>
      <c r="J853">
        <v>48070</v>
      </c>
      <c r="K853">
        <v>6740</v>
      </c>
      <c r="L853">
        <v>9.6439169139465892E-3</v>
      </c>
      <c r="M853" t="str">
        <f t="shared" si="13"/>
        <v>Q1</v>
      </c>
    </row>
    <row r="854" spans="1:13" x14ac:dyDescent="0.25">
      <c r="A854" t="s">
        <v>10</v>
      </c>
      <c r="B854">
        <v>2024</v>
      </c>
      <c r="C854">
        <v>2</v>
      </c>
      <c r="D854">
        <v>3351</v>
      </c>
      <c r="E854">
        <v>100</v>
      </c>
      <c r="F854">
        <v>99141</v>
      </c>
      <c r="G854">
        <v>1623</v>
      </c>
      <c r="H854" t="s">
        <v>988</v>
      </c>
      <c r="I854">
        <v>2258</v>
      </c>
      <c r="J854">
        <v>3292</v>
      </c>
      <c r="K854">
        <v>5550</v>
      </c>
      <c r="L854">
        <v>1.8018018018018001E-2</v>
      </c>
      <c r="M854" t="str">
        <f t="shared" si="13"/>
        <v>Q1</v>
      </c>
    </row>
    <row r="855" spans="1:13" x14ac:dyDescent="0.25">
      <c r="A855" t="s">
        <v>13</v>
      </c>
      <c r="B855">
        <v>2023</v>
      </c>
      <c r="C855">
        <v>1</v>
      </c>
      <c r="D855">
        <v>16328</v>
      </c>
      <c r="E855">
        <v>16</v>
      </c>
      <c r="F855">
        <v>250058</v>
      </c>
      <c r="G855">
        <v>10786</v>
      </c>
      <c r="H855" t="s">
        <v>781</v>
      </c>
      <c r="I855">
        <v>134010</v>
      </c>
      <c r="J855">
        <v>150090</v>
      </c>
      <c r="K855">
        <v>16240</v>
      </c>
      <c r="L855">
        <v>9.85221674876847E-4</v>
      </c>
      <c r="M855" t="str">
        <f t="shared" si="13"/>
        <v>Q1</v>
      </c>
    </row>
    <row r="856" spans="1:13" x14ac:dyDescent="0.25">
      <c r="A856" t="s">
        <v>10</v>
      </c>
      <c r="B856">
        <v>2024</v>
      </c>
      <c r="C856">
        <v>3</v>
      </c>
      <c r="D856">
        <v>1207</v>
      </c>
      <c r="E856">
        <v>45</v>
      </c>
      <c r="F856">
        <v>86260</v>
      </c>
      <c r="G856">
        <v>800</v>
      </c>
      <c r="H856" t="s">
        <v>961</v>
      </c>
      <c r="I856">
        <v>602</v>
      </c>
      <c r="J856">
        <v>906</v>
      </c>
      <c r="K856">
        <v>1508</v>
      </c>
      <c r="L856">
        <v>2.9840848806366001E-2</v>
      </c>
      <c r="M856" t="str">
        <f t="shared" si="13"/>
        <v>Q1</v>
      </c>
    </row>
    <row r="857" spans="1:13" x14ac:dyDescent="0.25">
      <c r="A857" t="s">
        <v>14</v>
      </c>
      <c r="B857">
        <v>2023</v>
      </c>
      <c r="C857">
        <v>1</v>
      </c>
      <c r="D857">
        <v>23631</v>
      </c>
      <c r="E857">
        <v>129</v>
      </c>
      <c r="F857">
        <v>200022</v>
      </c>
      <c r="G857">
        <v>21984</v>
      </c>
      <c r="H857" t="s">
        <v>779</v>
      </c>
      <c r="I857">
        <v>146430</v>
      </c>
      <c r="J857">
        <v>152220</v>
      </c>
      <c r="K857">
        <v>29550</v>
      </c>
      <c r="L857">
        <v>4.3654822335025397E-3</v>
      </c>
      <c r="M857" t="str">
        <f t="shared" si="13"/>
        <v>Q1</v>
      </c>
    </row>
    <row r="858" spans="1:13" x14ac:dyDescent="0.25">
      <c r="A858" t="s">
        <v>10</v>
      </c>
      <c r="B858">
        <v>2024</v>
      </c>
      <c r="C858">
        <v>4</v>
      </c>
      <c r="D858">
        <v>672</v>
      </c>
      <c r="E858">
        <v>18</v>
      </c>
      <c r="F858">
        <v>69914</v>
      </c>
      <c r="G858">
        <v>700</v>
      </c>
      <c r="H858" t="s">
        <v>941</v>
      </c>
      <c r="I858">
        <v>246</v>
      </c>
      <c r="J858">
        <v>387</v>
      </c>
      <c r="K858">
        <v>633</v>
      </c>
      <c r="L858">
        <v>2.8436018957346001E-2</v>
      </c>
      <c r="M858" t="str">
        <f t="shared" si="13"/>
        <v>Q2</v>
      </c>
    </row>
    <row r="859" spans="1:13" x14ac:dyDescent="0.25">
      <c r="A859" t="s">
        <v>15</v>
      </c>
      <c r="B859">
        <v>2023</v>
      </c>
      <c r="C859">
        <v>1</v>
      </c>
      <c r="D859">
        <v>9809</v>
      </c>
      <c r="E859">
        <v>36</v>
      </c>
      <c r="F859">
        <v>45365</v>
      </c>
      <c r="G859">
        <v>7086</v>
      </c>
      <c r="H859" t="s">
        <v>780</v>
      </c>
      <c r="I859">
        <v>40500</v>
      </c>
      <c r="J859">
        <v>45090</v>
      </c>
      <c r="K859">
        <v>4330</v>
      </c>
      <c r="L859">
        <v>8.3140877598152398E-3</v>
      </c>
      <c r="M859" t="str">
        <f t="shared" si="13"/>
        <v>Q1</v>
      </c>
    </row>
    <row r="860" spans="1:13" x14ac:dyDescent="0.25">
      <c r="A860" t="s">
        <v>3</v>
      </c>
      <c r="B860">
        <v>2023</v>
      </c>
      <c r="C860">
        <v>1</v>
      </c>
      <c r="D860">
        <v>49679</v>
      </c>
      <c r="E860">
        <v>144</v>
      </c>
      <c r="F860">
        <v>254555</v>
      </c>
      <c r="G860">
        <v>28815</v>
      </c>
      <c r="H860" t="s">
        <v>772</v>
      </c>
      <c r="I860">
        <v>117050</v>
      </c>
      <c r="J860">
        <v>117540</v>
      </c>
      <c r="K860">
        <v>19330</v>
      </c>
      <c r="L860">
        <v>7.4495602690118996E-3</v>
      </c>
      <c r="M860" t="str">
        <f t="shared" si="13"/>
        <v>Q1</v>
      </c>
    </row>
    <row r="861" spans="1:13" x14ac:dyDescent="0.25">
      <c r="A861" t="s">
        <v>10</v>
      </c>
      <c r="B861">
        <v>2024</v>
      </c>
      <c r="C861">
        <v>9</v>
      </c>
      <c r="D861">
        <v>10682</v>
      </c>
      <c r="E861">
        <v>113</v>
      </c>
      <c r="F861">
        <v>66849</v>
      </c>
      <c r="G861">
        <v>11361</v>
      </c>
      <c r="H861" t="s">
        <v>867</v>
      </c>
      <c r="I861">
        <v>330</v>
      </c>
      <c r="J861">
        <v>292</v>
      </c>
      <c r="K861">
        <v>622</v>
      </c>
      <c r="L861">
        <v>0.18167202572347299</v>
      </c>
      <c r="M861" t="str">
        <f t="shared" si="13"/>
        <v>Q3</v>
      </c>
    </row>
    <row r="862" spans="1:13" x14ac:dyDescent="0.25">
      <c r="A862" t="s">
        <v>10</v>
      </c>
      <c r="B862">
        <v>2024</v>
      </c>
      <c r="C862">
        <v>10</v>
      </c>
      <c r="D862">
        <v>12504</v>
      </c>
      <c r="E862">
        <v>220</v>
      </c>
      <c r="F862">
        <v>81397</v>
      </c>
      <c r="G862">
        <v>12714</v>
      </c>
      <c r="H862" t="s">
        <v>844</v>
      </c>
      <c r="I862">
        <v>67578</v>
      </c>
      <c r="J862">
        <v>72106</v>
      </c>
      <c r="K862">
        <v>139684</v>
      </c>
      <c r="L862">
        <v>1.5749835342630501E-3</v>
      </c>
      <c r="M862" t="str">
        <f t="shared" si="13"/>
        <v>Q4</v>
      </c>
    </row>
    <row r="863" spans="1:13" x14ac:dyDescent="0.25">
      <c r="A863" t="s">
        <v>10</v>
      </c>
      <c r="B863">
        <v>2024</v>
      </c>
      <c r="C863">
        <v>11</v>
      </c>
      <c r="D863">
        <v>6680</v>
      </c>
      <c r="E863">
        <v>129</v>
      </c>
      <c r="F863">
        <v>46958</v>
      </c>
      <c r="G863">
        <v>2691</v>
      </c>
      <c r="H863" t="s">
        <v>818</v>
      </c>
      <c r="I863">
        <v>66452</v>
      </c>
      <c r="J863">
        <v>75171</v>
      </c>
      <c r="K863">
        <v>141623</v>
      </c>
      <c r="L863">
        <v>9.1086899726739302E-4</v>
      </c>
      <c r="M863" t="str">
        <f t="shared" si="13"/>
        <v>Q4</v>
      </c>
    </row>
    <row r="864" spans="1:13" x14ac:dyDescent="0.25">
      <c r="A864" t="s">
        <v>10</v>
      </c>
      <c r="B864">
        <v>2024</v>
      </c>
      <c r="C864">
        <v>12</v>
      </c>
      <c r="D864">
        <v>2448</v>
      </c>
      <c r="E864">
        <v>63</v>
      </c>
      <c r="F864">
        <v>46501</v>
      </c>
      <c r="G864">
        <v>2041</v>
      </c>
      <c r="H864" t="s">
        <v>794</v>
      </c>
      <c r="I864">
        <v>12764</v>
      </c>
      <c r="J864">
        <v>16907</v>
      </c>
      <c r="K864">
        <v>29671</v>
      </c>
      <c r="L864">
        <v>2.12328536281217E-3</v>
      </c>
      <c r="M864" t="str">
        <f t="shared" si="13"/>
        <v>Q4</v>
      </c>
    </row>
    <row r="865" spans="1:13" x14ac:dyDescent="0.25">
      <c r="A865" t="s">
        <v>10</v>
      </c>
      <c r="B865">
        <v>2025</v>
      </c>
      <c r="C865">
        <v>1</v>
      </c>
      <c r="D865">
        <v>362</v>
      </c>
      <c r="E865">
        <v>21</v>
      </c>
      <c r="F865">
        <v>9635</v>
      </c>
      <c r="G865">
        <v>422</v>
      </c>
      <c r="H865" t="s">
        <v>1038</v>
      </c>
      <c r="I865">
        <v>287</v>
      </c>
      <c r="J865">
        <v>396</v>
      </c>
      <c r="K865">
        <v>683</v>
      </c>
      <c r="L865">
        <v>3.07467057101025E-2</v>
      </c>
      <c r="M865" t="str">
        <f t="shared" si="13"/>
        <v>Q1</v>
      </c>
    </row>
    <row r="866" spans="1:13" x14ac:dyDescent="0.25">
      <c r="A866" t="s">
        <v>12</v>
      </c>
      <c r="B866">
        <v>2023</v>
      </c>
      <c r="C866">
        <v>1</v>
      </c>
      <c r="D866">
        <v>6644</v>
      </c>
      <c r="E866">
        <v>11</v>
      </c>
      <c r="F866">
        <v>10892</v>
      </c>
      <c r="G866">
        <v>1545</v>
      </c>
      <c r="H866" t="s">
        <v>785</v>
      </c>
      <c r="I866">
        <v>9590</v>
      </c>
      <c r="J866">
        <v>9570</v>
      </c>
      <c r="K866">
        <v>1040</v>
      </c>
      <c r="L866">
        <v>1.05769230769231E-2</v>
      </c>
      <c r="M866" t="str">
        <f t="shared" si="13"/>
        <v>Q1</v>
      </c>
    </row>
    <row r="867" spans="1:13" x14ac:dyDescent="0.25">
      <c r="A867" t="s">
        <v>22</v>
      </c>
      <c r="B867">
        <v>2023</v>
      </c>
      <c r="C867">
        <v>1</v>
      </c>
      <c r="D867">
        <v>2689</v>
      </c>
      <c r="E867">
        <v>6</v>
      </c>
      <c r="F867">
        <v>17563</v>
      </c>
      <c r="G867">
        <v>1943</v>
      </c>
      <c r="H867" t="s">
        <v>778</v>
      </c>
      <c r="I867">
        <v>21530</v>
      </c>
      <c r="J867">
        <v>23620</v>
      </c>
      <c r="K867">
        <v>3400</v>
      </c>
      <c r="L867">
        <v>1.7647058823529399E-3</v>
      </c>
      <c r="M867" t="str">
        <f t="shared" si="13"/>
        <v>Q1</v>
      </c>
    </row>
    <row r="868" spans="1:13" x14ac:dyDescent="0.25">
      <c r="A868" t="s">
        <v>21</v>
      </c>
      <c r="B868">
        <v>2023</v>
      </c>
      <c r="C868">
        <v>1</v>
      </c>
      <c r="D868">
        <v>2574</v>
      </c>
      <c r="E868">
        <v>6</v>
      </c>
      <c r="F868">
        <v>22036</v>
      </c>
      <c r="G868">
        <v>2155</v>
      </c>
      <c r="H868" t="s">
        <v>783</v>
      </c>
      <c r="I868">
        <v>10070</v>
      </c>
      <c r="J868">
        <v>10730</v>
      </c>
      <c r="K868">
        <v>2700</v>
      </c>
      <c r="L868">
        <v>2.2222222222222201E-3</v>
      </c>
      <c r="M868" t="str">
        <f t="shared" si="13"/>
        <v>Q1</v>
      </c>
    </row>
    <row r="869" spans="1:13" x14ac:dyDescent="0.25">
      <c r="A869" t="s">
        <v>11</v>
      </c>
      <c r="B869">
        <v>2023</v>
      </c>
      <c r="C869">
        <v>2</v>
      </c>
      <c r="D869">
        <v>3404</v>
      </c>
      <c r="E869">
        <v>34</v>
      </c>
      <c r="F869">
        <v>9824</v>
      </c>
      <c r="G869">
        <v>2329</v>
      </c>
      <c r="H869" t="s">
        <v>759</v>
      </c>
      <c r="I869">
        <v>10530</v>
      </c>
      <c r="J869">
        <v>11120</v>
      </c>
      <c r="K869">
        <v>2480</v>
      </c>
      <c r="L869">
        <v>1.3709677419354801E-2</v>
      </c>
      <c r="M869" t="str">
        <f t="shared" si="13"/>
        <v>Q1</v>
      </c>
    </row>
    <row r="870" spans="1:13" x14ac:dyDescent="0.25">
      <c r="A870" t="s">
        <v>21</v>
      </c>
      <c r="B870">
        <v>2023</v>
      </c>
      <c r="C870">
        <v>2</v>
      </c>
      <c r="D870">
        <v>1526</v>
      </c>
      <c r="E870">
        <v>2</v>
      </c>
      <c r="F870">
        <v>16795</v>
      </c>
      <c r="G870">
        <v>1513</v>
      </c>
      <c r="H870" t="s">
        <v>770</v>
      </c>
      <c r="I870">
        <v>2410</v>
      </c>
      <c r="J870">
        <v>2690</v>
      </c>
      <c r="K870">
        <v>1000</v>
      </c>
      <c r="L870">
        <v>2E-3</v>
      </c>
      <c r="M870" t="str">
        <f t="shared" si="13"/>
        <v>Q1</v>
      </c>
    </row>
    <row r="871" spans="1:13" x14ac:dyDescent="0.25">
      <c r="A871" t="s">
        <v>13</v>
      </c>
      <c r="B871">
        <v>2023</v>
      </c>
      <c r="C871">
        <v>2</v>
      </c>
      <c r="D871">
        <v>4726</v>
      </c>
      <c r="E871">
        <v>11</v>
      </c>
      <c r="F871">
        <v>198430</v>
      </c>
      <c r="G871">
        <v>5252</v>
      </c>
      <c r="H871" t="s">
        <v>753</v>
      </c>
      <c r="I871">
        <v>145260</v>
      </c>
      <c r="J871">
        <v>158190</v>
      </c>
      <c r="K871">
        <v>10500</v>
      </c>
      <c r="L871">
        <v>1.04761904761905E-3</v>
      </c>
      <c r="M871" t="str">
        <f t="shared" si="13"/>
        <v>Q1</v>
      </c>
    </row>
    <row r="872" spans="1:13" x14ac:dyDescent="0.25">
      <c r="A872" t="s">
        <v>14</v>
      </c>
      <c r="B872">
        <v>2023</v>
      </c>
      <c r="C872">
        <v>2</v>
      </c>
      <c r="D872">
        <v>17651</v>
      </c>
      <c r="E872">
        <v>76</v>
      </c>
      <c r="F872">
        <v>121232</v>
      </c>
      <c r="G872">
        <v>5539</v>
      </c>
      <c r="H872" t="s">
        <v>758</v>
      </c>
      <c r="I872">
        <v>30530</v>
      </c>
      <c r="J872">
        <v>33030</v>
      </c>
      <c r="K872">
        <v>8210</v>
      </c>
      <c r="L872">
        <v>9.2570036540803903E-3</v>
      </c>
      <c r="M872" t="str">
        <f t="shared" si="13"/>
        <v>Q1</v>
      </c>
    </row>
    <row r="873" spans="1:13" x14ac:dyDescent="0.25">
      <c r="A873" t="s">
        <v>15</v>
      </c>
      <c r="B873">
        <v>2023</v>
      </c>
      <c r="C873">
        <v>2</v>
      </c>
      <c r="D873">
        <v>3011</v>
      </c>
      <c r="E873">
        <v>15</v>
      </c>
      <c r="F873">
        <v>27782</v>
      </c>
      <c r="G873">
        <v>3015</v>
      </c>
      <c r="H873" t="s">
        <v>757</v>
      </c>
      <c r="I873">
        <v>9480</v>
      </c>
      <c r="J873">
        <v>11100</v>
      </c>
      <c r="K873">
        <v>1830</v>
      </c>
      <c r="L873">
        <v>8.1967213114754103E-3</v>
      </c>
      <c r="M873" t="str">
        <f t="shared" si="13"/>
        <v>Q1</v>
      </c>
    </row>
    <row r="874" spans="1:13" x14ac:dyDescent="0.25">
      <c r="A874" t="s">
        <v>3</v>
      </c>
      <c r="B874">
        <v>2023</v>
      </c>
      <c r="C874">
        <v>2</v>
      </c>
      <c r="D874">
        <v>16370</v>
      </c>
      <c r="E874">
        <v>85</v>
      </c>
      <c r="F874">
        <v>165254</v>
      </c>
      <c r="G874">
        <v>6855</v>
      </c>
      <c r="H874" t="s">
        <v>756</v>
      </c>
      <c r="I874">
        <v>27420</v>
      </c>
      <c r="J874">
        <v>28600</v>
      </c>
      <c r="K874">
        <v>7150</v>
      </c>
      <c r="L874">
        <v>1.18881118881119E-2</v>
      </c>
      <c r="M874" t="str">
        <f t="shared" si="13"/>
        <v>Q1</v>
      </c>
    </row>
    <row r="875" spans="1:13" x14ac:dyDescent="0.25">
      <c r="A875" t="s">
        <v>22</v>
      </c>
      <c r="B875">
        <v>2023</v>
      </c>
      <c r="C875">
        <v>2</v>
      </c>
      <c r="D875">
        <v>1024</v>
      </c>
      <c r="E875">
        <v>8</v>
      </c>
      <c r="F875">
        <v>10333</v>
      </c>
      <c r="G875">
        <v>998</v>
      </c>
      <c r="H875" t="s">
        <v>760</v>
      </c>
      <c r="I875">
        <v>4950</v>
      </c>
      <c r="J875">
        <v>6320</v>
      </c>
      <c r="K875">
        <v>1430</v>
      </c>
      <c r="L875">
        <v>5.5944055944055901E-3</v>
      </c>
      <c r="M875" t="str">
        <f t="shared" si="13"/>
        <v>Q1</v>
      </c>
    </row>
    <row r="876" spans="1:13" x14ac:dyDescent="0.25">
      <c r="A876" t="s">
        <v>12</v>
      </c>
      <c r="B876">
        <v>2023</v>
      </c>
      <c r="C876">
        <v>2</v>
      </c>
      <c r="D876">
        <v>1399</v>
      </c>
      <c r="E876">
        <v>3</v>
      </c>
      <c r="F876">
        <v>7031</v>
      </c>
      <c r="G876">
        <v>234</v>
      </c>
      <c r="H876" t="s">
        <v>761</v>
      </c>
      <c r="I876">
        <v>1480</v>
      </c>
      <c r="J876">
        <v>1720</v>
      </c>
      <c r="K876">
        <v>230</v>
      </c>
      <c r="L876">
        <v>1.3043478260869599E-2</v>
      </c>
      <c r="M876" t="str">
        <f t="shared" si="13"/>
        <v>Q1</v>
      </c>
    </row>
    <row r="877" spans="1:13" x14ac:dyDescent="0.25">
      <c r="A877" t="s">
        <v>13</v>
      </c>
      <c r="B877">
        <v>2023</v>
      </c>
      <c r="C877">
        <v>3</v>
      </c>
      <c r="D877">
        <v>4857</v>
      </c>
      <c r="E877">
        <v>7</v>
      </c>
      <c r="F877">
        <v>220752</v>
      </c>
      <c r="G877">
        <v>5790</v>
      </c>
      <c r="H877" t="s">
        <v>737</v>
      </c>
      <c r="I877">
        <v>87890</v>
      </c>
      <c r="J877">
        <v>95800</v>
      </c>
      <c r="K877">
        <v>7310</v>
      </c>
      <c r="L877">
        <v>9.57592339261286E-4</v>
      </c>
      <c r="M877" t="str">
        <f t="shared" si="13"/>
        <v>Q1</v>
      </c>
    </row>
    <row r="878" spans="1:13" x14ac:dyDescent="0.25">
      <c r="A878" t="s">
        <v>14</v>
      </c>
      <c r="B878">
        <v>2023</v>
      </c>
      <c r="C878">
        <v>3</v>
      </c>
      <c r="D878">
        <v>5710</v>
      </c>
      <c r="E878">
        <v>72</v>
      </c>
      <c r="F878">
        <v>108405</v>
      </c>
      <c r="G878">
        <v>4174</v>
      </c>
      <c r="H878" t="s">
        <v>736</v>
      </c>
      <c r="I878">
        <v>9790</v>
      </c>
      <c r="J878">
        <v>9740</v>
      </c>
      <c r="K878">
        <v>4700</v>
      </c>
      <c r="L878">
        <v>1.53191489361702E-2</v>
      </c>
      <c r="M878" t="str">
        <f t="shared" si="13"/>
        <v>Q1</v>
      </c>
    </row>
    <row r="879" spans="1:13" x14ac:dyDescent="0.25">
      <c r="A879" t="s">
        <v>15</v>
      </c>
      <c r="B879">
        <v>2023</v>
      </c>
      <c r="C879">
        <v>3</v>
      </c>
      <c r="D879">
        <v>1722</v>
      </c>
      <c r="E879">
        <v>16</v>
      </c>
      <c r="F879">
        <v>22102</v>
      </c>
      <c r="G879">
        <v>1716</v>
      </c>
      <c r="H879" t="s">
        <v>735</v>
      </c>
      <c r="I879">
        <v>3670</v>
      </c>
      <c r="J879">
        <v>4660</v>
      </c>
      <c r="K879">
        <v>870</v>
      </c>
      <c r="L879">
        <v>1.8390804597701201E-2</v>
      </c>
      <c r="M879" t="str">
        <f t="shared" si="13"/>
        <v>Q1</v>
      </c>
    </row>
    <row r="880" spans="1:13" x14ac:dyDescent="0.25">
      <c r="A880" t="s">
        <v>3</v>
      </c>
      <c r="B880">
        <v>2023</v>
      </c>
      <c r="C880">
        <v>3</v>
      </c>
      <c r="D880">
        <v>599</v>
      </c>
      <c r="E880">
        <v>52</v>
      </c>
      <c r="F880">
        <v>157565</v>
      </c>
      <c r="G880">
        <v>4225</v>
      </c>
      <c r="H880" t="s">
        <v>734</v>
      </c>
      <c r="I880">
        <v>8500</v>
      </c>
      <c r="J880">
        <v>8490</v>
      </c>
      <c r="K880">
        <v>2820</v>
      </c>
      <c r="L880">
        <v>1.8439716312056698E-2</v>
      </c>
      <c r="M880" t="str">
        <f t="shared" si="13"/>
        <v>Q1</v>
      </c>
    </row>
    <row r="881" spans="1:13" x14ac:dyDescent="0.25">
      <c r="A881" t="s">
        <v>11</v>
      </c>
      <c r="B881">
        <v>2023</v>
      </c>
      <c r="C881">
        <v>3</v>
      </c>
      <c r="D881">
        <v>1875</v>
      </c>
      <c r="E881">
        <v>22</v>
      </c>
      <c r="F881">
        <v>8911</v>
      </c>
      <c r="G881">
        <v>1540</v>
      </c>
      <c r="H881" t="s">
        <v>739</v>
      </c>
      <c r="I881">
        <v>2600</v>
      </c>
      <c r="J881">
        <v>3000</v>
      </c>
      <c r="K881">
        <v>950</v>
      </c>
      <c r="L881">
        <v>2.31578947368421E-2</v>
      </c>
      <c r="M881" t="str">
        <f t="shared" si="13"/>
        <v>Q1</v>
      </c>
    </row>
    <row r="882" spans="1:13" x14ac:dyDescent="0.25">
      <c r="A882" t="s">
        <v>21</v>
      </c>
      <c r="B882">
        <v>2023</v>
      </c>
      <c r="C882">
        <v>3</v>
      </c>
      <c r="D882">
        <v>1519</v>
      </c>
      <c r="E882">
        <v>2</v>
      </c>
      <c r="F882">
        <v>17189</v>
      </c>
      <c r="G882">
        <v>1446</v>
      </c>
      <c r="H882" t="s">
        <v>749</v>
      </c>
      <c r="I882">
        <v>1490</v>
      </c>
      <c r="J882">
        <v>1270</v>
      </c>
      <c r="K882">
        <v>660</v>
      </c>
      <c r="L882">
        <v>3.0303030303030299E-3</v>
      </c>
      <c r="M882" t="str">
        <f t="shared" si="13"/>
        <v>Q1</v>
      </c>
    </row>
    <row r="883" spans="1:13" x14ac:dyDescent="0.25">
      <c r="A883" t="s">
        <v>11</v>
      </c>
      <c r="B883">
        <v>2023</v>
      </c>
      <c r="C883">
        <v>4</v>
      </c>
      <c r="D883">
        <v>1585</v>
      </c>
      <c r="E883">
        <v>11</v>
      </c>
      <c r="F883">
        <v>7000</v>
      </c>
      <c r="G883">
        <v>1584</v>
      </c>
      <c r="H883" t="s">
        <v>721</v>
      </c>
      <c r="I883">
        <v>710</v>
      </c>
      <c r="J883">
        <v>780</v>
      </c>
      <c r="K883">
        <v>410</v>
      </c>
      <c r="L883">
        <v>2.6829268292682899E-2</v>
      </c>
      <c r="M883" t="str">
        <f t="shared" si="13"/>
        <v>Q2</v>
      </c>
    </row>
    <row r="884" spans="1:13" x14ac:dyDescent="0.25">
      <c r="A884" t="s">
        <v>22</v>
      </c>
      <c r="B884">
        <v>2023</v>
      </c>
      <c r="C884">
        <v>3</v>
      </c>
      <c r="D884">
        <v>1157</v>
      </c>
      <c r="E884">
        <v>3</v>
      </c>
      <c r="F884">
        <v>9608</v>
      </c>
      <c r="G884">
        <v>1194</v>
      </c>
      <c r="H884" t="s">
        <v>748</v>
      </c>
      <c r="I884">
        <v>1920</v>
      </c>
      <c r="J884">
        <v>2820</v>
      </c>
      <c r="K884">
        <v>650</v>
      </c>
      <c r="L884">
        <v>4.6153846153846202E-3</v>
      </c>
      <c r="M884" t="str">
        <f t="shared" si="13"/>
        <v>Q1</v>
      </c>
    </row>
    <row r="885" spans="1:13" x14ac:dyDescent="0.25">
      <c r="A885" t="s">
        <v>11</v>
      </c>
      <c r="B885">
        <v>2023</v>
      </c>
      <c r="C885">
        <v>5</v>
      </c>
      <c r="D885">
        <v>1641</v>
      </c>
      <c r="E885">
        <v>6</v>
      </c>
      <c r="F885">
        <v>6847</v>
      </c>
      <c r="G885">
        <v>1571</v>
      </c>
      <c r="H885" t="s">
        <v>697</v>
      </c>
      <c r="I885">
        <v>610</v>
      </c>
      <c r="J885">
        <v>500</v>
      </c>
      <c r="K885">
        <v>460</v>
      </c>
      <c r="L885">
        <v>1.3043478260869599E-2</v>
      </c>
      <c r="M885" t="str">
        <f t="shared" si="13"/>
        <v>Q2</v>
      </c>
    </row>
    <row r="886" spans="1:13" x14ac:dyDescent="0.25">
      <c r="A886" t="s">
        <v>11</v>
      </c>
      <c r="B886">
        <v>2023</v>
      </c>
      <c r="C886">
        <v>6</v>
      </c>
      <c r="D886">
        <v>625</v>
      </c>
      <c r="E886">
        <v>8</v>
      </c>
      <c r="F886">
        <v>4760</v>
      </c>
      <c r="G886">
        <v>533</v>
      </c>
      <c r="H886" t="s">
        <v>678</v>
      </c>
      <c r="I886">
        <v>210</v>
      </c>
      <c r="J886">
        <v>250</v>
      </c>
      <c r="K886">
        <v>240</v>
      </c>
      <c r="L886">
        <v>3.3333333333333298E-2</v>
      </c>
      <c r="M886" t="str">
        <f t="shared" si="13"/>
        <v>Q2</v>
      </c>
    </row>
    <row r="887" spans="1:13" x14ac:dyDescent="0.25">
      <c r="A887" t="s">
        <v>11</v>
      </c>
      <c r="B887">
        <v>2023</v>
      </c>
      <c r="C887">
        <v>7</v>
      </c>
      <c r="D887">
        <v>314</v>
      </c>
      <c r="E887">
        <v>2</v>
      </c>
      <c r="F887">
        <v>3186</v>
      </c>
      <c r="G887">
        <v>299</v>
      </c>
      <c r="H887" t="s">
        <v>660</v>
      </c>
      <c r="I887">
        <v>40</v>
      </c>
      <c r="J887">
        <v>70</v>
      </c>
      <c r="K887">
        <v>70</v>
      </c>
      <c r="L887">
        <v>2.8571428571428598E-2</v>
      </c>
      <c r="M887" t="str">
        <f t="shared" si="13"/>
        <v>Q3</v>
      </c>
    </row>
    <row r="888" spans="1:13" x14ac:dyDescent="0.25">
      <c r="A888" t="s">
        <v>11</v>
      </c>
      <c r="B888">
        <v>2023</v>
      </c>
      <c r="C888">
        <v>8</v>
      </c>
      <c r="D888">
        <v>1191</v>
      </c>
      <c r="E888">
        <v>8</v>
      </c>
      <c r="F888">
        <v>5538</v>
      </c>
      <c r="G888">
        <v>1214</v>
      </c>
      <c r="H888" t="s">
        <v>635</v>
      </c>
      <c r="I888">
        <v>20</v>
      </c>
      <c r="J888">
        <v>60</v>
      </c>
      <c r="K888">
        <v>10</v>
      </c>
      <c r="L888">
        <v>0.8</v>
      </c>
      <c r="M888" t="str">
        <f t="shared" si="13"/>
        <v>Q3</v>
      </c>
    </row>
    <row r="889" spans="1:13" x14ac:dyDescent="0.25">
      <c r="A889" t="s">
        <v>11</v>
      </c>
      <c r="B889">
        <v>2023</v>
      </c>
      <c r="C889">
        <v>9</v>
      </c>
      <c r="D889">
        <v>2518</v>
      </c>
      <c r="E889">
        <v>13</v>
      </c>
      <c r="F889">
        <v>6881</v>
      </c>
      <c r="G889">
        <v>2554</v>
      </c>
      <c r="H889" t="s">
        <v>619</v>
      </c>
      <c r="I889">
        <v>30</v>
      </c>
      <c r="J889">
        <v>0</v>
      </c>
      <c r="K889">
        <v>10</v>
      </c>
      <c r="L889">
        <v>1.3</v>
      </c>
      <c r="M889" t="str">
        <f t="shared" si="13"/>
        <v>Q3</v>
      </c>
    </row>
    <row r="890" spans="1:13" x14ac:dyDescent="0.25">
      <c r="A890" t="s">
        <v>11</v>
      </c>
      <c r="B890">
        <v>2023</v>
      </c>
      <c r="C890">
        <v>10</v>
      </c>
      <c r="D890">
        <v>2768</v>
      </c>
      <c r="E890">
        <v>11</v>
      </c>
      <c r="F890">
        <v>7602</v>
      </c>
      <c r="G890">
        <v>2784</v>
      </c>
      <c r="H890" t="s">
        <v>598</v>
      </c>
      <c r="I890">
        <v>3293</v>
      </c>
      <c r="J890">
        <v>3204</v>
      </c>
      <c r="K890">
        <v>6497</v>
      </c>
      <c r="L890">
        <v>1.6930891180544901E-3</v>
      </c>
      <c r="M890" t="str">
        <f t="shared" si="13"/>
        <v>Q4</v>
      </c>
    </row>
    <row r="891" spans="1:13" x14ac:dyDescent="0.25">
      <c r="A891" t="s">
        <v>12</v>
      </c>
      <c r="B891">
        <v>2023</v>
      </c>
      <c r="C891">
        <v>3</v>
      </c>
      <c r="D891">
        <v>172</v>
      </c>
      <c r="E891">
        <v>2</v>
      </c>
      <c r="F891">
        <v>7202</v>
      </c>
      <c r="G891">
        <v>201</v>
      </c>
      <c r="H891" t="s">
        <v>745</v>
      </c>
      <c r="I891">
        <v>360</v>
      </c>
      <c r="J891">
        <v>400</v>
      </c>
      <c r="K891">
        <v>190</v>
      </c>
      <c r="L891">
        <v>1.05263157894737E-2</v>
      </c>
      <c r="M891" t="str">
        <f t="shared" si="13"/>
        <v>Q1</v>
      </c>
    </row>
    <row r="892" spans="1:13" x14ac:dyDescent="0.25">
      <c r="A892" t="s">
        <v>11</v>
      </c>
      <c r="B892">
        <v>2023</v>
      </c>
      <c r="C892">
        <v>11</v>
      </c>
      <c r="D892">
        <v>3710</v>
      </c>
      <c r="E892">
        <v>18</v>
      </c>
      <c r="F892">
        <v>8095</v>
      </c>
      <c r="G892">
        <v>3828</v>
      </c>
      <c r="H892" t="s">
        <v>582</v>
      </c>
      <c r="I892">
        <v>5492</v>
      </c>
      <c r="J892">
        <v>5635</v>
      </c>
      <c r="K892">
        <v>11127</v>
      </c>
      <c r="L892">
        <v>1.6176867080075501E-3</v>
      </c>
      <c r="M892" t="str">
        <f t="shared" si="13"/>
        <v>Q4</v>
      </c>
    </row>
    <row r="893" spans="1:13" x14ac:dyDescent="0.25">
      <c r="A893" t="s">
        <v>11</v>
      </c>
      <c r="B893">
        <v>2023</v>
      </c>
      <c r="C893">
        <v>12</v>
      </c>
      <c r="D893">
        <v>5993</v>
      </c>
      <c r="E893">
        <v>21</v>
      </c>
      <c r="F893">
        <v>10769</v>
      </c>
      <c r="G893">
        <v>6019</v>
      </c>
      <c r="H893" t="s">
        <v>560</v>
      </c>
      <c r="I893">
        <v>5865</v>
      </c>
      <c r="J893">
        <v>5650</v>
      </c>
      <c r="K893">
        <v>11515</v>
      </c>
      <c r="L893">
        <v>1.82370820668693E-3</v>
      </c>
      <c r="M893" t="str">
        <f t="shared" si="13"/>
        <v>Q4</v>
      </c>
    </row>
    <row r="894" spans="1:13" x14ac:dyDescent="0.25">
      <c r="A894" t="s">
        <v>11</v>
      </c>
      <c r="B894">
        <v>2024</v>
      </c>
      <c r="C894">
        <v>1</v>
      </c>
      <c r="D894">
        <v>1009</v>
      </c>
      <c r="E894">
        <v>36</v>
      </c>
      <c r="F894">
        <v>5095</v>
      </c>
      <c r="G894">
        <v>891</v>
      </c>
      <c r="H894" t="s">
        <v>1007</v>
      </c>
      <c r="I894">
        <v>1937</v>
      </c>
      <c r="J894">
        <v>1975</v>
      </c>
      <c r="K894">
        <v>3912</v>
      </c>
      <c r="L894">
        <v>9.2024539877300603E-3</v>
      </c>
      <c r="M894" t="str">
        <f t="shared" si="13"/>
        <v>Q1</v>
      </c>
    </row>
    <row r="895" spans="1:13" x14ac:dyDescent="0.25">
      <c r="A895" t="s">
        <v>11</v>
      </c>
      <c r="B895">
        <v>2024</v>
      </c>
      <c r="C895">
        <v>2</v>
      </c>
      <c r="D895">
        <v>118</v>
      </c>
      <c r="E895">
        <v>6</v>
      </c>
      <c r="F895">
        <v>2817</v>
      </c>
      <c r="G895">
        <v>108</v>
      </c>
      <c r="H895" t="s">
        <v>987</v>
      </c>
      <c r="I895">
        <v>95</v>
      </c>
      <c r="J895">
        <v>110</v>
      </c>
      <c r="K895">
        <v>205</v>
      </c>
      <c r="L895">
        <v>2.92682926829268E-2</v>
      </c>
      <c r="M895" t="str">
        <f t="shared" si="13"/>
        <v>Q1</v>
      </c>
    </row>
    <row r="896" spans="1:13" x14ac:dyDescent="0.25">
      <c r="A896" t="s">
        <v>11</v>
      </c>
      <c r="B896">
        <v>2024</v>
      </c>
      <c r="C896">
        <v>3</v>
      </c>
      <c r="D896">
        <v>63</v>
      </c>
      <c r="E896">
        <v>2</v>
      </c>
      <c r="F896">
        <v>2384</v>
      </c>
      <c r="G896">
        <v>60</v>
      </c>
      <c r="H896" t="s">
        <v>974</v>
      </c>
      <c r="I896">
        <v>17</v>
      </c>
      <c r="J896">
        <v>15</v>
      </c>
      <c r="K896">
        <v>32</v>
      </c>
      <c r="L896">
        <v>6.25E-2</v>
      </c>
      <c r="M896" t="str">
        <f t="shared" si="13"/>
        <v>Q1</v>
      </c>
    </row>
    <row r="897" spans="1:13" x14ac:dyDescent="0.25">
      <c r="A897" t="s">
        <v>13</v>
      </c>
      <c r="B897">
        <v>2023</v>
      </c>
      <c r="C897">
        <v>4</v>
      </c>
      <c r="D897">
        <v>5863</v>
      </c>
      <c r="E897">
        <v>13</v>
      </c>
      <c r="F897">
        <v>120303</v>
      </c>
      <c r="G897">
        <v>6942</v>
      </c>
      <c r="H897" t="s">
        <v>714</v>
      </c>
      <c r="I897">
        <v>32730</v>
      </c>
      <c r="J897">
        <v>34670</v>
      </c>
      <c r="K897">
        <v>3490</v>
      </c>
      <c r="L897">
        <v>3.7249283667621798E-3</v>
      </c>
      <c r="M897" t="str">
        <f t="shared" si="13"/>
        <v>Q2</v>
      </c>
    </row>
    <row r="898" spans="1:13" x14ac:dyDescent="0.25">
      <c r="A898" t="s">
        <v>11</v>
      </c>
      <c r="B898">
        <v>2024</v>
      </c>
      <c r="C898">
        <v>7</v>
      </c>
      <c r="D898">
        <v>20</v>
      </c>
      <c r="E898">
        <v>1</v>
      </c>
      <c r="F898">
        <v>691</v>
      </c>
      <c r="G898">
        <v>58</v>
      </c>
      <c r="H898" t="s">
        <v>901</v>
      </c>
      <c r="I898">
        <v>0</v>
      </c>
      <c r="J898">
        <v>4</v>
      </c>
      <c r="K898">
        <v>4</v>
      </c>
      <c r="L898">
        <v>0.25</v>
      </c>
      <c r="M898" t="str">
        <f t="shared" ref="M898:M961" si="14">CHOOSE(C898, "Q1", "Q1", "Q1", "Q2", "Q2", "Q2", "Q3", "Q3", "Q3", "Q4", "Q4", "Q4")</f>
        <v>Q3</v>
      </c>
    </row>
    <row r="899" spans="1:13" x14ac:dyDescent="0.25">
      <c r="A899" t="s">
        <v>3</v>
      </c>
      <c r="B899">
        <v>2023</v>
      </c>
      <c r="C899">
        <v>4</v>
      </c>
      <c r="D899">
        <v>1418</v>
      </c>
      <c r="E899">
        <v>27</v>
      </c>
      <c r="F899">
        <v>124762</v>
      </c>
      <c r="G899">
        <v>3356</v>
      </c>
      <c r="H899" t="s">
        <v>711</v>
      </c>
      <c r="I899">
        <v>2790</v>
      </c>
      <c r="J899">
        <v>2980</v>
      </c>
      <c r="K899">
        <v>1530</v>
      </c>
      <c r="L899">
        <v>1.7647058823529401E-2</v>
      </c>
      <c r="M899" t="str">
        <f t="shared" si="14"/>
        <v>Q2</v>
      </c>
    </row>
    <row r="900" spans="1:13" x14ac:dyDescent="0.25">
      <c r="A900" t="s">
        <v>11</v>
      </c>
      <c r="B900">
        <v>2024</v>
      </c>
      <c r="C900">
        <v>11</v>
      </c>
      <c r="D900">
        <v>106</v>
      </c>
      <c r="E900">
        <v>5</v>
      </c>
      <c r="F900">
        <v>451</v>
      </c>
      <c r="G900">
        <v>103</v>
      </c>
      <c r="H900" t="s">
        <v>829</v>
      </c>
      <c r="I900">
        <v>4811</v>
      </c>
      <c r="J900">
        <v>5156</v>
      </c>
      <c r="K900">
        <v>9967</v>
      </c>
      <c r="L900">
        <v>5.0165546302799197E-4</v>
      </c>
      <c r="M900" t="str">
        <f t="shared" si="14"/>
        <v>Q4</v>
      </c>
    </row>
    <row r="901" spans="1:13" x14ac:dyDescent="0.25">
      <c r="A901" t="s">
        <v>14</v>
      </c>
      <c r="B901">
        <v>2023</v>
      </c>
      <c r="C901">
        <v>4</v>
      </c>
      <c r="D901">
        <v>5168</v>
      </c>
      <c r="E901">
        <v>42</v>
      </c>
      <c r="F901">
        <v>83030</v>
      </c>
      <c r="G901">
        <v>5618</v>
      </c>
      <c r="H901" t="s">
        <v>719</v>
      </c>
      <c r="I901">
        <v>1790</v>
      </c>
      <c r="J901">
        <v>1480</v>
      </c>
      <c r="K901">
        <v>1220</v>
      </c>
      <c r="L901">
        <v>3.4426229508196703E-2</v>
      </c>
      <c r="M901" t="str">
        <f t="shared" si="14"/>
        <v>Q2</v>
      </c>
    </row>
    <row r="902" spans="1:13" x14ac:dyDescent="0.25">
      <c r="A902" t="s">
        <v>15</v>
      </c>
      <c r="B902">
        <v>2023</v>
      </c>
      <c r="C902">
        <v>4</v>
      </c>
      <c r="D902">
        <v>1413</v>
      </c>
      <c r="E902">
        <v>8</v>
      </c>
      <c r="F902">
        <v>16345</v>
      </c>
      <c r="G902">
        <v>1886</v>
      </c>
      <c r="H902" t="s">
        <v>728</v>
      </c>
      <c r="I902">
        <v>920</v>
      </c>
      <c r="J902">
        <v>1120</v>
      </c>
      <c r="K902">
        <v>350</v>
      </c>
      <c r="L902">
        <v>2.2857142857142899E-2</v>
      </c>
      <c r="M902" t="str">
        <f t="shared" si="14"/>
        <v>Q2</v>
      </c>
    </row>
    <row r="903" spans="1:13" x14ac:dyDescent="0.25">
      <c r="A903" t="s">
        <v>22</v>
      </c>
      <c r="B903">
        <v>2023</v>
      </c>
      <c r="C903">
        <v>4</v>
      </c>
      <c r="D903">
        <v>955</v>
      </c>
      <c r="E903">
        <v>2</v>
      </c>
      <c r="F903">
        <v>7243</v>
      </c>
      <c r="G903">
        <v>875</v>
      </c>
      <c r="H903" t="s">
        <v>720</v>
      </c>
      <c r="I903">
        <v>740</v>
      </c>
      <c r="J903">
        <v>1090</v>
      </c>
      <c r="K903">
        <v>340</v>
      </c>
      <c r="L903">
        <v>5.8823529411764696E-3</v>
      </c>
      <c r="M903" t="str">
        <f t="shared" si="14"/>
        <v>Q2</v>
      </c>
    </row>
    <row r="904" spans="1:13" x14ac:dyDescent="0.25">
      <c r="A904" t="s">
        <v>12</v>
      </c>
      <c r="B904">
        <v>2023</v>
      </c>
      <c r="C904">
        <v>4</v>
      </c>
      <c r="D904">
        <v>301</v>
      </c>
      <c r="E904">
        <v>7</v>
      </c>
      <c r="F904">
        <v>6538</v>
      </c>
      <c r="G904">
        <v>499</v>
      </c>
      <c r="H904" t="s">
        <v>716</v>
      </c>
      <c r="I904">
        <v>230</v>
      </c>
      <c r="J904">
        <v>240</v>
      </c>
      <c r="K904">
        <v>90</v>
      </c>
      <c r="L904">
        <v>7.7777777777777807E-2</v>
      </c>
      <c r="M904" t="str">
        <f t="shared" si="14"/>
        <v>Q2</v>
      </c>
    </row>
    <row r="905" spans="1:13" x14ac:dyDescent="0.25">
      <c r="A905" t="s">
        <v>21</v>
      </c>
      <c r="B905">
        <v>2023</v>
      </c>
      <c r="C905">
        <v>4</v>
      </c>
      <c r="D905">
        <v>843</v>
      </c>
      <c r="E905">
        <v>5</v>
      </c>
      <c r="F905">
        <v>12024</v>
      </c>
      <c r="G905">
        <v>750</v>
      </c>
      <c r="H905" t="s">
        <v>722</v>
      </c>
      <c r="I905">
        <v>430</v>
      </c>
      <c r="J905">
        <v>430</v>
      </c>
      <c r="K905">
        <v>240</v>
      </c>
      <c r="L905">
        <v>2.0833333333333301E-2</v>
      </c>
      <c r="M905" t="str">
        <f t="shared" si="14"/>
        <v>Q2</v>
      </c>
    </row>
    <row r="906" spans="1:13" x14ac:dyDescent="0.25">
      <c r="A906" t="s">
        <v>13</v>
      </c>
      <c r="B906">
        <v>2023</v>
      </c>
      <c r="C906">
        <v>5</v>
      </c>
      <c r="D906">
        <v>3839</v>
      </c>
      <c r="E906">
        <v>11</v>
      </c>
      <c r="F906">
        <v>84884</v>
      </c>
      <c r="G906">
        <v>4077</v>
      </c>
      <c r="H906" t="s">
        <v>691</v>
      </c>
      <c r="I906">
        <v>27560</v>
      </c>
      <c r="J906">
        <v>24700</v>
      </c>
      <c r="K906">
        <v>2690</v>
      </c>
      <c r="L906">
        <v>4.0892193308550203E-3</v>
      </c>
      <c r="M906" t="str">
        <f t="shared" si="14"/>
        <v>Q2</v>
      </c>
    </row>
    <row r="907" spans="1:13" x14ac:dyDescent="0.25">
      <c r="A907" t="s">
        <v>14</v>
      </c>
      <c r="B907">
        <v>2023</v>
      </c>
      <c r="C907">
        <v>5</v>
      </c>
      <c r="D907">
        <v>4709</v>
      </c>
      <c r="E907">
        <v>53</v>
      </c>
      <c r="F907">
        <v>79859</v>
      </c>
      <c r="G907">
        <v>4041</v>
      </c>
      <c r="H907" t="s">
        <v>692</v>
      </c>
      <c r="I907">
        <v>1020</v>
      </c>
      <c r="J907">
        <v>1040</v>
      </c>
      <c r="K907">
        <v>780</v>
      </c>
      <c r="L907">
        <v>6.7948717948717999E-2</v>
      </c>
      <c r="M907" t="str">
        <f t="shared" si="14"/>
        <v>Q2</v>
      </c>
    </row>
    <row r="908" spans="1:13" x14ac:dyDescent="0.25">
      <c r="A908" t="s">
        <v>15</v>
      </c>
      <c r="B908">
        <v>2023</v>
      </c>
      <c r="C908">
        <v>5</v>
      </c>
      <c r="D908">
        <v>1468</v>
      </c>
      <c r="E908">
        <v>8</v>
      </c>
      <c r="F908">
        <v>16040</v>
      </c>
      <c r="G908">
        <v>1803</v>
      </c>
      <c r="H908" t="s">
        <v>694</v>
      </c>
      <c r="I908">
        <v>700</v>
      </c>
      <c r="J908">
        <v>740</v>
      </c>
      <c r="K908">
        <v>300</v>
      </c>
      <c r="L908">
        <v>2.66666666666667E-2</v>
      </c>
      <c r="M908" t="str">
        <f t="shared" si="14"/>
        <v>Q2</v>
      </c>
    </row>
    <row r="909" spans="1:13" x14ac:dyDescent="0.25">
      <c r="A909" t="s">
        <v>3</v>
      </c>
      <c r="B909">
        <v>2023</v>
      </c>
      <c r="C909">
        <v>5</v>
      </c>
      <c r="D909">
        <v>7304</v>
      </c>
      <c r="E909">
        <v>32</v>
      </c>
      <c r="F909">
        <v>69931</v>
      </c>
      <c r="G909">
        <v>2449</v>
      </c>
      <c r="H909" t="s">
        <v>693</v>
      </c>
      <c r="I909">
        <v>1720</v>
      </c>
      <c r="J909">
        <v>2140</v>
      </c>
      <c r="K909">
        <v>750</v>
      </c>
      <c r="L909">
        <v>4.26666666666667E-2</v>
      </c>
      <c r="M909" t="str">
        <f t="shared" si="14"/>
        <v>Q2</v>
      </c>
    </row>
    <row r="910" spans="1:13" x14ac:dyDescent="0.25">
      <c r="A910" t="s">
        <v>21</v>
      </c>
      <c r="B910">
        <v>2023</v>
      </c>
      <c r="C910">
        <v>5</v>
      </c>
      <c r="D910">
        <v>436</v>
      </c>
      <c r="E910">
        <v>2</v>
      </c>
      <c r="F910">
        <v>6632</v>
      </c>
      <c r="G910">
        <v>397</v>
      </c>
      <c r="H910" t="s">
        <v>696</v>
      </c>
      <c r="I910">
        <v>500</v>
      </c>
      <c r="J910">
        <v>470</v>
      </c>
      <c r="K910">
        <v>380</v>
      </c>
      <c r="L910">
        <v>5.2631578947368403E-3</v>
      </c>
      <c r="M910" t="str">
        <f t="shared" si="14"/>
        <v>Q2</v>
      </c>
    </row>
    <row r="911" spans="1:13" x14ac:dyDescent="0.25">
      <c r="A911" t="s">
        <v>22</v>
      </c>
      <c r="B911">
        <v>2023</v>
      </c>
      <c r="C911">
        <v>5</v>
      </c>
      <c r="D911">
        <v>626</v>
      </c>
      <c r="E911">
        <v>4</v>
      </c>
      <c r="F911">
        <v>5534</v>
      </c>
      <c r="G911">
        <v>497</v>
      </c>
      <c r="H911" t="s">
        <v>705</v>
      </c>
      <c r="I911">
        <v>460</v>
      </c>
      <c r="J911">
        <v>620</v>
      </c>
      <c r="K911">
        <v>270</v>
      </c>
      <c r="L911">
        <v>1.48148148148148E-2</v>
      </c>
      <c r="M911" t="str">
        <f t="shared" si="14"/>
        <v>Q2</v>
      </c>
    </row>
    <row r="912" spans="1:13" x14ac:dyDescent="0.25">
      <c r="A912" t="s">
        <v>12</v>
      </c>
      <c r="B912">
        <v>2023</v>
      </c>
      <c r="C912">
        <v>5</v>
      </c>
      <c r="D912">
        <v>290</v>
      </c>
      <c r="E912">
        <v>6</v>
      </c>
      <c r="F912">
        <v>7445</v>
      </c>
      <c r="G912">
        <v>321</v>
      </c>
      <c r="H912" t="s">
        <v>706</v>
      </c>
      <c r="I912">
        <v>80</v>
      </c>
      <c r="J912">
        <v>40</v>
      </c>
      <c r="K912">
        <v>30</v>
      </c>
      <c r="L912">
        <v>0.2</v>
      </c>
      <c r="M912" t="str">
        <f t="shared" si="14"/>
        <v>Q2</v>
      </c>
    </row>
    <row r="913" spans="1:13" x14ac:dyDescent="0.25">
      <c r="A913" t="s">
        <v>13</v>
      </c>
      <c r="B913">
        <v>2023</v>
      </c>
      <c r="C913">
        <v>6</v>
      </c>
      <c r="D913">
        <v>1555</v>
      </c>
      <c r="E913">
        <v>1</v>
      </c>
      <c r="F913">
        <v>61810</v>
      </c>
      <c r="G913">
        <v>1329</v>
      </c>
      <c r="H913" t="s">
        <v>670</v>
      </c>
      <c r="I913">
        <v>6230</v>
      </c>
      <c r="J913">
        <v>7000</v>
      </c>
      <c r="K913">
        <v>1340</v>
      </c>
      <c r="L913">
        <v>7.4626865671641803E-4</v>
      </c>
      <c r="M913" t="str">
        <f t="shared" si="14"/>
        <v>Q2</v>
      </c>
    </row>
    <row r="914" spans="1:13" x14ac:dyDescent="0.25">
      <c r="A914" t="s">
        <v>14</v>
      </c>
      <c r="B914">
        <v>2023</v>
      </c>
      <c r="C914">
        <v>6</v>
      </c>
      <c r="D914">
        <v>1737</v>
      </c>
      <c r="E914">
        <v>9</v>
      </c>
      <c r="F914">
        <v>59406</v>
      </c>
      <c r="G914">
        <v>1360</v>
      </c>
      <c r="H914" t="s">
        <v>671</v>
      </c>
      <c r="I914">
        <v>490</v>
      </c>
      <c r="J914">
        <v>370</v>
      </c>
      <c r="K914">
        <v>280</v>
      </c>
      <c r="L914">
        <v>3.2142857142857098E-2</v>
      </c>
      <c r="M914" t="str">
        <f t="shared" si="14"/>
        <v>Q2</v>
      </c>
    </row>
    <row r="915" spans="1:13" x14ac:dyDescent="0.25">
      <c r="A915" t="s">
        <v>3</v>
      </c>
      <c r="B915">
        <v>2023</v>
      </c>
      <c r="C915">
        <v>6</v>
      </c>
      <c r="D915">
        <v>1391</v>
      </c>
      <c r="E915">
        <v>18</v>
      </c>
      <c r="F915">
        <v>35999</v>
      </c>
      <c r="G915">
        <v>1993</v>
      </c>
      <c r="H915" t="s">
        <v>685</v>
      </c>
      <c r="I915">
        <v>760</v>
      </c>
      <c r="J915">
        <v>760</v>
      </c>
      <c r="K915">
        <v>290</v>
      </c>
      <c r="L915">
        <v>6.2068965517241399E-2</v>
      </c>
      <c r="M915" t="str">
        <f t="shared" si="14"/>
        <v>Q2</v>
      </c>
    </row>
    <row r="916" spans="1:13" x14ac:dyDescent="0.25">
      <c r="A916" t="s">
        <v>12</v>
      </c>
      <c r="B916">
        <v>2023</v>
      </c>
      <c r="C916">
        <v>6</v>
      </c>
      <c r="D916">
        <v>338</v>
      </c>
      <c r="E916">
        <v>4</v>
      </c>
      <c r="F916">
        <v>4541</v>
      </c>
      <c r="G916">
        <v>97</v>
      </c>
      <c r="H916" t="s">
        <v>680</v>
      </c>
      <c r="I916">
        <v>10</v>
      </c>
      <c r="J916">
        <v>60</v>
      </c>
      <c r="K916">
        <v>0</v>
      </c>
      <c r="M916" t="str">
        <f t="shared" si="14"/>
        <v>Q2</v>
      </c>
    </row>
    <row r="917" spans="1:13" x14ac:dyDescent="0.25">
      <c r="A917" t="s">
        <v>12</v>
      </c>
      <c r="B917">
        <v>2023</v>
      </c>
      <c r="C917">
        <v>8</v>
      </c>
      <c r="D917">
        <v>63</v>
      </c>
      <c r="E917">
        <v>1</v>
      </c>
      <c r="F917">
        <v>2920</v>
      </c>
      <c r="G917">
        <v>154</v>
      </c>
      <c r="H917" t="s">
        <v>643</v>
      </c>
      <c r="I917">
        <v>10</v>
      </c>
      <c r="J917">
        <v>10</v>
      </c>
      <c r="K917">
        <v>0</v>
      </c>
      <c r="M917" t="str">
        <f t="shared" si="14"/>
        <v>Q3</v>
      </c>
    </row>
    <row r="918" spans="1:13" x14ac:dyDescent="0.25">
      <c r="A918" t="s">
        <v>12</v>
      </c>
      <c r="B918">
        <v>2023</v>
      </c>
      <c r="C918">
        <v>9</v>
      </c>
      <c r="D918">
        <v>46</v>
      </c>
      <c r="E918">
        <v>8</v>
      </c>
      <c r="F918">
        <v>3928</v>
      </c>
      <c r="G918">
        <v>343</v>
      </c>
      <c r="H918" t="s">
        <v>614</v>
      </c>
      <c r="I918">
        <v>50</v>
      </c>
      <c r="J918">
        <v>40</v>
      </c>
      <c r="K918">
        <v>0</v>
      </c>
      <c r="M918" t="str">
        <f t="shared" si="14"/>
        <v>Q3</v>
      </c>
    </row>
    <row r="919" spans="1:13" x14ac:dyDescent="0.25">
      <c r="A919" t="s">
        <v>12</v>
      </c>
      <c r="B919">
        <v>2023</v>
      </c>
      <c r="C919">
        <v>10</v>
      </c>
      <c r="D919">
        <v>119</v>
      </c>
      <c r="E919">
        <v>15</v>
      </c>
      <c r="F919">
        <v>4178</v>
      </c>
      <c r="G919">
        <v>393</v>
      </c>
      <c r="H919" t="s">
        <v>599</v>
      </c>
      <c r="I919">
        <v>172</v>
      </c>
      <c r="J919">
        <v>229</v>
      </c>
      <c r="K919">
        <v>401</v>
      </c>
      <c r="L919">
        <v>3.7406483790523699E-2</v>
      </c>
      <c r="M919" t="str">
        <f t="shared" si="14"/>
        <v>Q4</v>
      </c>
    </row>
    <row r="920" spans="1:13" x14ac:dyDescent="0.25">
      <c r="A920" t="s">
        <v>12</v>
      </c>
      <c r="B920">
        <v>2023</v>
      </c>
      <c r="C920">
        <v>11</v>
      </c>
      <c r="D920">
        <v>247</v>
      </c>
      <c r="E920">
        <v>9</v>
      </c>
      <c r="F920">
        <v>3326</v>
      </c>
      <c r="G920">
        <v>380</v>
      </c>
      <c r="H920" t="s">
        <v>575</v>
      </c>
      <c r="I920">
        <v>945</v>
      </c>
      <c r="J920">
        <v>803</v>
      </c>
      <c r="K920">
        <v>1748</v>
      </c>
      <c r="L920">
        <v>5.1487414187643002E-3</v>
      </c>
      <c r="M920" t="str">
        <f t="shared" si="14"/>
        <v>Q4</v>
      </c>
    </row>
    <row r="921" spans="1:13" x14ac:dyDescent="0.25">
      <c r="A921" t="s">
        <v>15</v>
      </c>
      <c r="B921">
        <v>2023</v>
      </c>
      <c r="C921">
        <v>6</v>
      </c>
      <c r="D921">
        <v>1318</v>
      </c>
      <c r="E921">
        <v>4</v>
      </c>
      <c r="F921">
        <v>11785</v>
      </c>
      <c r="G921">
        <v>1519</v>
      </c>
      <c r="H921" t="s">
        <v>679</v>
      </c>
      <c r="I921">
        <v>230</v>
      </c>
      <c r="J921">
        <v>220</v>
      </c>
      <c r="K921">
        <v>90</v>
      </c>
      <c r="L921">
        <v>4.4444444444444398E-2</v>
      </c>
      <c r="M921" t="str">
        <f t="shared" si="14"/>
        <v>Q2</v>
      </c>
    </row>
    <row r="922" spans="1:13" x14ac:dyDescent="0.25">
      <c r="A922" t="s">
        <v>12</v>
      </c>
      <c r="B922">
        <v>2023</v>
      </c>
      <c r="C922">
        <v>12</v>
      </c>
      <c r="D922">
        <v>703</v>
      </c>
      <c r="E922">
        <v>12</v>
      </c>
      <c r="F922">
        <v>5172</v>
      </c>
      <c r="G922">
        <v>1129</v>
      </c>
      <c r="H922" t="s">
        <v>556</v>
      </c>
      <c r="I922">
        <v>1862</v>
      </c>
      <c r="J922">
        <v>1573</v>
      </c>
      <c r="K922">
        <v>3435</v>
      </c>
      <c r="L922">
        <v>3.49344978165939E-3</v>
      </c>
      <c r="M922" t="str">
        <f t="shared" si="14"/>
        <v>Q4</v>
      </c>
    </row>
    <row r="923" spans="1:13" x14ac:dyDescent="0.25">
      <c r="A923" t="s">
        <v>12</v>
      </c>
      <c r="B923">
        <v>2024</v>
      </c>
      <c r="C923">
        <v>1</v>
      </c>
      <c r="D923">
        <v>1097</v>
      </c>
      <c r="E923">
        <v>12</v>
      </c>
      <c r="F923">
        <v>3340</v>
      </c>
      <c r="G923">
        <v>188</v>
      </c>
      <c r="H923" t="s">
        <v>1019</v>
      </c>
      <c r="I923">
        <v>276</v>
      </c>
      <c r="J923">
        <v>292</v>
      </c>
      <c r="K923">
        <v>568</v>
      </c>
      <c r="L923">
        <v>2.1126760563380299E-2</v>
      </c>
      <c r="M923" t="str">
        <f t="shared" si="14"/>
        <v>Q1</v>
      </c>
    </row>
    <row r="924" spans="1:13" x14ac:dyDescent="0.25">
      <c r="A924" t="s">
        <v>21</v>
      </c>
      <c r="B924">
        <v>2023</v>
      </c>
      <c r="C924">
        <v>6</v>
      </c>
      <c r="D924">
        <v>131</v>
      </c>
      <c r="E924">
        <v>2</v>
      </c>
      <c r="F924">
        <v>2060</v>
      </c>
      <c r="G924">
        <v>101</v>
      </c>
      <c r="H924" t="s">
        <v>684</v>
      </c>
      <c r="I924">
        <v>200</v>
      </c>
      <c r="J924">
        <v>180</v>
      </c>
      <c r="K924">
        <v>180</v>
      </c>
      <c r="L924">
        <v>1.1111111111111099E-2</v>
      </c>
      <c r="M924" t="str">
        <f t="shared" si="14"/>
        <v>Q2</v>
      </c>
    </row>
    <row r="925" spans="1:13" x14ac:dyDescent="0.25">
      <c r="A925" t="s">
        <v>12</v>
      </c>
      <c r="B925">
        <v>2024</v>
      </c>
      <c r="C925">
        <v>2</v>
      </c>
      <c r="D925">
        <v>330</v>
      </c>
      <c r="E925">
        <v>2</v>
      </c>
      <c r="F925">
        <v>2080</v>
      </c>
      <c r="G925">
        <v>12</v>
      </c>
      <c r="H925" t="s">
        <v>1000</v>
      </c>
      <c r="I925">
        <v>26</v>
      </c>
      <c r="J925">
        <v>28</v>
      </c>
      <c r="K925">
        <v>54</v>
      </c>
      <c r="L925">
        <v>3.7037037037037E-2</v>
      </c>
      <c r="M925" t="str">
        <f t="shared" si="14"/>
        <v>Q1</v>
      </c>
    </row>
    <row r="926" spans="1:13" x14ac:dyDescent="0.25">
      <c r="A926" t="s">
        <v>12</v>
      </c>
      <c r="B926">
        <v>2024</v>
      </c>
      <c r="C926">
        <v>3</v>
      </c>
      <c r="D926">
        <v>3</v>
      </c>
      <c r="E926">
        <v>1</v>
      </c>
      <c r="F926">
        <v>1690</v>
      </c>
      <c r="G926">
        <v>3</v>
      </c>
      <c r="H926" t="s">
        <v>975</v>
      </c>
      <c r="I926">
        <v>3</v>
      </c>
      <c r="J926">
        <v>4</v>
      </c>
      <c r="K926">
        <v>7</v>
      </c>
      <c r="L926">
        <v>0.14285714285714299</v>
      </c>
      <c r="M926" t="str">
        <f t="shared" si="14"/>
        <v>Q1</v>
      </c>
    </row>
    <row r="927" spans="1:13" x14ac:dyDescent="0.25">
      <c r="A927" t="s">
        <v>12</v>
      </c>
      <c r="B927">
        <v>2024</v>
      </c>
      <c r="C927">
        <v>10</v>
      </c>
      <c r="D927">
        <v>131</v>
      </c>
      <c r="E927">
        <v>1</v>
      </c>
      <c r="F927">
        <v>1165</v>
      </c>
      <c r="G927">
        <v>83</v>
      </c>
      <c r="H927" t="s">
        <v>839</v>
      </c>
      <c r="I927">
        <v>105</v>
      </c>
      <c r="J927">
        <v>95</v>
      </c>
      <c r="K927">
        <v>200</v>
      </c>
      <c r="L927">
        <v>5.0000000000000001E-3</v>
      </c>
      <c r="M927" t="str">
        <f t="shared" si="14"/>
        <v>Q4</v>
      </c>
    </row>
    <row r="928" spans="1:13" x14ac:dyDescent="0.25">
      <c r="A928" t="s">
        <v>15</v>
      </c>
      <c r="B928">
        <v>2023</v>
      </c>
      <c r="C928">
        <v>7</v>
      </c>
      <c r="D928">
        <v>620</v>
      </c>
      <c r="E928">
        <v>3</v>
      </c>
      <c r="F928">
        <v>9042</v>
      </c>
      <c r="G928">
        <v>721</v>
      </c>
      <c r="H928" t="s">
        <v>648</v>
      </c>
      <c r="I928">
        <v>120</v>
      </c>
      <c r="J928">
        <v>120</v>
      </c>
      <c r="K928">
        <v>40</v>
      </c>
      <c r="L928">
        <v>7.4999999999999997E-2</v>
      </c>
      <c r="M928" t="str">
        <f t="shared" si="14"/>
        <v>Q3</v>
      </c>
    </row>
    <row r="929" spans="1:13" x14ac:dyDescent="0.25">
      <c r="A929" t="s">
        <v>14</v>
      </c>
      <c r="B929">
        <v>2023</v>
      </c>
      <c r="C929">
        <v>7</v>
      </c>
      <c r="D929">
        <v>1034</v>
      </c>
      <c r="E929">
        <v>6</v>
      </c>
      <c r="F929">
        <v>50066</v>
      </c>
      <c r="G929">
        <v>744</v>
      </c>
      <c r="H929" t="s">
        <v>656</v>
      </c>
      <c r="I929">
        <v>160</v>
      </c>
      <c r="J929">
        <v>120</v>
      </c>
      <c r="K929">
        <v>150</v>
      </c>
      <c r="L929">
        <v>0.04</v>
      </c>
      <c r="M929" t="str">
        <f t="shared" si="14"/>
        <v>Q3</v>
      </c>
    </row>
    <row r="930" spans="1:13" x14ac:dyDescent="0.25">
      <c r="A930" t="s">
        <v>21</v>
      </c>
      <c r="B930">
        <v>2023</v>
      </c>
      <c r="C930">
        <v>7</v>
      </c>
      <c r="D930">
        <v>62</v>
      </c>
      <c r="E930">
        <v>1</v>
      </c>
      <c r="F930">
        <v>992</v>
      </c>
      <c r="G930">
        <v>70</v>
      </c>
      <c r="H930" t="s">
        <v>657</v>
      </c>
      <c r="I930">
        <v>60</v>
      </c>
      <c r="J930">
        <v>60</v>
      </c>
      <c r="K930">
        <v>70</v>
      </c>
      <c r="L930">
        <v>1.4285714285714299E-2</v>
      </c>
      <c r="M930" t="str">
        <f t="shared" si="14"/>
        <v>Q3</v>
      </c>
    </row>
    <row r="931" spans="1:13" x14ac:dyDescent="0.25">
      <c r="A931" t="s">
        <v>3</v>
      </c>
      <c r="B931">
        <v>2023</v>
      </c>
      <c r="C931">
        <v>7</v>
      </c>
      <c r="D931">
        <v>883</v>
      </c>
      <c r="E931">
        <v>14</v>
      </c>
      <c r="F931">
        <v>21967</v>
      </c>
      <c r="G931">
        <v>1277</v>
      </c>
      <c r="H931" t="s">
        <v>664</v>
      </c>
      <c r="I931">
        <v>0</v>
      </c>
      <c r="J931">
        <v>10</v>
      </c>
      <c r="K931">
        <v>0</v>
      </c>
      <c r="M931" t="str">
        <f t="shared" si="14"/>
        <v>Q3</v>
      </c>
    </row>
    <row r="932" spans="1:13" x14ac:dyDescent="0.25">
      <c r="A932" t="s">
        <v>14</v>
      </c>
      <c r="B932">
        <v>2023</v>
      </c>
      <c r="C932">
        <v>8</v>
      </c>
      <c r="D932">
        <v>1039</v>
      </c>
      <c r="E932">
        <v>10</v>
      </c>
      <c r="F932">
        <v>39297</v>
      </c>
      <c r="G932">
        <v>2868</v>
      </c>
      <c r="H932" t="s">
        <v>634</v>
      </c>
      <c r="I932">
        <v>460</v>
      </c>
      <c r="J932">
        <v>150</v>
      </c>
      <c r="K932">
        <v>470</v>
      </c>
      <c r="L932">
        <v>2.1276595744680799E-2</v>
      </c>
      <c r="M932" t="str">
        <f t="shared" si="14"/>
        <v>Q3</v>
      </c>
    </row>
    <row r="933" spans="1:13" x14ac:dyDescent="0.25">
      <c r="A933" t="s">
        <v>3</v>
      </c>
      <c r="B933">
        <v>2023</v>
      </c>
      <c r="C933">
        <v>8</v>
      </c>
      <c r="D933">
        <v>628</v>
      </c>
      <c r="E933">
        <v>21</v>
      </c>
      <c r="F933">
        <v>6295</v>
      </c>
      <c r="G933">
        <v>747</v>
      </c>
      <c r="H933" t="s">
        <v>638</v>
      </c>
      <c r="I933">
        <v>60</v>
      </c>
      <c r="J933">
        <v>40</v>
      </c>
      <c r="K933">
        <v>60</v>
      </c>
      <c r="L933">
        <v>0.35</v>
      </c>
      <c r="M933" t="str">
        <f t="shared" si="14"/>
        <v>Q3</v>
      </c>
    </row>
    <row r="934" spans="1:13" x14ac:dyDescent="0.25">
      <c r="A934" t="s">
        <v>13</v>
      </c>
      <c r="B934">
        <v>2023</v>
      </c>
      <c r="C934">
        <v>8</v>
      </c>
      <c r="D934">
        <v>1352</v>
      </c>
      <c r="E934">
        <v>4</v>
      </c>
      <c r="F934">
        <v>47492</v>
      </c>
      <c r="G934">
        <v>2314</v>
      </c>
      <c r="H934" t="s">
        <v>630</v>
      </c>
      <c r="I934">
        <v>750</v>
      </c>
      <c r="J934">
        <v>650</v>
      </c>
      <c r="K934">
        <v>210</v>
      </c>
      <c r="L934">
        <v>1.9047619047619001E-2</v>
      </c>
      <c r="M934" t="str">
        <f t="shared" si="14"/>
        <v>Q3</v>
      </c>
    </row>
    <row r="935" spans="1:13" x14ac:dyDescent="0.25">
      <c r="A935" t="s">
        <v>15</v>
      </c>
      <c r="B935">
        <v>2023</v>
      </c>
      <c r="C935">
        <v>8</v>
      </c>
      <c r="D935">
        <v>1033</v>
      </c>
      <c r="E935">
        <v>8</v>
      </c>
      <c r="F935">
        <v>7132</v>
      </c>
      <c r="G935">
        <v>1953</v>
      </c>
      <c r="H935" t="s">
        <v>633</v>
      </c>
      <c r="I935">
        <v>120</v>
      </c>
      <c r="J935">
        <v>100</v>
      </c>
      <c r="K935">
        <v>50</v>
      </c>
      <c r="L935">
        <v>0.16</v>
      </c>
      <c r="M935" t="str">
        <f t="shared" si="14"/>
        <v>Q3</v>
      </c>
    </row>
    <row r="936" spans="1:13" x14ac:dyDescent="0.25">
      <c r="A936" t="s">
        <v>21</v>
      </c>
      <c r="B936">
        <v>2023</v>
      </c>
      <c r="C936">
        <v>8</v>
      </c>
      <c r="D936">
        <v>221</v>
      </c>
      <c r="E936">
        <v>1</v>
      </c>
      <c r="F936">
        <v>1011</v>
      </c>
      <c r="G936">
        <v>215</v>
      </c>
      <c r="H936" t="s">
        <v>641</v>
      </c>
      <c r="I936">
        <v>50</v>
      </c>
      <c r="J936">
        <v>50</v>
      </c>
      <c r="K936">
        <v>10</v>
      </c>
      <c r="L936">
        <v>0.1</v>
      </c>
      <c r="M936" t="str">
        <f t="shared" si="14"/>
        <v>Q3</v>
      </c>
    </row>
    <row r="937" spans="1:13" x14ac:dyDescent="0.25">
      <c r="A937" t="s">
        <v>13</v>
      </c>
      <c r="B937">
        <v>2023</v>
      </c>
      <c r="C937">
        <v>9</v>
      </c>
      <c r="D937">
        <v>5875</v>
      </c>
      <c r="E937">
        <v>4</v>
      </c>
      <c r="F937">
        <v>82736</v>
      </c>
      <c r="G937">
        <v>10930</v>
      </c>
      <c r="H937" t="s">
        <v>617</v>
      </c>
      <c r="I937">
        <v>990</v>
      </c>
      <c r="J937">
        <v>840</v>
      </c>
      <c r="K937">
        <v>160</v>
      </c>
      <c r="L937">
        <v>2.5000000000000001E-2</v>
      </c>
      <c r="M937" t="str">
        <f t="shared" si="14"/>
        <v>Q3</v>
      </c>
    </row>
    <row r="938" spans="1:13" x14ac:dyDescent="0.25">
      <c r="A938" t="s">
        <v>14</v>
      </c>
      <c r="B938">
        <v>2023</v>
      </c>
      <c r="C938">
        <v>9</v>
      </c>
      <c r="D938">
        <v>3543</v>
      </c>
      <c r="E938">
        <v>21</v>
      </c>
      <c r="F938">
        <v>60548</v>
      </c>
      <c r="G938">
        <v>6448</v>
      </c>
      <c r="H938" t="s">
        <v>623</v>
      </c>
      <c r="I938">
        <v>70</v>
      </c>
      <c r="J938">
        <v>30</v>
      </c>
      <c r="K938">
        <v>30</v>
      </c>
      <c r="L938">
        <v>0.7</v>
      </c>
      <c r="M938" t="str">
        <f t="shared" si="14"/>
        <v>Q3</v>
      </c>
    </row>
    <row r="939" spans="1:13" x14ac:dyDescent="0.25">
      <c r="A939" t="s">
        <v>15</v>
      </c>
      <c r="B939">
        <v>2023</v>
      </c>
      <c r="C939">
        <v>9</v>
      </c>
      <c r="D939">
        <v>1089</v>
      </c>
      <c r="E939">
        <v>1</v>
      </c>
      <c r="F939">
        <v>16182</v>
      </c>
      <c r="G939">
        <v>3204</v>
      </c>
      <c r="H939" t="s">
        <v>608</v>
      </c>
      <c r="I939">
        <v>141</v>
      </c>
      <c r="J939">
        <v>100</v>
      </c>
      <c r="K939">
        <v>11</v>
      </c>
      <c r="L939">
        <v>9.0909090909090898E-2</v>
      </c>
      <c r="M939" t="str">
        <f t="shared" si="14"/>
        <v>Q3</v>
      </c>
    </row>
    <row r="940" spans="1:13" x14ac:dyDescent="0.25">
      <c r="A940" t="s">
        <v>22</v>
      </c>
      <c r="B940">
        <v>2023</v>
      </c>
      <c r="C940">
        <v>9</v>
      </c>
      <c r="D940">
        <v>574</v>
      </c>
      <c r="E940">
        <v>1</v>
      </c>
      <c r="F940">
        <v>4017</v>
      </c>
      <c r="G940">
        <v>893</v>
      </c>
      <c r="H940" t="s">
        <v>618</v>
      </c>
      <c r="I940">
        <v>90</v>
      </c>
      <c r="J940">
        <v>40</v>
      </c>
      <c r="K940">
        <v>30</v>
      </c>
      <c r="L940">
        <v>3.3333333333333298E-2</v>
      </c>
      <c r="M940" t="str">
        <f t="shared" si="14"/>
        <v>Q3</v>
      </c>
    </row>
    <row r="941" spans="1:13" x14ac:dyDescent="0.25">
      <c r="A941" t="s">
        <v>21</v>
      </c>
      <c r="B941">
        <v>2023</v>
      </c>
      <c r="C941">
        <v>9</v>
      </c>
      <c r="D941">
        <v>683</v>
      </c>
      <c r="E941">
        <v>4</v>
      </c>
      <c r="F941">
        <v>2409</v>
      </c>
      <c r="G941">
        <v>702</v>
      </c>
      <c r="H941" t="s">
        <v>621</v>
      </c>
      <c r="I941">
        <v>50</v>
      </c>
      <c r="J941">
        <v>60</v>
      </c>
      <c r="K941">
        <v>20</v>
      </c>
      <c r="L941">
        <v>0.2</v>
      </c>
      <c r="M941" t="str">
        <f t="shared" si="14"/>
        <v>Q3</v>
      </c>
    </row>
    <row r="942" spans="1:13" x14ac:dyDescent="0.25">
      <c r="A942" t="s">
        <v>21</v>
      </c>
      <c r="B942">
        <v>2023</v>
      </c>
      <c r="C942">
        <v>10</v>
      </c>
      <c r="D942">
        <v>1105</v>
      </c>
      <c r="E942">
        <v>7</v>
      </c>
      <c r="F942">
        <v>3660</v>
      </c>
      <c r="G942">
        <v>1166</v>
      </c>
      <c r="H942" t="s">
        <v>587</v>
      </c>
      <c r="I942">
        <v>3814</v>
      </c>
      <c r="J942">
        <v>3845</v>
      </c>
      <c r="K942">
        <v>7659</v>
      </c>
      <c r="L942">
        <v>9.1395743569656603E-4</v>
      </c>
      <c r="M942" t="str">
        <f t="shared" si="14"/>
        <v>Q4</v>
      </c>
    </row>
    <row r="943" spans="1:13" x14ac:dyDescent="0.25">
      <c r="A943" t="s">
        <v>21</v>
      </c>
      <c r="B943">
        <v>2023</v>
      </c>
      <c r="C943">
        <v>11</v>
      </c>
      <c r="D943">
        <v>1272</v>
      </c>
      <c r="E943">
        <v>13</v>
      </c>
      <c r="F943">
        <v>3506</v>
      </c>
      <c r="G943">
        <v>1257</v>
      </c>
      <c r="H943" t="s">
        <v>570</v>
      </c>
      <c r="I943">
        <v>4014</v>
      </c>
      <c r="J943">
        <v>4301</v>
      </c>
      <c r="K943">
        <v>8315</v>
      </c>
      <c r="L943">
        <v>1.5634395670474999E-3</v>
      </c>
      <c r="M943" t="str">
        <f t="shared" si="14"/>
        <v>Q4</v>
      </c>
    </row>
    <row r="944" spans="1:13" x14ac:dyDescent="0.25">
      <c r="A944" t="s">
        <v>21</v>
      </c>
      <c r="B944">
        <v>2023</v>
      </c>
      <c r="C944">
        <v>12</v>
      </c>
      <c r="D944">
        <v>868</v>
      </c>
      <c r="E944">
        <v>6</v>
      </c>
      <c r="F944">
        <v>3190</v>
      </c>
      <c r="G944">
        <v>863</v>
      </c>
      <c r="H944" t="s">
        <v>561</v>
      </c>
      <c r="I944">
        <v>1950</v>
      </c>
      <c r="J944">
        <v>1955</v>
      </c>
      <c r="K944">
        <v>3905</v>
      </c>
      <c r="L944">
        <v>1.5364916773367499E-3</v>
      </c>
      <c r="M944" t="str">
        <f t="shared" si="14"/>
        <v>Q4</v>
      </c>
    </row>
    <row r="945" spans="1:13" x14ac:dyDescent="0.25">
      <c r="A945" t="s">
        <v>21</v>
      </c>
      <c r="B945">
        <v>2024</v>
      </c>
      <c r="C945">
        <v>1</v>
      </c>
      <c r="D945">
        <v>271</v>
      </c>
      <c r="E945">
        <v>12</v>
      </c>
      <c r="F945">
        <v>2327</v>
      </c>
      <c r="G945">
        <v>253</v>
      </c>
      <c r="H945" t="s">
        <v>1003</v>
      </c>
      <c r="I945">
        <v>171</v>
      </c>
      <c r="J945">
        <v>211</v>
      </c>
      <c r="K945">
        <v>382</v>
      </c>
      <c r="L945">
        <v>3.1413612565444997E-2</v>
      </c>
      <c r="M945" t="str">
        <f t="shared" si="14"/>
        <v>Q1</v>
      </c>
    </row>
    <row r="946" spans="1:13" x14ac:dyDescent="0.25">
      <c r="A946" t="s">
        <v>3</v>
      </c>
      <c r="B946">
        <v>2023</v>
      </c>
      <c r="C946">
        <v>9</v>
      </c>
      <c r="D946">
        <v>2038</v>
      </c>
      <c r="E946">
        <v>32</v>
      </c>
      <c r="F946">
        <v>5926</v>
      </c>
      <c r="G946">
        <v>780</v>
      </c>
      <c r="H946" t="s">
        <v>622</v>
      </c>
      <c r="I946">
        <v>30</v>
      </c>
      <c r="J946">
        <v>30</v>
      </c>
      <c r="K946">
        <v>10</v>
      </c>
      <c r="L946">
        <v>3.2</v>
      </c>
      <c r="M946" t="str">
        <f t="shared" si="14"/>
        <v>Q3</v>
      </c>
    </row>
    <row r="947" spans="1:13" x14ac:dyDescent="0.25">
      <c r="A947" t="s">
        <v>21</v>
      </c>
      <c r="B947">
        <v>2024</v>
      </c>
      <c r="C947">
        <v>2</v>
      </c>
      <c r="D947">
        <v>54</v>
      </c>
      <c r="E947">
        <v>3</v>
      </c>
      <c r="F947">
        <v>1591</v>
      </c>
      <c r="G947">
        <v>55</v>
      </c>
      <c r="H947" t="s">
        <v>1001</v>
      </c>
      <c r="I947">
        <v>23</v>
      </c>
      <c r="J947">
        <v>34</v>
      </c>
      <c r="K947">
        <v>57</v>
      </c>
      <c r="L947">
        <v>5.2631578947368397E-2</v>
      </c>
      <c r="M947" t="str">
        <f t="shared" si="14"/>
        <v>Q1</v>
      </c>
    </row>
    <row r="948" spans="1:13" x14ac:dyDescent="0.25">
      <c r="A948" t="s">
        <v>21</v>
      </c>
      <c r="B948">
        <v>2024</v>
      </c>
      <c r="C948">
        <v>3</v>
      </c>
      <c r="D948">
        <v>14</v>
      </c>
      <c r="E948">
        <v>2</v>
      </c>
      <c r="F948">
        <v>965</v>
      </c>
      <c r="G948">
        <v>13</v>
      </c>
      <c r="H948" t="s">
        <v>977</v>
      </c>
      <c r="I948">
        <v>10</v>
      </c>
      <c r="J948">
        <v>12</v>
      </c>
      <c r="K948">
        <v>22</v>
      </c>
      <c r="L948">
        <v>9.0909090909090898E-2</v>
      </c>
      <c r="M948" t="str">
        <f t="shared" si="14"/>
        <v>Q1</v>
      </c>
    </row>
    <row r="949" spans="1:13" x14ac:dyDescent="0.25">
      <c r="A949" t="s">
        <v>21</v>
      </c>
      <c r="B949">
        <v>2024</v>
      </c>
      <c r="C949">
        <v>5</v>
      </c>
      <c r="D949">
        <v>12</v>
      </c>
      <c r="E949">
        <v>1</v>
      </c>
      <c r="F949">
        <v>486</v>
      </c>
      <c r="G949">
        <v>14</v>
      </c>
      <c r="H949" t="s">
        <v>933</v>
      </c>
      <c r="I949">
        <v>1</v>
      </c>
      <c r="J949">
        <v>0</v>
      </c>
      <c r="K949">
        <v>1</v>
      </c>
      <c r="L949">
        <v>1</v>
      </c>
      <c r="M949" t="str">
        <f t="shared" si="14"/>
        <v>Q2</v>
      </c>
    </row>
    <row r="950" spans="1:13" x14ac:dyDescent="0.25">
      <c r="A950" t="s">
        <v>22</v>
      </c>
      <c r="B950">
        <v>2023</v>
      </c>
      <c r="C950">
        <v>12</v>
      </c>
      <c r="D950">
        <v>2105</v>
      </c>
      <c r="E950">
        <v>10</v>
      </c>
      <c r="F950">
        <v>7530</v>
      </c>
      <c r="G950">
        <v>1548</v>
      </c>
      <c r="H950" t="s">
        <v>557</v>
      </c>
      <c r="I950">
        <v>5328</v>
      </c>
      <c r="J950">
        <v>5739</v>
      </c>
      <c r="K950">
        <v>11067</v>
      </c>
      <c r="L950">
        <v>9.0358724134815204E-4</v>
      </c>
      <c r="M950" t="str">
        <f t="shared" si="14"/>
        <v>Q4</v>
      </c>
    </row>
    <row r="951" spans="1:13" x14ac:dyDescent="0.25">
      <c r="A951" t="s">
        <v>21</v>
      </c>
      <c r="B951">
        <v>2024</v>
      </c>
      <c r="C951">
        <v>8</v>
      </c>
      <c r="D951">
        <v>185</v>
      </c>
      <c r="E951">
        <v>3</v>
      </c>
      <c r="F951">
        <v>814</v>
      </c>
      <c r="G951">
        <v>190</v>
      </c>
      <c r="H951" t="s">
        <v>884</v>
      </c>
      <c r="I951">
        <v>1</v>
      </c>
      <c r="J951">
        <v>0</v>
      </c>
      <c r="K951">
        <v>1</v>
      </c>
      <c r="L951">
        <v>3</v>
      </c>
      <c r="M951" t="str">
        <f t="shared" si="14"/>
        <v>Q3</v>
      </c>
    </row>
    <row r="952" spans="1:13" x14ac:dyDescent="0.25">
      <c r="A952" t="s">
        <v>21</v>
      </c>
      <c r="B952">
        <v>2024</v>
      </c>
      <c r="C952">
        <v>10</v>
      </c>
      <c r="D952">
        <v>317</v>
      </c>
      <c r="E952">
        <v>5</v>
      </c>
      <c r="F952">
        <v>1376</v>
      </c>
      <c r="G952">
        <v>325</v>
      </c>
      <c r="H952" t="s">
        <v>835</v>
      </c>
      <c r="I952">
        <v>2264</v>
      </c>
      <c r="J952">
        <v>2156</v>
      </c>
      <c r="K952">
        <v>4420</v>
      </c>
      <c r="L952">
        <v>1.13122171945701E-3</v>
      </c>
      <c r="M952" t="str">
        <f t="shared" si="14"/>
        <v>Q4</v>
      </c>
    </row>
    <row r="953" spans="1:13" x14ac:dyDescent="0.25">
      <c r="A953" t="s">
        <v>21</v>
      </c>
      <c r="B953">
        <v>2024</v>
      </c>
      <c r="C953">
        <v>11</v>
      </c>
      <c r="D953">
        <v>112</v>
      </c>
      <c r="E953">
        <v>3</v>
      </c>
      <c r="F953">
        <v>839</v>
      </c>
      <c r="G953">
        <v>96</v>
      </c>
      <c r="H953" t="s">
        <v>831</v>
      </c>
      <c r="I953">
        <v>2496</v>
      </c>
      <c r="J953">
        <v>2821</v>
      </c>
      <c r="K953">
        <v>5317</v>
      </c>
      <c r="L953">
        <v>5.6422794809102902E-4</v>
      </c>
      <c r="M953" t="str">
        <f t="shared" si="14"/>
        <v>Q4</v>
      </c>
    </row>
    <row r="954" spans="1:13" x14ac:dyDescent="0.25">
      <c r="A954" t="s">
        <v>21</v>
      </c>
      <c r="B954">
        <v>2024</v>
      </c>
      <c r="C954">
        <v>12</v>
      </c>
      <c r="D954">
        <v>53</v>
      </c>
      <c r="E954">
        <v>1</v>
      </c>
      <c r="F954">
        <v>856</v>
      </c>
      <c r="G954">
        <v>51</v>
      </c>
      <c r="H954" t="s">
        <v>792</v>
      </c>
      <c r="I954">
        <v>482</v>
      </c>
      <c r="J954">
        <v>460</v>
      </c>
      <c r="K954">
        <v>942</v>
      </c>
      <c r="L954">
        <v>1.0615711252653899E-3</v>
      </c>
      <c r="M954" t="str">
        <f t="shared" si="14"/>
        <v>Q4</v>
      </c>
    </row>
    <row r="955" spans="1:13" x14ac:dyDescent="0.25">
      <c r="A955" t="s">
        <v>13</v>
      </c>
      <c r="B955">
        <v>2023</v>
      </c>
      <c r="C955">
        <v>12</v>
      </c>
      <c r="D955">
        <v>9552</v>
      </c>
      <c r="E955">
        <v>9</v>
      </c>
      <c r="F955">
        <v>106077</v>
      </c>
      <c r="G955">
        <v>16059</v>
      </c>
      <c r="H955" t="s">
        <v>543</v>
      </c>
      <c r="I955">
        <v>30287</v>
      </c>
      <c r="J955">
        <v>31755</v>
      </c>
      <c r="K955">
        <v>62042</v>
      </c>
      <c r="L955">
        <v>1.4506302182392601E-4</v>
      </c>
      <c r="M955" t="str">
        <f t="shared" si="14"/>
        <v>Q4</v>
      </c>
    </row>
    <row r="956" spans="1:13" x14ac:dyDescent="0.25">
      <c r="A956" t="s">
        <v>3</v>
      </c>
      <c r="B956">
        <v>2023</v>
      </c>
      <c r="C956">
        <v>11</v>
      </c>
      <c r="D956">
        <v>1496</v>
      </c>
      <c r="E956">
        <v>19</v>
      </c>
      <c r="F956">
        <v>4651</v>
      </c>
      <c r="G956">
        <v>280</v>
      </c>
      <c r="H956" t="s">
        <v>574</v>
      </c>
      <c r="I956">
        <v>2480</v>
      </c>
      <c r="J956">
        <v>2123</v>
      </c>
      <c r="K956">
        <v>4603</v>
      </c>
      <c r="L956">
        <v>4.1277427764501396E-3</v>
      </c>
      <c r="M956" t="str">
        <f t="shared" si="14"/>
        <v>Q4</v>
      </c>
    </row>
    <row r="957" spans="1:13" x14ac:dyDescent="0.25">
      <c r="A957" t="s">
        <v>22</v>
      </c>
      <c r="B957">
        <v>2023</v>
      </c>
      <c r="C957">
        <v>10</v>
      </c>
      <c r="D957">
        <v>1423</v>
      </c>
      <c r="E957">
        <v>5</v>
      </c>
      <c r="F957">
        <v>6413</v>
      </c>
      <c r="G957">
        <v>1506</v>
      </c>
      <c r="H957" t="s">
        <v>604</v>
      </c>
      <c r="I957">
        <v>2107</v>
      </c>
      <c r="J957">
        <v>2404</v>
      </c>
      <c r="K957">
        <v>4511</v>
      </c>
      <c r="L957">
        <v>1.1084016847705601E-3</v>
      </c>
      <c r="M957" t="str">
        <f t="shared" si="14"/>
        <v>Q4</v>
      </c>
    </row>
    <row r="958" spans="1:13" x14ac:dyDescent="0.25">
      <c r="A958" t="s">
        <v>22</v>
      </c>
      <c r="B958">
        <v>2024</v>
      </c>
      <c r="C958">
        <v>1</v>
      </c>
      <c r="D958">
        <v>593</v>
      </c>
      <c r="E958">
        <v>4</v>
      </c>
      <c r="F958">
        <v>3605</v>
      </c>
      <c r="G958">
        <v>244</v>
      </c>
      <c r="H958" t="s">
        <v>1016</v>
      </c>
      <c r="I958">
        <v>797</v>
      </c>
      <c r="J958">
        <v>932</v>
      </c>
      <c r="K958">
        <v>1729</v>
      </c>
      <c r="L958">
        <v>2.3134759976865199E-3</v>
      </c>
      <c r="M958" t="str">
        <f t="shared" si="14"/>
        <v>Q1</v>
      </c>
    </row>
    <row r="959" spans="1:13" x14ac:dyDescent="0.25">
      <c r="A959" t="s">
        <v>15</v>
      </c>
      <c r="B959">
        <v>2023</v>
      </c>
      <c r="C959">
        <v>10</v>
      </c>
      <c r="D959">
        <v>729</v>
      </c>
      <c r="E959">
        <v>5</v>
      </c>
      <c r="F959">
        <v>13089</v>
      </c>
      <c r="G959">
        <v>1738</v>
      </c>
      <c r="H959" t="s">
        <v>600</v>
      </c>
      <c r="I959">
        <v>1212</v>
      </c>
      <c r="J959">
        <v>1212</v>
      </c>
      <c r="K959">
        <v>2424</v>
      </c>
      <c r="L959">
        <v>2.0627062706270599E-3</v>
      </c>
      <c r="M959" t="str">
        <f t="shared" si="14"/>
        <v>Q4</v>
      </c>
    </row>
    <row r="960" spans="1:13" x14ac:dyDescent="0.25">
      <c r="A960" t="s">
        <v>14</v>
      </c>
      <c r="B960">
        <v>2023</v>
      </c>
      <c r="C960">
        <v>11</v>
      </c>
      <c r="D960">
        <v>6350</v>
      </c>
      <c r="E960">
        <v>39</v>
      </c>
      <c r="F960">
        <v>58865</v>
      </c>
      <c r="G960">
        <v>7268</v>
      </c>
      <c r="H960" t="s">
        <v>567</v>
      </c>
      <c r="I960">
        <v>19360</v>
      </c>
      <c r="J960">
        <v>19011</v>
      </c>
      <c r="K960">
        <v>38371</v>
      </c>
      <c r="L960">
        <v>1.0163925881525101E-3</v>
      </c>
      <c r="M960" t="str">
        <f t="shared" si="14"/>
        <v>Q4</v>
      </c>
    </row>
    <row r="961" spans="1:13" x14ac:dyDescent="0.25">
      <c r="A961" t="s">
        <v>14</v>
      </c>
      <c r="B961">
        <v>2024</v>
      </c>
      <c r="C961">
        <v>4</v>
      </c>
      <c r="D961">
        <v>149</v>
      </c>
      <c r="E961">
        <v>1</v>
      </c>
      <c r="F961">
        <v>34453</v>
      </c>
      <c r="G961">
        <v>159</v>
      </c>
      <c r="H961" t="s">
        <v>946</v>
      </c>
      <c r="I961">
        <v>25</v>
      </c>
      <c r="J961">
        <v>45</v>
      </c>
      <c r="K961">
        <v>70</v>
      </c>
      <c r="L961">
        <v>1.4285714285714299E-2</v>
      </c>
      <c r="M961" t="str">
        <f t="shared" si="14"/>
        <v>Q2</v>
      </c>
    </row>
    <row r="962" spans="1:13" x14ac:dyDescent="0.25">
      <c r="A962" t="s">
        <v>3</v>
      </c>
      <c r="B962">
        <v>2024</v>
      </c>
      <c r="C962">
        <v>1</v>
      </c>
      <c r="D962">
        <v>1475</v>
      </c>
      <c r="E962">
        <v>49</v>
      </c>
      <c r="F962">
        <v>4801</v>
      </c>
      <c r="G962">
        <v>570</v>
      </c>
      <c r="H962" t="s">
        <v>1010</v>
      </c>
      <c r="I962">
        <v>3920</v>
      </c>
      <c r="J962">
        <v>3647</v>
      </c>
      <c r="K962">
        <v>7567</v>
      </c>
      <c r="L962">
        <v>6.47548566142461E-3</v>
      </c>
      <c r="M962" t="str">
        <f t="shared" ref="M962:M1025" si="15">CHOOSE(C962, "Q1", "Q1", "Q1", "Q2", "Q2", "Q2", "Q3", "Q3", "Q3", "Q4", "Q4", "Q4")</f>
        <v>Q1</v>
      </c>
    </row>
    <row r="963" spans="1:13" x14ac:dyDescent="0.25">
      <c r="A963" t="s">
        <v>22</v>
      </c>
      <c r="B963">
        <v>2023</v>
      </c>
      <c r="C963">
        <v>11</v>
      </c>
      <c r="D963">
        <v>1744</v>
      </c>
      <c r="E963">
        <v>4</v>
      </c>
      <c r="F963">
        <v>7302</v>
      </c>
      <c r="G963">
        <v>2183</v>
      </c>
      <c r="H963" t="s">
        <v>571</v>
      </c>
      <c r="I963">
        <v>4920</v>
      </c>
      <c r="J963">
        <v>5241</v>
      </c>
      <c r="K963">
        <v>10161</v>
      </c>
      <c r="L963">
        <v>3.9366204113768302E-4</v>
      </c>
      <c r="M963" t="str">
        <f t="shared" si="15"/>
        <v>Q4</v>
      </c>
    </row>
    <row r="964" spans="1:13" x14ac:dyDescent="0.25">
      <c r="A964" t="s">
        <v>22</v>
      </c>
      <c r="B964">
        <v>2024</v>
      </c>
      <c r="C964">
        <v>2</v>
      </c>
      <c r="D964">
        <v>73</v>
      </c>
      <c r="E964">
        <v>1</v>
      </c>
      <c r="F964">
        <v>1849</v>
      </c>
      <c r="G964">
        <v>51</v>
      </c>
      <c r="H964" t="s">
        <v>982</v>
      </c>
      <c r="I964">
        <v>91</v>
      </c>
      <c r="J964">
        <v>177</v>
      </c>
      <c r="K964">
        <v>268</v>
      </c>
      <c r="L964">
        <v>3.7313432835820899E-3</v>
      </c>
      <c r="M964" t="str">
        <f t="shared" si="15"/>
        <v>Q1</v>
      </c>
    </row>
    <row r="965" spans="1:13" x14ac:dyDescent="0.25">
      <c r="A965" t="s">
        <v>15</v>
      </c>
      <c r="B965">
        <v>2024</v>
      </c>
      <c r="C965">
        <v>8</v>
      </c>
      <c r="D965">
        <v>101</v>
      </c>
      <c r="E965">
        <v>1</v>
      </c>
      <c r="F965">
        <v>6678</v>
      </c>
      <c r="G965">
        <v>2167</v>
      </c>
      <c r="H965" t="s">
        <v>878</v>
      </c>
      <c r="I965">
        <v>20</v>
      </c>
      <c r="J965">
        <v>21</v>
      </c>
      <c r="K965">
        <v>41</v>
      </c>
      <c r="L965">
        <v>2.4390243902439001E-2</v>
      </c>
      <c r="M965" t="str">
        <f t="shared" si="15"/>
        <v>Q3</v>
      </c>
    </row>
    <row r="966" spans="1:13" x14ac:dyDescent="0.25">
      <c r="A966" t="s">
        <v>22</v>
      </c>
      <c r="B966">
        <v>2024</v>
      </c>
      <c r="C966">
        <v>6</v>
      </c>
      <c r="D966">
        <v>43</v>
      </c>
      <c r="E966">
        <v>1</v>
      </c>
      <c r="F966">
        <v>1016</v>
      </c>
      <c r="G966">
        <v>55</v>
      </c>
      <c r="H966" t="s">
        <v>913</v>
      </c>
      <c r="I966">
        <v>24</v>
      </c>
      <c r="J966">
        <v>74</v>
      </c>
      <c r="K966">
        <v>98</v>
      </c>
      <c r="L966">
        <v>1.02040816326531E-2</v>
      </c>
      <c r="M966" t="str">
        <f t="shared" si="15"/>
        <v>Q2</v>
      </c>
    </row>
    <row r="967" spans="1:13" x14ac:dyDescent="0.25">
      <c r="A967" t="s">
        <v>22</v>
      </c>
      <c r="B967">
        <v>2024</v>
      </c>
      <c r="C967">
        <v>7</v>
      </c>
      <c r="D967">
        <v>193</v>
      </c>
      <c r="E967">
        <v>2</v>
      </c>
      <c r="F967">
        <v>1886</v>
      </c>
      <c r="G967">
        <v>329</v>
      </c>
      <c r="H967" t="s">
        <v>899</v>
      </c>
      <c r="I967">
        <v>2</v>
      </c>
      <c r="J967">
        <v>1</v>
      </c>
      <c r="K967">
        <v>3</v>
      </c>
      <c r="L967">
        <v>0.66666666666666696</v>
      </c>
      <c r="M967" t="str">
        <f t="shared" si="15"/>
        <v>Q3</v>
      </c>
    </row>
    <row r="968" spans="1:13" x14ac:dyDescent="0.25">
      <c r="A968" t="s">
        <v>3</v>
      </c>
      <c r="B968">
        <v>2024</v>
      </c>
      <c r="C968">
        <v>4</v>
      </c>
      <c r="D968">
        <v>125</v>
      </c>
      <c r="E968">
        <v>2</v>
      </c>
      <c r="F968">
        <v>2530</v>
      </c>
      <c r="G968">
        <v>59</v>
      </c>
      <c r="H968" t="s">
        <v>945</v>
      </c>
      <c r="I968">
        <v>13</v>
      </c>
      <c r="J968">
        <v>16</v>
      </c>
      <c r="K968">
        <v>29</v>
      </c>
      <c r="L968">
        <v>6.8965517241379296E-2</v>
      </c>
      <c r="M968" t="str">
        <f t="shared" si="15"/>
        <v>Q2</v>
      </c>
    </row>
    <row r="969" spans="1:13" x14ac:dyDescent="0.25">
      <c r="A969" t="s">
        <v>22</v>
      </c>
      <c r="B969">
        <v>2024</v>
      </c>
      <c r="C969">
        <v>9</v>
      </c>
      <c r="D969">
        <v>408</v>
      </c>
      <c r="E969">
        <v>2</v>
      </c>
      <c r="F969">
        <v>2345</v>
      </c>
      <c r="G969">
        <v>453</v>
      </c>
      <c r="H969" t="s">
        <v>868</v>
      </c>
      <c r="I969">
        <v>8</v>
      </c>
      <c r="J969">
        <v>9</v>
      </c>
      <c r="K969">
        <v>17</v>
      </c>
      <c r="L969">
        <v>0.11764705882352899</v>
      </c>
      <c r="M969" t="str">
        <f t="shared" si="15"/>
        <v>Q3</v>
      </c>
    </row>
    <row r="970" spans="1:13" x14ac:dyDescent="0.25">
      <c r="A970" t="s">
        <v>15</v>
      </c>
      <c r="B970">
        <v>2024</v>
      </c>
      <c r="C970">
        <v>7</v>
      </c>
      <c r="D970">
        <v>23</v>
      </c>
      <c r="E970">
        <v>1</v>
      </c>
      <c r="F970">
        <v>7345</v>
      </c>
      <c r="G970">
        <v>1137</v>
      </c>
      <c r="H970" t="s">
        <v>896</v>
      </c>
      <c r="I970">
        <v>8</v>
      </c>
      <c r="J970">
        <v>11</v>
      </c>
      <c r="K970">
        <v>19</v>
      </c>
      <c r="L970">
        <v>5.2631578947368397E-2</v>
      </c>
      <c r="M970" t="str">
        <f t="shared" si="15"/>
        <v>Q3</v>
      </c>
    </row>
    <row r="971" spans="1:13" x14ac:dyDescent="0.25">
      <c r="A971" t="s">
        <v>22</v>
      </c>
      <c r="B971">
        <v>2024</v>
      </c>
      <c r="C971">
        <v>10</v>
      </c>
      <c r="D971">
        <v>569</v>
      </c>
      <c r="E971">
        <v>5</v>
      </c>
      <c r="F971">
        <v>2798</v>
      </c>
      <c r="G971">
        <v>478</v>
      </c>
      <c r="H971" t="s">
        <v>852</v>
      </c>
      <c r="I971">
        <v>2427</v>
      </c>
      <c r="J971">
        <v>2622</v>
      </c>
      <c r="K971">
        <v>5049</v>
      </c>
      <c r="L971">
        <v>9.902951079421669E-4</v>
      </c>
      <c r="M971" t="str">
        <f t="shared" si="15"/>
        <v>Q4</v>
      </c>
    </row>
    <row r="972" spans="1:13" x14ac:dyDescent="0.25">
      <c r="A972" t="s">
        <v>22</v>
      </c>
      <c r="B972">
        <v>2024</v>
      </c>
      <c r="C972">
        <v>11</v>
      </c>
      <c r="D972">
        <v>199</v>
      </c>
      <c r="E972">
        <v>3</v>
      </c>
      <c r="F972">
        <v>1595</v>
      </c>
      <c r="G972">
        <v>126</v>
      </c>
      <c r="H972" t="s">
        <v>816</v>
      </c>
      <c r="I972">
        <v>2876</v>
      </c>
      <c r="J972">
        <v>3159</v>
      </c>
      <c r="K972">
        <v>6035</v>
      </c>
      <c r="L972">
        <v>4.9710024855012405E-4</v>
      </c>
      <c r="M972" t="str">
        <f t="shared" si="15"/>
        <v>Q4</v>
      </c>
    </row>
    <row r="973" spans="1:13" x14ac:dyDescent="0.25">
      <c r="A973" t="s">
        <v>13</v>
      </c>
      <c r="B973">
        <v>2024</v>
      </c>
      <c r="C973">
        <v>2</v>
      </c>
      <c r="D973">
        <v>1082</v>
      </c>
      <c r="E973">
        <v>3</v>
      </c>
      <c r="F973">
        <v>50997</v>
      </c>
      <c r="G973">
        <v>443</v>
      </c>
      <c r="H973" t="s">
        <v>995</v>
      </c>
      <c r="I973">
        <v>1138</v>
      </c>
      <c r="J973">
        <v>1312</v>
      </c>
      <c r="K973">
        <v>2450</v>
      </c>
      <c r="L973">
        <v>1.2244897959183701E-3</v>
      </c>
      <c r="M973" t="str">
        <f t="shared" si="15"/>
        <v>Q1</v>
      </c>
    </row>
    <row r="974" spans="1:13" x14ac:dyDescent="0.25">
      <c r="A974" t="s">
        <v>3</v>
      </c>
      <c r="B974">
        <v>2024</v>
      </c>
      <c r="C974">
        <v>2</v>
      </c>
      <c r="D974">
        <v>293</v>
      </c>
      <c r="E974">
        <v>10</v>
      </c>
      <c r="F974">
        <v>3477</v>
      </c>
      <c r="G974">
        <v>99</v>
      </c>
      <c r="H974" t="s">
        <v>991</v>
      </c>
      <c r="I974">
        <v>584</v>
      </c>
      <c r="J974">
        <v>572</v>
      </c>
      <c r="K974">
        <v>1156</v>
      </c>
      <c r="L974">
        <v>8.6505190311418692E-3</v>
      </c>
      <c r="M974" t="str">
        <f t="shared" si="15"/>
        <v>Q1</v>
      </c>
    </row>
    <row r="975" spans="1:13" x14ac:dyDescent="0.25">
      <c r="A975" t="s">
        <v>14</v>
      </c>
      <c r="B975">
        <v>2024</v>
      </c>
      <c r="C975">
        <v>1</v>
      </c>
      <c r="D975">
        <v>14360</v>
      </c>
      <c r="E975">
        <v>86</v>
      </c>
      <c r="F975">
        <v>60662</v>
      </c>
      <c r="G975">
        <v>5237</v>
      </c>
      <c r="H975" t="s">
        <v>1002</v>
      </c>
      <c r="I975">
        <v>6303</v>
      </c>
      <c r="J975">
        <v>6393</v>
      </c>
      <c r="K975">
        <v>12696</v>
      </c>
      <c r="L975">
        <v>6.7737870195337096E-3</v>
      </c>
      <c r="M975" t="str">
        <f t="shared" si="15"/>
        <v>Q1</v>
      </c>
    </row>
    <row r="976" spans="1:13" x14ac:dyDescent="0.25">
      <c r="A976" t="s">
        <v>14</v>
      </c>
      <c r="B976">
        <v>2024</v>
      </c>
      <c r="C976">
        <v>2</v>
      </c>
      <c r="D976">
        <v>3684</v>
      </c>
      <c r="E976">
        <v>22</v>
      </c>
      <c r="F976">
        <v>46099</v>
      </c>
      <c r="G976">
        <v>542</v>
      </c>
      <c r="H976" t="s">
        <v>986</v>
      </c>
      <c r="I976">
        <v>724</v>
      </c>
      <c r="J976">
        <v>845</v>
      </c>
      <c r="K976">
        <v>1569</v>
      </c>
      <c r="L976">
        <v>1.40216698534098E-2</v>
      </c>
      <c r="M976" t="str">
        <f t="shared" si="15"/>
        <v>Q1</v>
      </c>
    </row>
    <row r="977" spans="1:13" x14ac:dyDescent="0.25">
      <c r="A977" t="s">
        <v>3</v>
      </c>
      <c r="B977">
        <v>2024</v>
      </c>
      <c r="C977">
        <v>8</v>
      </c>
      <c r="D977">
        <v>558</v>
      </c>
      <c r="E977">
        <v>21</v>
      </c>
      <c r="F977">
        <v>4123</v>
      </c>
      <c r="G977">
        <v>870</v>
      </c>
      <c r="H977" t="s">
        <v>876</v>
      </c>
      <c r="I977">
        <v>7</v>
      </c>
      <c r="J977">
        <v>4</v>
      </c>
      <c r="K977">
        <v>11</v>
      </c>
      <c r="L977">
        <v>1.9090909090909101</v>
      </c>
      <c r="M977" t="str">
        <f t="shared" si="15"/>
        <v>Q3</v>
      </c>
    </row>
    <row r="978" spans="1:13" x14ac:dyDescent="0.25">
      <c r="A978" t="s">
        <v>3</v>
      </c>
      <c r="B978">
        <v>2024</v>
      </c>
      <c r="C978">
        <v>6</v>
      </c>
      <c r="D978">
        <v>25</v>
      </c>
      <c r="E978">
        <v>4</v>
      </c>
      <c r="F978">
        <v>1841</v>
      </c>
      <c r="G978">
        <v>193</v>
      </c>
      <c r="H978" t="s">
        <v>918</v>
      </c>
      <c r="I978">
        <v>2</v>
      </c>
      <c r="J978">
        <v>8</v>
      </c>
      <c r="K978">
        <v>10</v>
      </c>
      <c r="L978">
        <v>0.4</v>
      </c>
      <c r="M978" t="str">
        <f t="shared" si="15"/>
        <v>Q2</v>
      </c>
    </row>
    <row r="979" spans="1:13" x14ac:dyDescent="0.25">
      <c r="A979" t="s">
        <v>13</v>
      </c>
      <c r="B979">
        <v>2023</v>
      </c>
      <c r="C979">
        <v>11</v>
      </c>
      <c r="D979">
        <v>8612</v>
      </c>
      <c r="E979">
        <v>10</v>
      </c>
      <c r="F979">
        <v>106555</v>
      </c>
      <c r="G979">
        <v>18394</v>
      </c>
      <c r="H979" t="s">
        <v>584</v>
      </c>
      <c r="I979">
        <v>30538</v>
      </c>
      <c r="J979">
        <v>33807</v>
      </c>
      <c r="K979">
        <v>64345</v>
      </c>
      <c r="L979">
        <v>1.55412230942575E-4</v>
      </c>
      <c r="M979" t="str">
        <f t="shared" si="15"/>
        <v>Q4</v>
      </c>
    </row>
    <row r="980" spans="1:13" x14ac:dyDescent="0.25">
      <c r="A980" t="s">
        <v>3</v>
      </c>
      <c r="B980">
        <v>2024</v>
      </c>
      <c r="C980">
        <v>3</v>
      </c>
      <c r="D980">
        <v>94</v>
      </c>
      <c r="E980">
        <v>10</v>
      </c>
      <c r="F980">
        <v>4310</v>
      </c>
      <c r="G980">
        <v>196</v>
      </c>
      <c r="H980" t="s">
        <v>970</v>
      </c>
      <c r="I980">
        <v>79</v>
      </c>
      <c r="J980">
        <v>66</v>
      </c>
      <c r="K980">
        <v>145</v>
      </c>
      <c r="L980">
        <v>6.8965517241379296E-2</v>
      </c>
      <c r="M980" t="str">
        <f t="shared" si="15"/>
        <v>Q1</v>
      </c>
    </row>
    <row r="981" spans="1:13" x14ac:dyDescent="0.25">
      <c r="A981" t="s">
        <v>3</v>
      </c>
      <c r="B981">
        <v>2023</v>
      </c>
      <c r="C981">
        <v>12</v>
      </c>
      <c r="D981">
        <v>584</v>
      </c>
      <c r="E981">
        <v>48</v>
      </c>
      <c r="F981">
        <v>4509</v>
      </c>
      <c r="G981">
        <v>698</v>
      </c>
      <c r="H981" t="s">
        <v>551</v>
      </c>
      <c r="I981">
        <v>8615</v>
      </c>
      <c r="J981">
        <v>7418</v>
      </c>
      <c r="K981">
        <v>16033</v>
      </c>
      <c r="L981">
        <v>2.9938252354518801E-3</v>
      </c>
      <c r="M981" t="str">
        <f t="shared" si="15"/>
        <v>Q4</v>
      </c>
    </row>
    <row r="982" spans="1:13" x14ac:dyDescent="0.25">
      <c r="A982" t="s">
        <v>13</v>
      </c>
      <c r="B982">
        <v>2023</v>
      </c>
      <c r="C982">
        <v>10</v>
      </c>
      <c r="D982">
        <v>9918</v>
      </c>
      <c r="E982">
        <v>16</v>
      </c>
      <c r="F982">
        <v>103844</v>
      </c>
      <c r="G982">
        <v>14789</v>
      </c>
      <c r="H982" t="s">
        <v>594</v>
      </c>
      <c r="I982">
        <v>7201</v>
      </c>
      <c r="J982">
        <v>7528</v>
      </c>
      <c r="K982">
        <v>14729</v>
      </c>
      <c r="L982">
        <v>1.0862923484282699E-3</v>
      </c>
      <c r="M982" t="str">
        <f t="shared" si="15"/>
        <v>Q4</v>
      </c>
    </row>
    <row r="983" spans="1:13" x14ac:dyDescent="0.25">
      <c r="A983" t="s">
        <v>3</v>
      </c>
      <c r="B983">
        <v>2023</v>
      </c>
      <c r="C983">
        <v>10</v>
      </c>
      <c r="D983">
        <v>1662</v>
      </c>
      <c r="E983">
        <v>34</v>
      </c>
      <c r="F983">
        <v>5388</v>
      </c>
      <c r="G983">
        <v>587</v>
      </c>
      <c r="H983" t="s">
        <v>588</v>
      </c>
      <c r="I983">
        <v>320</v>
      </c>
      <c r="J983">
        <v>232</v>
      </c>
      <c r="K983">
        <v>552</v>
      </c>
      <c r="L983">
        <v>6.15942028985507E-2</v>
      </c>
      <c r="M983" t="str">
        <f t="shared" si="15"/>
        <v>Q4</v>
      </c>
    </row>
    <row r="984" spans="1:13" x14ac:dyDescent="0.25">
      <c r="A984" t="s">
        <v>13</v>
      </c>
      <c r="B984">
        <v>2024</v>
      </c>
      <c r="C984">
        <v>1</v>
      </c>
      <c r="D984">
        <v>3298</v>
      </c>
      <c r="E984">
        <v>22</v>
      </c>
      <c r="F984">
        <v>69047</v>
      </c>
      <c r="G984">
        <v>2473</v>
      </c>
      <c r="H984" t="s">
        <v>1013</v>
      </c>
      <c r="I984">
        <v>10038</v>
      </c>
      <c r="J984">
        <v>10662</v>
      </c>
      <c r="K984">
        <v>20700</v>
      </c>
      <c r="L984">
        <v>1.06280193236715E-3</v>
      </c>
      <c r="M984" t="str">
        <f t="shared" si="15"/>
        <v>Q1</v>
      </c>
    </row>
    <row r="985" spans="1:13" x14ac:dyDescent="0.25">
      <c r="A985" t="s">
        <v>14</v>
      </c>
      <c r="B985">
        <v>2024</v>
      </c>
      <c r="C985">
        <v>7</v>
      </c>
      <c r="D985">
        <v>1245</v>
      </c>
      <c r="E985">
        <v>10</v>
      </c>
      <c r="F985">
        <v>25058</v>
      </c>
      <c r="G985">
        <v>3809</v>
      </c>
      <c r="H985" t="s">
        <v>890</v>
      </c>
      <c r="I985">
        <v>15</v>
      </c>
      <c r="J985">
        <v>10</v>
      </c>
      <c r="K985">
        <v>25</v>
      </c>
      <c r="L985">
        <v>0.4</v>
      </c>
      <c r="M985" t="str">
        <f t="shared" si="15"/>
        <v>Q3</v>
      </c>
    </row>
    <row r="986" spans="1:13" x14ac:dyDescent="0.25">
      <c r="A986" t="s">
        <v>13</v>
      </c>
      <c r="B986">
        <v>2024</v>
      </c>
      <c r="C986">
        <v>6</v>
      </c>
      <c r="D986">
        <v>749</v>
      </c>
      <c r="E986">
        <v>1</v>
      </c>
      <c r="F986">
        <v>49051</v>
      </c>
      <c r="G986">
        <v>679</v>
      </c>
      <c r="H986" t="s">
        <v>904</v>
      </c>
      <c r="I986">
        <v>25</v>
      </c>
      <c r="J986">
        <v>56</v>
      </c>
      <c r="K986">
        <v>81</v>
      </c>
      <c r="L986">
        <v>1.2345679012345699E-2</v>
      </c>
      <c r="M986" t="str">
        <f t="shared" si="15"/>
        <v>Q2</v>
      </c>
    </row>
    <row r="987" spans="1:13" x14ac:dyDescent="0.25">
      <c r="A987" t="s">
        <v>13</v>
      </c>
      <c r="B987">
        <v>2024</v>
      </c>
      <c r="C987">
        <v>8</v>
      </c>
      <c r="D987">
        <v>1659</v>
      </c>
      <c r="E987">
        <v>2</v>
      </c>
      <c r="F987">
        <v>33734</v>
      </c>
      <c r="G987">
        <v>3090</v>
      </c>
      <c r="H987" t="s">
        <v>874</v>
      </c>
      <c r="I987">
        <v>29</v>
      </c>
      <c r="J987">
        <v>27</v>
      </c>
      <c r="K987">
        <v>56</v>
      </c>
      <c r="L987">
        <v>3.5714285714285698E-2</v>
      </c>
      <c r="M987" t="str">
        <f t="shared" si="15"/>
        <v>Q3</v>
      </c>
    </row>
    <row r="988" spans="1:13" x14ac:dyDescent="0.25">
      <c r="A988" t="s">
        <v>13</v>
      </c>
      <c r="B988">
        <v>2024</v>
      </c>
      <c r="C988">
        <v>9</v>
      </c>
      <c r="D988">
        <v>1532</v>
      </c>
      <c r="E988">
        <v>2</v>
      </c>
      <c r="F988">
        <v>31302</v>
      </c>
      <c r="G988">
        <v>3359</v>
      </c>
      <c r="H988" t="s">
        <v>855</v>
      </c>
      <c r="I988">
        <v>27</v>
      </c>
      <c r="J988">
        <v>14</v>
      </c>
      <c r="K988">
        <v>41</v>
      </c>
      <c r="L988">
        <v>4.8780487804878002E-2</v>
      </c>
      <c r="M988" t="str">
        <f t="shared" si="15"/>
        <v>Q3</v>
      </c>
    </row>
    <row r="989" spans="1:13" x14ac:dyDescent="0.25">
      <c r="A989" t="s">
        <v>13</v>
      </c>
      <c r="B989">
        <v>2024</v>
      </c>
      <c r="C989">
        <v>10</v>
      </c>
      <c r="D989">
        <v>2768</v>
      </c>
      <c r="E989">
        <v>2</v>
      </c>
      <c r="F989">
        <v>36176</v>
      </c>
      <c r="G989">
        <v>4794</v>
      </c>
      <c r="H989" t="s">
        <v>850</v>
      </c>
      <c r="I989">
        <v>9536</v>
      </c>
      <c r="J989">
        <v>10167</v>
      </c>
      <c r="K989">
        <v>19703</v>
      </c>
      <c r="L989">
        <v>1.0150738466223401E-4</v>
      </c>
      <c r="M989" t="str">
        <f t="shared" si="15"/>
        <v>Q4</v>
      </c>
    </row>
    <row r="990" spans="1:13" x14ac:dyDescent="0.25">
      <c r="A990" t="s">
        <v>13</v>
      </c>
      <c r="B990">
        <v>2024</v>
      </c>
      <c r="C990">
        <v>11</v>
      </c>
      <c r="D990">
        <v>966</v>
      </c>
      <c r="E990">
        <v>2</v>
      </c>
      <c r="F990">
        <v>21011</v>
      </c>
      <c r="G990">
        <v>892</v>
      </c>
      <c r="H990" t="s">
        <v>828</v>
      </c>
      <c r="I990">
        <v>17680</v>
      </c>
      <c r="J990">
        <v>20194</v>
      </c>
      <c r="K990">
        <v>37874</v>
      </c>
      <c r="L990">
        <v>5.2806674763690102E-5</v>
      </c>
      <c r="M990" t="str">
        <f t="shared" si="15"/>
        <v>Q4</v>
      </c>
    </row>
    <row r="991" spans="1:13" x14ac:dyDescent="0.25">
      <c r="A991" t="s">
        <v>15</v>
      </c>
      <c r="B991">
        <v>2024</v>
      </c>
      <c r="C991">
        <v>2</v>
      </c>
      <c r="D991">
        <v>123</v>
      </c>
      <c r="E991">
        <v>2</v>
      </c>
      <c r="F991">
        <v>7759</v>
      </c>
      <c r="G991">
        <v>71</v>
      </c>
      <c r="H991" t="s">
        <v>996</v>
      </c>
      <c r="I991">
        <v>1133</v>
      </c>
      <c r="J991">
        <v>1178</v>
      </c>
      <c r="K991">
        <v>2311</v>
      </c>
      <c r="L991">
        <v>8.6542622241453902E-4</v>
      </c>
      <c r="M991" t="str">
        <f t="shared" si="15"/>
        <v>Q1</v>
      </c>
    </row>
    <row r="992" spans="1:13" x14ac:dyDescent="0.25">
      <c r="A992" t="s">
        <v>14</v>
      </c>
      <c r="B992">
        <v>2023</v>
      </c>
      <c r="C992">
        <v>12</v>
      </c>
      <c r="D992">
        <v>9397</v>
      </c>
      <c r="E992">
        <v>60</v>
      </c>
      <c r="F992">
        <v>76477</v>
      </c>
      <c r="G992">
        <v>16345</v>
      </c>
      <c r="H992" t="s">
        <v>548</v>
      </c>
      <c r="I992">
        <v>24177</v>
      </c>
      <c r="J992">
        <v>22844</v>
      </c>
      <c r="K992">
        <v>47021</v>
      </c>
      <c r="L992">
        <v>1.2760256055804899E-3</v>
      </c>
      <c r="M992" t="str">
        <f t="shared" si="15"/>
        <v>Q4</v>
      </c>
    </row>
    <row r="993" spans="1:13" x14ac:dyDescent="0.25">
      <c r="A993" t="s">
        <v>14</v>
      </c>
      <c r="B993">
        <v>2024</v>
      </c>
      <c r="C993">
        <v>8</v>
      </c>
      <c r="D993">
        <v>4106</v>
      </c>
      <c r="E993">
        <v>13</v>
      </c>
      <c r="F993">
        <v>29443</v>
      </c>
      <c r="G993">
        <v>7217</v>
      </c>
      <c r="H993" t="s">
        <v>881</v>
      </c>
      <c r="I993">
        <v>12</v>
      </c>
      <c r="J993">
        <v>14</v>
      </c>
      <c r="K993">
        <v>26</v>
      </c>
      <c r="L993">
        <v>0.5</v>
      </c>
      <c r="M993" t="str">
        <f t="shared" si="15"/>
        <v>Q3</v>
      </c>
    </row>
    <row r="994" spans="1:13" x14ac:dyDescent="0.25">
      <c r="A994" t="s">
        <v>3</v>
      </c>
      <c r="B994">
        <v>2024</v>
      </c>
      <c r="C994">
        <v>9</v>
      </c>
      <c r="D994">
        <v>281</v>
      </c>
      <c r="E994">
        <v>17</v>
      </c>
      <c r="F994">
        <v>2664</v>
      </c>
      <c r="G994">
        <v>251</v>
      </c>
      <c r="H994" t="s">
        <v>863</v>
      </c>
      <c r="I994">
        <v>6</v>
      </c>
      <c r="J994">
        <v>5</v>
      </c>
      <c r="K994">
        <v>11</v>
      </c>
      <c r="L994">
        <v>1.5454545454545501</v>
      </c>
      <c r="M994" t="str">
        <f t="shared" si="15"/>
        <v>Q3</v>
      </c>
    </row>
    <row r="995" spans="1:13" x14ac:dyDescent="0.25">
      <c r="A995" t="s">
        <v>14</v>
      </c>
      <c r="B995">
        <v>2023</v>
      </c>
      <c r="C995">
        <v>10</v>
      </c>
      <c r="D995">
        <v>6846</v>
      </c>
      <c r="E995">
        <v>17</v>
      </c>
      <c r="F995">
        <v>63640</v>
      </c>
      <c r="G995">
        <v>6765</v>
      </c>
      <c r="H995" t="s">
        <v>597</v>
      </c>
      <c r="I995">
        <v>5576</v>
      </c>
      <c r="J995">
        <v>5289</v>
      </c>
      <c r="K995">
        <v>10865</v>
      </c>
      <c r="L995">
        <v>1.56465715600552E-3</v>
      </c>
      <c r="M995" t="str">
        <f t="shared" si="15"/>
        <v>Q4</v>
      </c>
    </row>
    <row r="996" spans="1:13" x14ac:dyDescent="0.25">
      <c r="A996" t="s">
        <v>14</v>
      </c>
      <c r="B996">
        <v>2024</v>
      </c>
      <c r="C996">
        <v>3</v>
      </c>
      <c r="D996">
        <v>507</v>
      </c>
      <c r="E996">
        <v>7</v>
      </c>
      <c r="F996">
        <v>38149</v>
      </c>
      <c r="G996">
        <v>210</v>
      </c>
      <c r="H996" t="s">
        <v>971</v>
      </c>
      <c r="I996">
        <v>105</v>
      </c>
      <c r="J996">
        <v>125</v>
      </c>
      <c r="K996">
        <v>230</v>
      </c>
      <c r="L996">
        <v>3.0434782608695699E-2</v>
      </c>
      <c r="M996" t="str">
        <f t="shared" si="15"/>
        <v>Q1</v>
      </c>
    </row>
    <row r="997" spans="1:13" x14ac:dyDescent="0.25">
      <c r="A997" t="s">
        <v>14</v>
      </c>
      <c r="B997">
        <v>2024</v>
      </c>
      <c r="C997">
        <v>5</v>
      </c>
      <c r="D997">
        <v>165</v>
      </c>
      <c r="E997">
        <v>3</v>
      </c>
      <c r="F997">
        <v>30743</v>
      </c>
      <c r="G997">
        <v>228</v>
      </c>
      <c r="H997" t="s">
        <v>927</v>
      </c>
      <c r="I997">
        <v>13</v>
      </c>
      <c r="J997">
        <v>17</v>
      </c>
      <c r="K997">
        <v>30</v>
      </c>
      <c r="L997">
        <v>0.1</v>
      </c>
      <c r="M997" t="str">
        <f t="shared" si="15"/>
        <v>Q2</v>
      </c>
    </row>
    <row r="998" spans="1:13" x14ac:dyDescent="0.25">
      <c r="A998" t="s">
        <v>3</v>
      </c>
      <c r="B998">
        <v>2024</v>
      </c>
      <c r="C998">
        <v>5</v>
      </c>
      <c r="D998">
        <v>34</v>
      </c>
      <c r="E998">
        <v>2</v>
      </c>
      <c r="F998">
        <v>2154</v>
      </c>
      <c r="G998">
        <v>64</v>
      </c>
      <c r="H998" t="s">
        <v>929</v>
      </c>
      <c r="I998">
        <v>11</v>
      </c>
      <c r="J998">
        <v>14</v>
      </c>
      <c r="K998">
        <v>25</v>
      </c>
      <c r="L998">
        <v>0.08</v>
      </c>
      <c r="M998" t="str">
        <f t="shared" si="15"/>
        <v>Q2</v>
      </c>
    </row>
    <row r="999" spans="1:13" x14ac:dyDescent="0.25">
      <c r="A999" t="s">
        <v>14</v>
      </c>
      <c r="B999">
        <v>2024</v>
      </c>
      <c r="C999">
        <v>9</v>
      </c>
      <c r="D999">
        <v>6008</v>
      </c>
      <c r="E999">
        <v>14</v>
      </c>
      <c r="F999">
        <v>22831</v>
      </c>
      <c r="G999">
        <v>2471</v>
      </c>
      <c r="H999" t="s">
        <v>856</v>
      </c>
      <c r="I999">
        <v>19</v>
      </c>
      <c r="J999">
        <v>19</v>
      </c>
      <c r="K999">
        <v>38</v>
      </c>
      <c r="L999">
        <v>0.36842105263157898</v>
      </c>
      <c r="M999" t="str">
        <f t="shared" si="15"/>
        <v>Q3</v>
      </c>
    </row>
    <row r="1000" spans="1:13" x14ac:dyDescent="0.25">
      <c r="A1000" t="s">
        <v>14</v>
      </c>
      <c r="B1000">
        <v>2024</v>
      </c>
      <c r="C1000">
        <v>10</v>
      </c>
      <c r="D1000">
        <v>2904</v>
      </c>
      <c r="E1000">
        <v>5</v>
      </c>
      <c r="F1000">
        <v>17765</v>
      </c>
      <c r="G1000">
        <v>1353</v>
      </c>
      <c r="H1000" t="s">
        <v>834</v>
      </c>
      <c r="I1000">
        <v>3186</v>
      </c>
      <c r="J1000">
        <v>2751</v>
      </c>
      <c r="K1000">
        <v>5937</v>
      </c>
      <c r="L1000">
        <v>8.42176183257537E-4</v>
      </c>
      <c r="M1000" t="str">
        <f t="shared" si="15"/>
        <v>Q4</v>
      </c>
    </row>
    <row r="1001" spans="1:13" x14ac:dyDescent="0.25">
      <c r="A1001" t="s">
        <v>14</v>
      </c>
      <c r="B1001">
        <v>2024</v>
      </c>
      <c r="C1001">
        <v>11</v>
      </c>
      <c r="D1001">
        <v>1015</v>
      </c>
      <c r="E1001">
        <v>6</v>
      </c>
      <c r="F1001">
        <v>13367</v>
      </c>
      <c r="G1001">
        <v>460</v>
      </c>
      <c r="H1001" t="s">
        <v>821</v>
      </c>
      <c r="I1001">
        <v>7427</v>
      </c>
      <c r="J1001">
        <v>7206</v>
      </c>
      <c r="K1001">
        <v>14633</v>
      </c>
      <c r="L1001">
        <v>4.10032119182669E-4</v>
      </c>
      <c r="M1001" t="str">
        <f t="shared" si="15"/>
        <v>Q4</v>
      </c>
    </row>
    <row r="1002" spans="1:13" x14ac:dyDescent="0.25">
      <c r="A1002" t="s">
        <v>14</v>
      </c>
      <c r="B1002">
        <v>2024</v>
      </c>
      <c r="C1002">
        <v>12</v>
      </c>
      <c r="D1002">
        <v>473</v>
      </c>
      <c r="E1002">
        <v>1</v>
      </c>
      <c r="F1002">
        <v>9954</v>
      </c>
      <c r="G1002">
        <v>338</v>
      </c>
      <c r="H1002" t="s">
        <v>801</v>
      </c>
      <c r="I1002">
        <v>3506</v>
      </c>
      <c r="J1002">
        <v>3441</v>
      </c>
      <c r="K1002">
        <v>6947</v>
      </c>
      <c r="L1002">
        <v>1.4394702749388199E-4</v>
      </c>
      <c r="M1002" t="str">
        <f t="shared" si="15"/>
        <v>Q4</v>
      </c>
    </row>
    <row r="1003" spans="1:13" x14ac:dyDescent="0.25">
      <c r="A1003" t="s">
        <v>14</v>
      </c>
      <c r="B1003">
        <v>2025</v>
      </c>
      <c r="C1003">
        <v>1</v>
      </c>
      <c r="D1003">
        <v>29</v>
      </c>
      <c r="E1003">
        <v>1</v>
      </c>
      <c r="F1003">
        <v>2010</v>
      </c>
      <c r="G1003">
        <v>85</v>
      </c>
      <c r="H1003" t="s">
        <v>1039</v>
      </c>
      <c r="I1003">
        <v>91</v>
      </c>
      <c r="J1003">
        <v>67</v>
      </c>
      <c r="K1003">
        <v>158</v>
      </c>
      <c r="L1003">
        <v>6.3291139240506302E-3</v>
      </c>
      <c r="M1003" t="str">
        <f t="shared" si="15"/>
        <v>Q1</v>
      </c>
    </row>
    <row r="1004" spans="1:13" x14ac:dyDescent="0.25">
      <c r="A1004" t="s">
        <v>15</v>
      </c>
      <c r="B1004">
        <v>2024</v>
      </c>
      <c r="C1004">
        <v>6</v>
      </c>
      <c r="D1004">
        <v>20</v>
      </c>
      <c r="E1004">
        <v>1</v>
      </c>
      <c r="F1004">
        <v>5386</v>
      </c>
      <c r="G1004">
        <v>155</v>
      </c>
      <c r="H1004" t="s">
        <v>915</v>
      </c>
      <c r="I1004">
        <v>5</v>
      </c>
      <c r="J1004">
        <v>6</v>
      </c>
      <c r="K1004">
        <v>11</v>
      </c>
      <c r="L1004">
        <v>9.0909090909090898E-2</v>
      </c>
      <c r="M1004" t="str">
        <f t="shared" si="15"/>
        <v>Q2</v>
      </c>
    </row>
    <row r="1005" spans="1:13" x14ac:dyDescent="0.25">
      <c r="A1005" t="s">
        <v>3</v>
      </c>
      <c r="B1005">
        <v>2024</v>
      </c>
      <c r="C1005">
        <v>7</v>
      </c>
      <c r="D1005">
        <v>319</v>
      </c>
      <c r="E1005">
        <v>27</v>
      </c>
      <c r="F1005">
        <v>3201</v>
      </c>
      <c r="G1005">
        <v>512</v>
      </c>
      <c r="H1005" t="s">
        <v>898</v>
      </c>
      <c r="I1005">
        <v>5</v>
      </c>
      <c r="J1005">
        <v>1</v>
      </c>
      <c r="K1005">
        <v>6</v>
      </c>
      <c r="L1005">
        <v>4.5</v>
      </c>
      <c r="M1005" t="str">
        <f t="shared" si="15"/>
        <v>Q3</v>
      </c>
    </row>
    <row r="1006" spans="1:13" x14ac:dyDescent="0.25">
      <c r="A1006" t="s">
        <v>15</v>
      </c>
      <c r="B1006">
        <v>2024</v>
      </c>
      <c r="C1006">
        <v>10</v>
      </c>
      <c r="D1006">
        <v>42</v>
      </c>
      <c r="E1006">
        <v>3</v>
      </c>
      <c r="F1006">
        <v>4243</v>
      </c>
      <c r="G1006">
        <v>278</v>
      </c>
      <c r="H1006" t="s">
        <v>846</v>
      </c>
      <c r="I1006">
        <v>845</v>
      </c>
      <c r="J1006">
        <v>828</v>
      </c>
      <c r="K1006">
        <v>1673</v>
      </c>
      <c r="L1006">
        <v>1.7931858936043E-3</v>
      </c>
      <c r="M1006" t="str">
        <f t="shared" si="15"/>
        <v>Q4</v>
      </c>
    </row>
    <row r="1007" spans="1:13" x14ac:dyDescent="0.25">
      <c r="A1007" t="s">
        <v>15</v>
      </c>
      <c r="B1007">
        <v>2024</v>
      </c>
      <c r="C1007">
        <v>11</v>
      </c>
      <c r="D1007">
        <v>13</v>
      </c>
      <c r="E1007">
        <v>2</v>
      </c>
      <c r="F1007">
        <v>3227</v>
      </c>
      <c r="G1007">
        <v>231</v>
      </c>
      <c r="H1007" t="s">
        <v>833</v>
      </c>
      <c r="I1007">
        <v>2561</v>
      </c>
      <c r="J1007">
        <v>2466</v>
      </c>
      <c r="K1007">
        <v>5027</v>
      </c>
      <c r="L1007">
        <v>3.9785160135269503E-4</v>
      </c>
      <c r="M1007" t="str">
        <f t="shared" si="15"/>
        <v>Q4</v>
      </c>
    </row>
    <row r="1008" spans="1:13" x14ac:dyDescent="0.25">
      <c r="A1008" t="s">
        <v>15</v>
      </c>
      <c r="B1008">
        <v>2024</v>
      </c>
      <c r="C1008">
        <v>12</v>
      </c>
      <c r="D1008">
        <v>49</v>
      </c>
      <c r="E1008">
        <v>3</v>
      </c>
      <c r="F1008">
        <v>2179</v>
      </c>
      <c r="G1008">
        <v>311</v>
      </c>
      <c r="H1008" t="s">
        <v>812</v>
      </c>
      <c r="I1008">
        <v>242</v>
      </c>
      <c r="J1008">
        <v>238</v>
      </c>
      <c r="K1008">
        <v>480</v>
      </c>
      <c r="L1008">
        <v>6.2500000000000003E-3</v>
      </c>
      <c r="M1008" t="str">
        <f t="shared" si="15"/>
        <v>Q4</v>
      </c>
    </row>
    <row r="1009" spans="1:13" x14ac:dyDescent="0.25">
      <c r="A1009" t="s">
        <v>3</v>
      </c>
      <c r="B1009">
        <v>2024</v>
      </c>
      <c r="C1009">
        <v>11</v>
      </c>
      <c r="D1009">
        <v>70</v>
      </c>
      <c r="E1009">
        <v>7</v>
      </c>
      <c r="F1009">
        <v>1530</v>
      </c>
      <c r="G1009">
        <v>38</v>
      </c>
      <c r="H1009" t="s">
        <v>823</v>
      </c>
      <c r="I1009">
        <v>1961</v>
      </c>
      <c r="J1009">
        <v>1648</v>
      </c>
      <c r="K1009">
        <v>3609</v>
      </c>
      <c r="L1009">
        <v>1.9395954558049299E-3</v>
      </c>
      <c r="M1009" t="str">
        <f t="shared" si="15"/>
        <v>Q4</v>
      </c>
    </row>
    <row r="1010" spans="1:13" x14ac:dyDescent="0.25">
      <c r="A1010" t="s">
        <v>3</v>
      </c>
      <c r="B1010">
        <v>2024</v>
      </c>
      <c r="C1010">
        <v>12</v>
      </c>
      <c r="D1010">
        <v>24</v>
      </c>
      <c r="E1010">
        <v>3</v>
      </c>
      <c r="F1010">
        <v>1262</v>
      </c>
      <c r="G1010">
        <v>54</v>
      </c>
      <c r="H1010" t="s">
        <v>805</v>
      </c>
      <c r="I1010">
        <v>1113</v>
      </c>
      <c r="J1010">
        <v>1073</v>
      </c>
      <c r="K1010">
        <v>2186</v>
      </c>
      <c r="L1010">
        <v>1.37236962488564E-3</v>
      </c>
      <c r="M1010" t="str">
        <f t="shared" si="15"/>
        <v>Q4</v>
      </c>
    </row>
    <row r="1011" spans="1:13" x14ac:dyDescent="0.25">
      <c r="A1011" t="s">
        <v>3</v>
      </c>
      <c r="B1011">
        <v>2024</v>
      </c>
      <c r="C1011">
        <v>10</v>
      </c>
      <c r="D1011">
        <v>81</v>
      </c>
      <c r="E1011">
        <v>6</v>
      </c>
      <c r="F1011">
        <v>2115</v>
      </c>
      <c r="G1011">
        <v>83</v>
      </c>
      <c r="H1011" t="s">
        <v>836</v>
      </c>
      <c r="I1011">
        <v>430</v>
      </c>
      <c r="J1011">
        <v>337</v>
      </c>
      <c r="K1011">
        <v>767</v>
      </c>
      <c r="L1011">
        <v>7.8226857887874791E-3</v>
      </c>
      <c r="M1011" t="str">
        <f t="shared" si="15"/>
        <v>Q4</v>
      </c>
    </row>
    <row r="1012" spans="1:13" x14ac:dyDescent="0.25">
      <c r="A1012" t="s">
        <v>16</v>
      </c>
      <c r="B1012">
        <v>2020</v>
      </c>
      <c r="C1012">
        <v>12</v>
      </c>
      <c r="D1012">
        <v>46156</v>
      </c>
      <c r="E1012">
        <v>1027</v>
      </c>
      <c r="F1012">
        <v>315347</v>
      </c>
      <c r="G1012">
        <v>16818</v>
      </c>
      <c r="H1012" t="s">
        <v>1047</v>
      </c>
      <c r="I1012">
        <v>5830</v>
      </c>
      <c r="J1012">
        <v>11810</v>
      </c>
      <c r="K1012">
        <v>17640</v>
      </c>
      <c r="L1012">
        <v>5.8219954648526098E-2</v>
      </c>
      <c r="M1012" t="str">
        <f t="shared" si="15"/>
        <v>Q4</v>
      </c>
    </row>
    <row r="1013" spans="1:13" x14ac:dyDescent="0.25">
      <c r="A1013" t="s">
        <v>16</v>
      </c>
      <c r="B1013">
        <v>2021</v>
      </c>
      <c r="C1013">
        <v>1</v>
      </c>
      <c r="D1013">
        <v>13949</v>
      </c>
      <c r="E1013">
        <v>517</v>
      </c>
      <c r="F1013">
        <v>351069</v>
      </c>
      <c r="G1013">
        <v>13912</v>
      </c>
      <c r="H1013" t="s">
        <v>527</v>
      </c>
      <c r="I1013">
        <v>413040</v>
      </c>
      <c r="J1013">
        <v>800150</v>
      </c>
      <c r="K1013">
        <v>1213190</v>
      </c>
      <c r="L1013">
        <v>4.2614924290506798E-4</v>
      </c>
      <c r="M1013" t="str">
        <f t="shared" si="15"/>
        <v>Q1</v>
      </c>
    </row>
    <row r="1014" spans="1:13" x14ac:dyDescent="0.25">
      <c r="A1014" t="s">
        <v>16</v>
      </c>
      <c r="B1014">
        <v>2021</v>
      </c>
      <c r="C1014">
        <v>2</v>
      </c>
      <c r="D1014">
        <v>12631</v>
      </c>
      <c r="E1014">
        <v>469</v>
      </c>
      <c r="F1014">
        <v>496106</v>
      </c>
      <c r="G1014">
        <v>22283</v>
      </c>
      <c r="H1014" t="s">
        <v>502</v>
      </c>
      <c r="I1014">
        <v>670660</v>
      </c>
      <c r="J1014">
        <v>1130140</v>
      </c>
      <c r="K1014">
        <v>1800800</v>
      </c>
      <c r="L1014">
        <v>2.6043980453131901E-4</v>
      </c>
      <c r="M1014" t="str">
        <f t="shared" si="15"/>
        <v>Q1</v>
      </c>
    </row>
    <row r="1015" spans="1:13" x14ac:dyDescent="0.25">
      <c r="A1015" t="s">
        <v>16</v>
      </c>
      <c r="B1015">
        <v>2021</v>
      </c>
      <c r="C1015">
        <v>3</v>
      </c>
      <c r="D1015">
        <v>29236</v>
      </c>
      <c r="E1015">
        <v>694</v>
      </c>
      <c r="F1015">
        <v>716035</v>
      </c>
      <c r="G1015">
        <v>39893</v>
      </c>
      <c r="H1015" t="s">
        <v>484</v>
      </c>
      <c r="I1015">
        <v>1563240</v>
      </c>
      <c r="J1015">
        <v>2200530</v>
      </c>
      <c r="K1015">
        <v>3763770</v>
      </c>
      <c r="L1015">
        <v>1.8438958809916699E-4</v>
      </c>
      <c r="M1015" t="str">
        <f t="shared" si="15"/>
        <v>Q1</v>
      </c>
    </row>
    <row r="1016" spans="1:13" x14ac:dyDescent="0.25">
      <c r="A1016" t="s">
        <v>16</v>
      </c>
      <c r="B1016">
        <v>2021</v>
      </c>
      <c r="C1016">
        <v>4</v>
      </c>
      <c r="D1016">
        <v>37939</v>
      </c>
      <c r="E1016">
        <v>822</v>
      </c>
      <c r="F1016">
        <v>695637</v>
      </c>
      <c r="G1016">
        <v>30732</v>
      </c>
      <c r="H1016" t="s">
        <v>463</v>
      </c>
      <c r="I1016">
        <v>2673260</v>
      </c>
      <c r="J1016">
        <v>3404900</v>
      </c>
      <c r="K1016">
        <v>6078160</v>
      </c>
      <c r="L1016">
        <v>1.35238295800045E-4</v>
      </c>
      <c r="M1016" t="str">
        <f t="shared" si="15"/>
        <v>Q2</v>
      </c>
    </row>
    <row r="1017" spans="1:13" x14ac:dyDescent="0.25">
      <c r="A1017" t="s">
        <v>16</v>
      </c>
      <c r="B1017">
        <v>2021</v>
      </c>
      <c r="C1017">
        <v>5</v>
      </c>
      <c r="D1017">
        <v>26107</v>
      </c>
      <c r="E1017">
        <v>523</v>
      </c>
      <c r="F1017">
        <v>598489</v>
      </c>
      <c r="G1017">
        <v>13844</v>
      </c>
      <c r="H1017" t="s">
        <v>440</v>
      </c>
      <c r="I1017">
        <v>4105250</v>
      </c>
      <c r="J1017">
        <v>4662210</v>
      </c>
      <c r="K1017">
        <v>8767460</v>
      </c>
      <c r="L1017">
        <v>5.9652396475147903E-5</v>
      </c>
      <c r="M1017" t="str">
        <f t="shared" si="15"/>
        <v>Q2</v>
      </c>
    </row>
    <row r="1018" spans="1:13" x14ac:dyDescent="0.25">
      <c r="A1018" t="s">
        <v>16</v>
      </c>
      <c r="B1018">
        <v>2021</v>
      </c>
      <c r="C1018">
        <v>6</v>
      </c>
      <c r="D1018">
        <v>8470</v>
      </c>
      <c r="E1018">
        <v>145</v>
      </c>
      <c r="F1018">
        <v>401820</v>
      </c>
      <c r="G1018">
        <v>2746</v>
      </c>
      <c r="H1018" t="s">
        <v>423</v>
      </c>
      <c r="I1018">
        <v>4653310</v>
      </c>
      <c r="J1018">
        <v>4678890</v>
      </c>
      <c r="K1018">
        <v>9332200</v>
      </c>
      <c r="L1018">
        <v>1.5537600994406501E-5</v>
      </c>
      <c r="M1018" t="str">
        <f t="shared" si="15"/>
        <v>Q2</v>
      </c>
    </row>
    <row r="1019" spans="1:13" x14ac:dyDescent="0.25">
      <c r="A1019" t="s">
        <v>16</v>
      </c>
      <c r="B1019">
        <v>2021</v>
      </c>
      <c r="C1019">
        <v>7</v>
      </c>
      <c r="D1019">
        <v>2481</v>
      </c>
      <c r="E1019">
        <v>43</v>
      </c>
      <c r="F1019">
        <v>346212</v>
      </c>
      <c r="G1019">
        <v>8348</v>
      </c>
      <c r="H1019" t="s">
        <v>397</v>
      </c>
      <c r="I1019">
        <v>5079410</v>
      </c>
      <c r="J1019">
        <v>4988390</v>
      </c>
      <c r="K1019">
        <v>10067800</v>
      </c>
      <c r="L1019">
        <v>4.2710423329823796E-6</v>
      </c>
      <c r="M1019" t="str">
        <f t="shared" si="15"/>
        <v>Q3</v>
      </c>
    </row>
    <row r="1020" spans="1:13" x14ac:dyDescent="0.25">
      <c r="A1020" t="s">
        <v>16</v>
      </c>
      <c r="B1020">
        <v>2021</v>
      </c>
      <c r="C1020">
        <v>8</v>
      </c>
      <c r="D1020">
        <v>15608</v>
      </c>
      <c r="E1020">
        <v>107</v>
      </c>
      <c r="F1020">
        <v>403240</v>
      </c>
      <c r="G1020">
        <v>19128</v>
      </c>
      <c r="H1020" t="s">
        <v>376</v>
      </c>
      <c r="I1020">
        <v>4066840</v>
      </c>
      <c r="J1020">
        <v>3659000</v>
      </c>
      <c r="K1020">
        <v>7725840</v>
      </c>
      <c r="L1020">
        <v>1.38496267072577E-5</v>
      </c>
      <c r="M1020" t="str">
        <f t="shared" si="15"/>
        <v>Q3</v>
      </c>
    </row>
    <row r="1021" spans="1:13" x14ac:dyDescent="0.25">
      <c r="A1021" t="s">
        <v>16</v>
      </c>
      <c r="B1021">
        <v>2021</v>
      </c>
      <c r="C1021">
        <v>9</v>
      </c>
      <c r="D1021">
        <v>14793</v>
      </c>
      <c r="E1021">
        <v>155</v>
      </c>
      <c r="F1021">
        <v>507220</v>
      </c>
      <c r="G1021">
        <v>10664</v>
      </c>
      <c r="H1021" t="s">
        <v>371</v>
      </c>
      <c r="I1021">
        <v>3145690</v>
      </c>
      <c r="J1021">
        <v>2734620</v>
      </c>
      <c r="K1021">
        <v>5880310</v>
      </c>
      <c r="L1021">
        <v>2.6359154534369801E-5</v>
      </c>
      <c r="M1021" t="str">
        <f t="shared" si="15"/>
        <v>Q3</v>
      </c>
    </row>
    <row r="1022" spans="1:13" x14ac:dyDescent="0.25">
      <c r="A1022" t="s">
        <v>16</v>
      </c>
      <c r="B1022">
        <v>2021</v>
      </c>
      <c r="C1022">
        <v>10</v>
      </c>
      <c r="D1022">
        <v>8066</v>
      </c>
      <c r="E1022">
        <v>108</v>
      </c>
      <c r="F1022">
        <v>731322</v>
      </c>
      <c r="G1022">
        <v>7374</v>
      </c>
      <c r="H1022" t="s">
        <v>344</v>
      </c>
      <c r="I1022">
        <v>2228400</v>
      </c>
      <c r="J1022">
        <v>2262370</v>
      </c>
      <c r="K1022">
        <v>4490770</v>
      </c>
      <c r="L1022">
        <v>2.4049327843554699E-5</v>
      </c>
      <c r="M1022" t="str">
        <f t="shared" si="15"/>
        <v>Q4</v>
      </c>
    </row>
    <row r="1023" spans="1:13" x14ac:dyDescent="0.25">
      <c r="A1023" t="s">
        <v>16</v>
      </c>
      <c r="B1023">
        <v>2021</v>
      </c>
      <c r="C1023">
        <v>11</v>
      </c>
      <c r="D1023">
        <v>8800</v>
      </c>
      <c r="E1023">
        <v>126</v>
      </c>
      <c r="F1023">
        <v>857448</v>
      </c>
      <c r="G1023">
        <v>12214</v>
      </c>
      <c r="H1023" t="s">
        <v>317</v>
      </c>
      <c r="I1023">
        <v>1994690</v>
      </c>
      <c r="J1023">
        <v>2371170</v>
      </c>
      <c r="K1023">
        <v>4365860</v>
      </c>
      <c r="L1023">
        <v>2.88602932755517E-5</v>
      </c>
      <c r="M1023" t="str">
        <f t="shared" si="15"/>
        <v>Q4</v>
      </c>
    </row>
    <row r="1024" spans="1:13" x14ac:dyDescent="0.25">
      <c r="A1024" t="s">
        <v>16</v>
      </c>
      <c r="B1024">
        <v>2021</v>
      </c>
      <c r="C1024">
        <v>12</v>
      </c>
      <c r="D1024">
        <v>14694</v>
      </c>
      <c r="E1024">
        <v>153</v>
      </c>
      <c r="F1024">
        <v>1206616</v>
      </c>
      <c r="G1024">
        <v>94538</v>
      </c>
      <c r="H1024" t="s">
        <v>295</v>
      </c>
      <c r="I1024">
        <v>3822810</v>
      </c>
      <c r="J1024">
        <v>4351390</v>
      </c>
      <c r="K1024">
        <v>8174200</v>
      </c>
      <c r="L1024">
        <v>1.8717428005187001E-5</v>
      </c>
      <c r="M1024" t="str">
        <f t="shared" si="15"/>
        <v>Q4</v>
      </c>
    </row>
    <row r="1025" spans="1:13" x14ac:dyDescent="0.25">
      <c r="A1025" t="s">
        <v>16</v>
      </c>
      <c r="B1025">
        <v>2022</v>
      </c>
      <c r="C1025">
        <v>1</v>
      </c>
      <c r="D1025">
        <v>292531</v>
      </c>
      <c r="E1025">
        <v>725</v>
      </c>
      <c r="F1025">
        <v>1997255</v>
      </c>
      <c r="G1025">
        <v>352590</v>
      </c>
      <c r="H1025" t="s">
        <v>276</v>
      </c>
      <c r="I1025">
        <v>5049050</v>
      </c>
      <c r="J1025">
        <v>5035810</v>
      </c>
      <c r="K1025">
        <v>10084860</v>
      </c>
      <c r="L1025">
        <v>7.1889941952590298E-5</v>
      </c>
      <c r="M1025" t="str">
        <f t="shared" si="15"/>
        <v>Q1</v>
      </c>
    </row>
    <row r="1026" spans="1:13" x14ac:dyDescent="0.25">
      <c r="A1026" t="s">
        <v>16</v>
      </c>
      <c r="B1026">
        <v>2022</v>
      </c>
      <c r="C1026">
        <v>2</v>
      </c>
      <c r="D1026">
        <v>228423</v>
      </c>
      <c r="E1026">
        <v>763</v>
      </c>
      <c r="F1026">
        <v>1010015</v>
      </c>
      <c r="G1026">
        <v>109759</v>
      </c>
      <c r="H1026" t="s">
        <v>253</v>
      </c>
      <c r="I1026">
        <v>2070910</v>
      </c>
      <c r="J1026">
        <v>1953720</v>
      </c>
      <c r="K1026">
        <v>4024390</v>
      </c>
      <c r="L1026">
        <v>1.8959395088448199E-4</v>
      </c>
      <c r="M1026" t="str">
        <f t="shared" ref="M1026:M1089" si="16">CHOOSE(C1026, "Q1", "Q1", "Q1", "Q2", "Q2", "Q2", "Q3", "Q3", "Q3", "Q4", "Q4", "Q4")</f>
        <v>Q1</v>
      </c>
    </row>
    <row r="1027" spans="1:13" x14ac:dyDescent="0.25">
      <c r="A1027" t="s">
        <v>16</v>
      </c>
      <c r="B1027">
        <v>2022</v>
      </c>
      <c r="C1027">
        <v>3</v>
      </c>
      <c r="D1027">
        <v>109598</v>
      </c>
      <c r="E1027">
        <v>467</v>
      </c>
      <c r="F1027">
        <v>870781</v>
      </c>
      <c r="G1027">
        <v>130235</v>
      </c>
      <c r="H1027" t="s">
        <v>230</v>
      </c>
      <c r="I1027">
        <v>684530</v>
      </c>
      <c r="J1027">
        <v>597340</v>
      </c>
      <c r="K1027">
        <v>1224280</v>
      </c>
      <c r="L1027">
        <v>3.8144868820858002E-4</v>
      </c>
      <c r="M1027" t="str">
        <f t="shared" si="16"/>
        <v>Q1</v>
      </c>
    </row>
    <row r="1028" spans="1:13" x14ac:dyDescent="0.25">
      <c r="A1028" t="s">
        <v>16</v>
      </c>
      <c r="B1028">
        <v>2022</v>
      </c>
      <c r="C1028">
        <v>4</v>
      </c>
      <c r="D1028">
        <v>105547</v>
      </c>
      <c r="E1028">
        <v>334</v>
      </c>
      <c r="F1028">
        <v>703889</v>
      </c>
      <c r="G1028">
        <v>110798</v>
      </c>
      <c r="H1028" t="s">
        <v>209</v>
      </c>
      <c r="I1028">
        <v>336710</v>
      </c>
      <c r="J1028">
        <v>303530</v>
      </c>
      <c r="K1028">
        <v>499010</v>
      </c>
      <c r="L1028">
        <v>6.6932526402276504E-4</v>
      </c>
      <c r="M1028" t="str">
        <f t="shared" si="16"/>
        <v>Q2</v>
      </c>
    </row>
    <row r="1029" spans="1:13" x14ac:dyDescent="0.25">
      <c r="A1029" t="s">
        <v>16</v>
      </c>
      <c r="B1029">
        <v>2022</v>
      </c>
      <c r="C1029">
        <v>5</v>
      </c>
      <c r="D1029">
        <v>78891</v>
      </c>
      <c r="E1029">
        <v>245</v>
      </c>
      <c r="F1029">
        <v>387922</v>
      </c>
      <c r="G1029">
        <v>52103</v>
      </c>
      <c r="H1029" t="s">
        <v>189</v>
      </c>
      <c r="I1029">
        <v>372440</v>
      </c>
      <c r="J1029">
        <v>459640</v>
      </c>
      <c r="K1029">
        <v>232710</v>
      </c>
      <c r="L1029">
        <v>1.0528125134287301E-3</v>
      </c>
      <c r="M1029" t="str">
        <f t="shared" si="16"/>
        <v>Q2</v>
      </c>
    </row>
    <row r="1030" spans="1:13" x14ac:dyDescent="0.25">
      <c r="A1030" t="s">
        <v>16</v>
      </c>
      <c r="B1030">
        <v>2022</v>
      </c>
      <c r="C1030">
        <v>6</v>
      </c>
      <c r="D1030">
        <v>34766</v>
      </c>
      <c r="E1030">
        <v>91</v>
      </c>
      <c r="F1030">
        <v>314810</v>
      </c>
      <c r="G1030">
        <v>65047</v>
      </c>
      <c r="H1030" t="s">
        <v>169</v>
      </c>
      <c r="I1030">
        <v>190790</v>
      </c>
      <c r="J1030">
        <v>240870</v>
      </c>
      <c r="K1030">
        <v>171760</v>
      </c>
      <c r="L1030">
        <v>5.2980903586399603E-4</v>
      </c>
      <c r="M1030" t="str">
        <f t="shared" si="16"/>
        <v>Q2</v>
      </c>
    </row>
    <row r="1031" spans="1:13" x14ac:dyDescent="0.25">
      <c r="A1031" t="s">
        <v>16</v>
      </c>
      <c r="B1031">
        <v>2022</v>
      </c>
      <c r="C1031">
        <v>7</v>
      </c>
      <c r="D1031">
        <v>85389</v>
      </c>
      <c r="E1031">
        <v>238</v>
      </c>
      <c r="F1031">
        <v>562612</v>
      </c>
      <c r="G1031">
        <v>121966</v>
      </c>
      <c r="H1031" t="s">
        <v>147</v>
      </c>
      <c r="I1031">
        <v>540360</v>
      </c>
      <c r="J1031">
        <v>589260</v>
      </c>
      <c r="K1031">
        <v>267020</v>
      </c>
      <c r="L1031">
        <v>8.9131900232192402E-4</v>
      </c>
      <c r="M1031" t="str">
        <f t="shared" si="16"/>
        <v>Q3</v>
      </c>
    </row>
    <row r="1032" spans="1:13" x14ac:dyDescent="0.25">
      <c r="A1032" t="s">
        <v>16</v>
      </c>
      <c r="B1032">
        <v>2022</v>
      </c>
      <c r="C1032">
        <v>8</v>
      </c>
      <c r="D1032">
        <v>48823</v>
      </c>
      <c r="E1032">
        <v>230</v>
      </c>
      <c r="F1032">
        <v>276978</v>
      </c>
      <c r="G1032">
        <v>38458</v>
      </c>
      <c r="H1032" t="s">
        <v>127</v>
      </c>
      <c r="I1032">
        <v>254030</v>
      </c>
      <c r="J1032">
        <v>287890</v>
      </c>
      <c r="K1032">
        <v>128020</v>
      </c>
      <c r="L1032">
        <v>1.7965942821434201E-3</v>
      </c>
      <c r="M1032" t="str">
        <f t="shared" si="16"/>
        <v>Q3</v>
      </c>
    </row>
    <row r="1033" spans="1:13" x14ac:dyDescent="0.25">
      <c r="A1033" t="s">
        <v>16</v>
      </c>
      <c r="B1033">
        <v>2022</v>
      </c>
      <c r="C1033">
        <v>9</v>
      </c>
      <c r="D1033">
        <v>76544</v>
      </c>
      <c r="E1033">
        <v>130</v>
      </c>
      <c r="F1033">
        <v>218745</v>
      </c>
      <c r="G1033">
        <v>30427</v>
      </c>
      <c r="H1033" t="s">
        <v>104</v>
      </c>
      <c r="I1033">
        <v>144720</v>
      </c>
      <c r="J1033">
        <v>167850</v>
      </c>
      <c r="K1033">
        <v>74860</v>
      </c>
      <c r="L1033">
        <v>1.7365749398877901E-3</v>
      </c>
      <c r="M1033" t="str">
        <f t="shared" si="16"/>
        <v>Q3</v>
      </c>
    </row>
    <row r="1034" spans="1:13" x14ac:dyDescent="0.25">
      <c r="A1034" t="s">
        <v>16</v>
      </c>
      <c r="B1034">
        <v>2022</v>
      </c>
      <c r="C1034">
        <v>10</v>
      </c>
      <c r="D1034">
        <v>50111</v>
      </c>
      <c r="E1034">
        <v>210</v>
      </c>
      <c r="F1034">
        <v>359055</v>
      </c>
      <c r="G1034">
        <v>63923</v>
      </c>
      <c r="H1034" t="s">
        <v>84</v>
      </c>
      <c r="I1034">
        <v>608470</v>
      </c>
      <c r="J1034">
        <v>699440</v>
      </c>
      <c r="K1034">
        <v>160010</v>
      </c>
      <c r="L1034">
        <v>1.3124179738766299E-3</v>
      </c>
      <c r="M1034" t="str">
        <f t="shared" si="16"/>
        <v>Q4</v>
      </c>
    </row>
    <row r="1035" spans="1:13" x14ac:dyDescent="0.25">
      <c r="A1035" t="s">
        <v>16</v>
      </c>
      <c r="B1035">
        <v>2022</v>
      </c>
      <c r="C1035">
        <v>11</v>
      </c>
      <c r="D1035">
        <v>38783</v>
      </c>
      <c r="E1035">
        <v>192</v>
      </c>
      <c r="F1035">
        <v>284729</v>
      </c>
      <c r="G1035">
        <v>56058</v>
      </c>
      <c r="H1035" t="s">
        <v>63</v>
      </c>
      <c r="I1035">
        <v>684300</v>
      </c>
      <c r="J1035">
        <v>805430</v>
      </c>
      <c r="K1035">
        <v>164790</v>
      </c>
      <c r="L1035">
        <v>1.16511924267249E-3</v>
      </c>
      <c r="M1035" t="str">
        <f t="shared" si="16"/>
        <v>Q4</v>
      </c>
    </row>
    <row r="1036" spans="1:13" x14ac:dyDescent="0.25">
      <c r="A1036" t="s">
        <v>16</v>
      </c>
      <c r="B1036">
        <v>2022</v>
      </c>
      <c r="C1036">
        <v>12</v>
      </c>
      <c r="D1036">
        <v>33885</v>
      </c>
      <c r="E1036">
        <v>180</v>
      </c>
      <c r="F1036">
        <v>226026</v>
      </c>
      <c r="G1036">
        <v>41653</v>
      </c>
      <c r="H1036" t="s">
        <v>42</v>
      </c>
      <c r="I1036">
        <v>375840</v>
      </c>
      <c r="J1036">
        <v>430640</v>
      </c>
      <c r="K1036">
        <v>85210</v>
      </c>
      <c r="L1036">
        <v>2.1124281187653998E-3</v>
      </c>
      <c r="M1036" t="str">
        <f t="shared" si="16"/>
        <v>Q4</v>
      </c>
    </row>
    <row r="1037" spans="1:13" x14ac:dyDescent="0.25">
      <c r="A1037" t="s">
        <v>16</v>
      </c>
      <c r="B1037">
        <v>2023</v>
      </c>
      <c r="C1037">
        <v>1</v>
      </c>
      <c r="D1037">
        <v>37919</v>
      </c>
      <c r="E1037">
        <v>117</v>
      </c>
      <c r="F1037">
        <v>127370</v>
      </c>
      <c r="G1037">
        <v>13249</v>
      </c>
      <c r="H1037" t="s">
        <v>776</v>
      </c>
      <c r="I1037">
        <v>211010</v>
      </c>
      <c r="J1037">
        <v>234120</v>
      </c>
      <c r="K1037">
        <v>47470</v>
      </c>
      <c r="L1037">
        <v>2.4647145565620402E-3</v>
      </c>
      <c r="M1037" t="str">
        <f t="shared" si="16"/>
        <v>Q1</v>
      </c>
    </row>
    <row r="1038" spans="1:13" x14ac:dyDescent="0.25">
      <c r="A1038" t="s">
        <v>16</v>
      </c>
      <c r="B1038">
        <v>2023</v>
      </c>
      <c r="C1038">
        <v>2</v>
      </c>
      <c r="D1038">
        <v>47209</v>
      </c>
      <c r="E1038">
        <v>88</v>
      </c>
      <c r="F1038">
        <v>84710</v>
      </c>
      <c r="G1038">
        <v>6881</v>
      </c>
      <c r="H1038" t="s">
        <v>752</v>
      </c>
      <c r="I1038">
        <v>58280</v>
      </c>
      <c r="J1038">
        <v>66510</v>
      </c>
      <c r="K1038">
        <v>14720</v>
      </c>
      <c r="L1038">
        <v>5.9782608695652202E-3</v>
      </c>
      <c r="M1038" t="str">
        <f t="shared" si="16"/>
        <v>Q1</v>
      </c>
    </row>
    <row r="1039" spans="1:13" x14ac:dyDescent="0.25">
      <c r="A1039" t="s">
        <v>16</v>
      </c>
      <c r="B1039">
        <v>2023</v>
      </c>
      <c r="C1039">
        <v>3</v>
      </c>
      <c r="D1039">
        <v>7964</v>
      </c>
      <c r="E1039">
        <v>77</v>
      </c>
      <c r="F1039">
        <v>80634</v>
      </c>
      <c r="G1039">
        <v>5606</v>
      </c>
      <c r="H1039" t="s">
        <v>732</v>
      </c>
      <c r="I1039">
        <v>22490</v>
      </c>
      <c r="J1039">
        <v>24720</v>
      </c>
      <c r="K1039">
        <v>6260</v>
      </c>
      <c r="L1039">
        <v>1.23003194888179E-2</v>
      </c>
      <c r="M1039" t="str">
        <f t="shared" si="16"/>
        <v>Q1</v>
      </c>
    </row>
    <row r="1040" spans="1:13" x14ac:dyDescent="0.25">
      <c r="A1040" t="s">
        <v>16</v>
      </c>
      <c r="B1040">
        <v>2023</v>
      </c>
      <c r="C1040">
        <v>4</v>
      </c>
      <c r="D1040">
        <v>8605</v>
      </c>
      <c r="E1040">
        <v>51</v>
      </c>
      <c r="F1040">
        <v>68579</v>
      </c>
      <c r="G1040">
        <v>5583</v>
      </c>
      <c r="H1040" t="s">
        <v>712</v>
      </c>
      <c r="I1040">
        <v>7250</v>
      </c>
      <c r="J1040">
        <v>7520</v>
      </c>
      <c r="K1040">
        <v>2500</v>
      </c>
      <c r="L1040">
        <v>2.0400000000000001E-2</v>
      </c>
      <c r="M1040" t="str">
        <f t="shared" si="16"/>
        <v>Q2</v>
      </c>
    </row>
    <row r="1041" spans="1:13" x14ac:dyDescent="0.25">
      <c r="A1041" t="s">
        <v>16</v>
      </c>
      <c r="B1041">
        <v>2023</v>
      </c>
      <c r="C1041">
        <v>5</v>
      </c>
      <c r="D1041">
        <v>4413</v>
      </c>
      <c r="E1041">
        <v>106</v>
      </c>
      <c r="F1041">
        <v>68621</v>
      </c>
      <c r="G1041">
        <v>4634</v>
      </c>
      <c r="H1041" t="s">
        <v>690</v>
      </c>
      <c r="I1041">
        <v>4150</v>
      </c>
      <c r="J1041">
        <v>4440</v>
      </c>
      <c r="K1041">
        <v>1450</v>
      </c>
      <c r="L1041">
        <v>7.3103448275862098E-2</v>
      </c>
      <c r="M1041" t="str">
        <f t="shared" si="16"/>
        <v>Q2</v>
      </c>
    </row>
    <row r="1042" spans="1:13" x14ac:dyDescent="0.25">
      <c r="A1042" t="s">
        <v>16</v>
      </c>
      <c r="B1042">
        <v>2023</v>
      </c>
      <c r="C1042">
        <v>6</v>
      </c>
      <c r="D1042">
        <v>3683</v>
      </c>
      <c r="E1042">
        <v>117</v>
      </c>
      <c r="F1042">
        <v>52380</v>
      </c>
      <c r="G1042">
        <v>1919</v>
      </c>
      <c r="H1042" t="s">
        <v>667</v>
      </c>
      <c r="I1042">
        <v>2000</v>
      </c>
      <c r="J1042">
        <v>2020</v>
      </c>
      <c r="K1042">
        <v>890</v>
      </c>
      <c r="L1042">
        <v>0.131460674157303</v>
      </c>
      <c r="M1042" t="str">
        <f t="shared" si="16"/>
        <v>Q2</v>
      </c>
    </row>
    <row r="1043" spans="1:13" x14ac:dyDescent="0.25">
      <c r="A1043" t="s">
        <v>16</v>
      </c>
      <c r="B1043">
        <v>2023</v>
      </c>
      <c r="C1043">
        <v>7</v>
      </c>
      <c r="D1043">
        <v>1389</v>
      </c>
      <c r="E1043">
        <v>33</v>
      </c>
      <c r="F1043">
        <v>44103</v>
      </c>
      <c r="G1043">
        <v>1287</v>
      </c>
      <c r="H1043" t="s">
        <v>655</v>
      </c>
      <c r="I1043">
        <v>460</v>
      </c>
      <c r="J1043">
        <v>440</v>
      </c>
      <c r="K1043">
        <v>280</v>
      </c>
      <c r="L1043">
        <v>0.11785714285714299</v>
      </c>
      <c r="M1043" t="str">
        <f t="shared" si="16"/>
        <v>Q3</v>
      </c>
    </row>
    <row r="1044" spans="1:13" x14ac:dyDescent="0.25">
      <c r="A1044" t="s">
        <v>16</v>
      </c>
      <c r="B1044">
        <v>2023</v>
      </c>
      <c r="C1044">
        <v>8</v>
      </c>
      <c r="D1044">
        <v>3543</v>
      </c>
      <c r="E1044">
        <v>56</v>
      </c>
      <c r="F1044">
        <v>33708</v>
      </c>
      <c r="G1044">
        <v>3066</v>
      </c>
      <c r="H1044" t="s">
        <v>632</v>
      </c>
      <c r="I1044">
        <v>700</v>
      </c>
      <c r="J1044">
        <v>920</v>
      </c>
      <c r="K1044">
        <v>260</v>
      </c>
      <c r="L1044">
        <v>0.21538461538461501</v>
      </c>
      <c r="M1044" t="str">
        <f t="shared" si="16"/>
        <v>Q3</v>
      </c>
    </row>
    <row r="1045" spans="1:13" x14ac:dyDescent="0.25">
      <c r="A1045" t="s">
        <v>16</v>
      </c>
      <c r="B1045">
        <v>2023</v>
      </c>
      <c r="C1045">
        <v>9</v>
      </c>
      <c r="D1045">
        <v>6578</v>
      </c>
      <c r="E1045">
        <v>55</v>
      </c>
      <c r="F1045">
        <v>55775</v>
      </c>
      <c r="G1045">
        <v>8457</v>
      </c>
      <c r="H1045" t="s">
        <v>606</v>
      </c>
      <c r="I1045">
        <v>608</v>
      </c>
      <c r="J1045">
        <v>472</v>
      </c>
      <c r="K1045">
        <v>150</v>
      </c>
      <c r="L1045">
        <v>0.36666666666666697</v>
      </c>
      <c r="M1045" t="str">
        <f t="shared" si="16"/>
        <v>Q3</v>
      </c>
    </row>
    <row r="1046" spans="1:13" x14ac:dyDescent="0.25">
      <c r="A1046" t="s">
        <v>16</v>
      </c>
      <c r="B1046">
        <v>2023</v>
      </c>
      <c r="C1046">
        <v>10</v>
      </c>
      <c r="D1046">
        <v>9373</v>
      </c>
      <c r="E1046">
        <v>63</v>
      </c>
      <c r="F1046">
        <v>63358</v>
      </c>
      <c r="G1046">
        <v>9065</v>
      </c>
      <c r="H1046" t="s">
        <v>602</v>
      </c>
      <c r="I1046">
        <v>17092</v>
      </c>
      <c r="J1046">
        <v>18873</v>
      </c>
      <c r="K1046">
        <v>35965</v>
      </c>
      <c r="L1046">
        <v>1.7517030446267199E-3</v>
      </c>
      <c r="M1046" t="str">
        <f t="shared" si="16"/>
        <v>Q4</v>
      </c>
    </row>
    <row r="1047" spans="1:13" x14ac:dyDescent="0.25">
      <c r="A1047" t="s">
        <v>16</v>
      </c>
      <c r="B1047">
        <v>2023</v>
      </c>
      <c r="C1047">
        <v>11</v>
      </c>
      <c r="D1047">
        <v>7580</v>
      </c>
      <c r="E1047">
        <v>93</v>
      </c>
      <c r="F1047">
        <v>57175</v>
      </c>
      <c r="G1047">
        <v>8182</v>
      </c>
      <c r="H1047" t="s">
        <v>578</v>
      </c>
      <c r="I1047">
        <v>62127</v>
      </c>
      <c r="J1047">
        <v>70587</v>
      </c>
      <c r="K1047">
        <v>132714</v>
      </c>
      <c r="L1047">
        <v>7.0075500700754999E-4</v>
      </c>
      <c r="M1047" t="str">
        <f t="shared" si="16"/>
        <v>Q4</v>
      </c>
    </row>
    <row r="1048" spans="1:13" x14ac:dyDescent="0.25">
      <c r="A1048" t="s">
        <v>16</v>
      </c>
      <c r="B1048">
        <v>2023</v>
      </c>
      <c r="C1048">
        <v>12</v>
      </c>
      <c r="D1048">
        <v>11187</v>
      </c>
      <c r="E1048">
        <v>179</v>
      </c>
      <c r="F1048">
        <v>68755</v>
      </c>
      <c r="G1048">
        <v>12810</v>
      </c>
      <c r="H1048" t="s">
        <v>546</v>
      </c>
      <c r="I1048">
        <v>39516</v>
      </c>
      <c r="J1048">
        <v>42653</v>
      </c>
      <c r="K1048">
        <v>82169</v>
      </c>
      <c r="L1048">
        <v>2.1784371234893898E-3</v>
      </c>
      <c r="M1048" t="str">
        <f t="shared" si="16"/>
        <v>Q4</v>
      </c>
    </row>
    <row r="1049" spans="1:13" x14ac:dyDescent="0.25">
      <c r="A1049" t="s">
        <v>16</v>
      </c>
      <c r="B1049">
        <v>2024</v>
      </c>
      <c r="C1049">
        <v>1</v>
      </c>
      <c r="D1049">
        <v>6763</v>
      </c>
      <c r="E1049">
        <v>75</v>
      </c>
      <c r="F1049">
        <v>45237</v>
      </c>
      <c r="G1049">
        <v>2564</v>
      </c>
      <c r="H1049" t="s">
        <v>1015</v>
      </c>
      <c r="I1049">
        <v>7492</v>
      </c>
      <c r="J1049">
        <v>8674</v>
      </c>
      <c r="K1049">
        <v>16166</v>
      </c>
      <c r="L1049">
        <v>4.6393665718173901E-3</v>
      </c>
      <c r="M1049" t="str">
        <f t="shared" si="16"/>
        <v>Q1</v>
      </c>
    </row>
    <row r="1050" spans="1:13" x14ac:dyDescent="0.25">
      <c r="A1050" t="s">
        <v>16</v>
      </c>
      <c r="B1050">
        <v>2024</v>
      </c>
      <c r="C1050">
        <v>2</v>
      </c>
      <c r="D1050">
        <v>1005</v>
      </c>
      <c r="E1050">
        <v>10</v>
      </c>
      <c r="F1050">
        <v>34413</v>
      </c>
      <c r="G1050">
        <v>524</v>
      </c>
      <c r="H1050" t="s">
        <v>985</v>
      </c>
      <c r="I1050">
        <v>846</v>
      </c>
      <c r="J1050">
        <v>1044</v>
      </c>
      <c r="K1050">
        <v>1890</v>
      </c>
      <c r="L1050">
        <v>5.2910052910052898E-3</v>
      </c>
      <c r="M1050" t="str">
        <f t="shared" si="16"/>
        <v>Q1</v>
      </c>
    </row>
    <row r="1051" spans="1:13" x14ac:dyDescent="0.25">
      <c r="A1051" t="s">
        <v>16</v>
      </c>
      <c r="B1051">
        <v>2024</v>
      </c>
      <c r="C1051">
        <v>3</v>
      </c>
      <c r="D1051">
        <v>306</v>
      </c>
      <c r="E1051">
        <v>14</v>
      </c>
      <c r="F1051">
        <v>33491</v>
      </c>
      <c r="G1051">
        <v>210</v>
      </c>
      <c r="H1051" t="s">
        <v>963</v>
      </c>
      <c r="I1051">
        <v>154</v>
      </c>
      <c r="J1051">
        <v>174</v>
      </c>
      <c r="K1051">
        <v>328</v>
      </c>
      <c r="L1051">
        <v>4.2682926829268303E-2</v>
      </c>
      <c r="M1051" t="str">
        <f t="shared" si="16"/>
        <v>Q1</v>
      </c>
    </row>
    <row r="1052" spans="1:13" x14ac:dyDescent="0.25">
      <c r="A1052" t="s">
        <v>16</v>
      </c>
      <c r="B1052">
        <v>2024</v>
      </c>
      <c r="C1052">
        <v>4</v>
      </c>
      <c r="D1052">
        <v>176</v>
      </c>
      <c r="E1052">
        <v>1</v>
      </c>
      <c r="F1052">
        <v>31656</v>
      </c>
      <c r="G1052">
        <v>188</v>
      </c>
      <c r="H1052" t="s">
        <v>954</v>
      </c>
      <c r="I1052">
        <v>35</v>
      </c>
      <c r="J1052">
        <v>44</v>
      </c>
      <c r="K1052">
        <v>79</v>
      </c>
      <c r="L1052">
        <v>1.26582278481013E-2</v>
      </c>
      <c r="M1052" t="str">
        <f t="shared" si="16"/>
        <v>Q2</v>
      </c>
    </row>
    <row r="1053" spans="1:13" x14ac:dyDescent="0.25">
      <c r="A1053" t="s">
        <v>16</v>
      </c>
      <c r="B1053">
        <v>2024</v>
      </c>
      <c r="C1053">
        <v>5</v>
      </c>
      <c r="D1053">
        <v>247</v>
      </c>
      <c r="E1053">
        <v>3</v>
      </c>
      <c r="F1053">
        <v>29792</v>
      </c>
      <c r="G1053">
        <v>311</v>
      </c>
      <c r="H1053" t="s">
        <v>930</v>
      </c>
      <c r="I1053">
        <v>24</v>
      </c>
      <c r="J1053">
        <v>24</v>
      </c>
      <c r="K1053">
        <v>48</v>
      </c>
      <c r="L1053">
        <v>6.25E-2</v>
      </c>
      <c r="M1053" t="str">
        <f t="shared" si="16"/>
        <v>Q2</v>
      </c>
    </row>
    <row r="1054" spans="1:13" x14ac:dyDescent="0.25">
      <c r="A1054" t="s">
        <v>16</v>
      </c>
      <c r="B1054">
        <v>2024</v>
      </c>
      <c r="C1054">
        <v>6</v>
      </c>
      <c r="D1054">
        <v>480</v>
      </c>
      <c r="E1054">
        <v>11</v>
      </c>
      <c r="F1054">
        <v>25962</v>
      </c>
      <c r="G1054">
        <v>749</v>
      </c>
      <c r="H1054" t="s">
        <v>909</v>
      </c>
      <c r="I1054">
        <v>11</v>
      </c>
      <c r="J1054">
        <v>10</v>
      </c>
      <c r="K1054">
        <v>21</v>
      </c>
      <c r="L1054">
        <v>0.52380952380952395</v>
      </c>
      <c r="M1054" t="str">
        <f t="shared" si="16"/>
        <v>Q2</v>
      </c>
    </row>
    <row r="1055" spans="1:13" x14ac:dyDescent="0.25">
      <c r="A1055" t="s">
        <v>16</v>
      </c>
      <c r="B1055">
        <v>2024</v>
      </c>
      <c r="C1055">
        <v>7</v>
      </c>
      <c r="D1055">
        <v>2107</v>
      </c>
      <c r="E1055">
        <v>31</v>
      </c>
      <c r="F1055">
        <v>30624</v>
      </c>
      <c r="G1055">
        <v>3126</v>
      </c>
      <c r="H1055" t="s">
        <v>891</v>
      </c>
      <c r="I1055">
        <v>27</v>
      </c>
      <c r="J1055">
        <v>21</v>
      </c>
      <c r="K1055">
        <v>48</v>
      </c>
      <c r="L1055">
        <v>0.64583333333333304</v>
      </c>
      <c r="M1055" t="str">
        <f t="shared" si="16"/>
        <v>Q3</v>
      </c>
    </row>
    <row r="1056" spans="1:13" x14ac:dyDescent="0.25">
      <c r="A1056" t="s">
        <v>16</v>
      </c>
      <c r="B1056">
        <v>2024</v>
      </c>
      <c r="C1056">
        <v>8</v>
      </c>
      <c r="D1056">
        <v>3588</v>
      </c>
      <c r="E1056">
        <v>51</v>
      </c>
      <c r="F1056">
        <v>24974</v>
      </c>
      <c r="G1056">
        <v>4194</v>
      </c>
      <c r="H1056" t="s">
        <v>877</v>
      </c>
      <c r="I1056">
        <v>18</v>
      </c>
      <c r="J1056">
        <v>14</v>
      </c>
      <c r="K1056">
        <v>32</v>
      </c>
      <c r="L1056">
        <v>1.59375</v>
      </c>
      <c r="M1056" t="str">
        <f t="shared" si="16"/>
        <v>Q3</v>
      </c>
    </row>
    <row r="1057" spans="1:13" x14ac:dyDescent="0.25">
      <c r="A1057" t="s">
        <v>16</v>
      </c>
      <c r="B1057">
        <v>2024</v>
      </c>
      <c r="C1057">
        <v>9</v>
      </c>
      <c r="D1057">
        <v>3319</v>
      </c>
      <c r="E1057">
        <v>36</v>
      </c>
      <c r="F1057">
        <v>30167</v>
      </c>
      <c r="G1057">
        <v>2643</v>
      </c>
      <c r="H1057" t="s">
        <v>865</v>
      </c>
      <c r="I1057">
        <v>15</v>
      </c>
      <c r="J1057">
        <v>18</v>
      </c>
      <c r="K1057">
        <v>33</v>
      </c>
      <c r="L1057">
        <v>1.0909090909090899</v>
      </c>
      <c r="M1057" t="str">
        <f t="shared" si="16"/>
        <v>Q3</v>
      </c>
    </row>
    <row r="1058" spans="1:13" x14ac:dyDescent="0.25">
      <c r="A1058" t="s">
        <v>16</v>
      </c>
      <c r="B1058">
        <v>2024</v>
      </c>
      <c r="C1058">
        <v>10</v>
      </c>
      <c r="D1058">
        <v>2635</v>
      </c>
      <c r="E1058">
        <v>45</v>
      </c>
      <c r="F1058">
        <v>37921</v>
      </c>
      <c r="G1058">
        <v>2712</v>
      </c>
      <c r="H1058" t="s">
        <v>845</v>
      </c>
      <c r="I1058">
        <v>15054</v>
      </c>
      <c r="J1058">
        <v>17286</v>
      </c>
      <c r="K1058">
        <v>32340</v>
      </c>
      <c r="L1058">
        <v>1.39146567717996E-3</v>
      </c>
      <c r="M1058" t="str">
        <f t="shared" si="16"/>
        <v>Q4</v>
      </c>
    </row>
    <row r="1059" spans="1:13" x14ac:dyDescent="0.25">
      <c r="A1059" t="s">
        <v>16</v>
      </c>
      <c r="B1059">
        <v>2024</v>
      </c>
      <c r="C1059">
        <v>11</v>
      </c>
      <c r="D1059">
        <v>1620</v>
      </c>
      <c r="E1059">
        <v>27</v>
      </c>
      <c r="F1059">
        <v>31124</v>
      </c>
      <c r="G1059">
        <v>964</v>
      </c>
      <c r="H1059" t="s">
        <v>820</v>
      </c>
      <c r="I1059">
        <v>21168</v>
      </c>
      <c r="J1059">
        <v>24226</v>
      </c>
      <c r="K1059">
        <v>45394</v>
      </c>
      <c r="L1059">
        <v>5.94792263294708E-4</v>
      </c>
      <c r="M1059" t="str">
        <f t="shared" si="16"/>
        <v>Q4</v>
      </c>
    </row>
    <row r="1060" spans="1:13" x14ac:dyDescent="0.25">
      <c r="A1060" t="s">
        <v>16</v>
      </c>
      <c r="B1060">
        <v>2024</v>
      </c>
      <c r="C1060">
        <v>12</v>
      </c>
      <c r="D1060">
        <v>987</v>
      </c>
      <c r="E1060">
        <v>14</v>
      </c>
      <c r="F1060">
        <v>25680</v>
      </c>
      <c r="G1060">
        <v>825</v>
      </c>
      <c r="H1060" t="s">
        <v>807</v>
      </c>
      <c r="I1060">
        <v>4346</v>
      </c>
      <c r="J1060">
        <v>4972</v>
      </c>
      <c r="K1060">
        <v>9318</v>
      </c>
      <c r="L1060">
        <v>1.5024683408456801E-3</v>
      </c>
      <c r="M1060" t="str">
        <f t="shared" si="16"/>
        <v>Q4</v>
      </c>
    </row>
    <row r="1061" spans="1:13" x14ac:dyDescent="0.25">
      <c r="A1061" t="s">
        <v>16</v>
      </c>
      <c r="B1061">
        <v>2025</v>
      </c>
      <c r="C1061">
        <v>1</v>
      </c>
      <c r="D1061">
        <v>138</v>
      </c>
      <c r="E1061">
        <v>4</v>
      </c>
      <c r="F1061">
        <v>5208</v>
      </c>
      <c r="G1061">
        <v>224</v>
      </c>
      <c r="H1061" t="s">
        <v>1040</v>
      </c>
      <c r="I1061">
        <v>48</v>
      </c>
      <c r="J1061">
        <v>50</v>
      </c>
      <c r="K1061">
        <v>98</v>
      </c>
      <c r="L1061">
        <v>4.08163265306122E-2</v>
      </c>
      <c r="M1061" t="str">
        <f t="shared" si="16"/>
        <v>Q1</v>
      </c>
    </row>
    <row r="1062" spans="1:13" x14ac:dyDescent="0.25">
      <c r="A1062" t="s">
        <v>17</v>
      </c>
      <c r="B1062">
        <v>2020</v>
      </c>
      <c r="C1062">
        <v>12</v>
      </c>
      <c r="D1062">
        <v>8902</v>
      </c>
      <c r="E1062">
        <v>210</v>
      </c>
      <c r="F1062">
        <v>85350</v>
      </c>
      <c r="G1062">
        <v>5236</v>
      </c>
      <c r="H1062" t="s">
        <v>1045</v>
      </c>
      <c r="I1062">
        <v>1870</v>
      </c>
      <c r="J1062">
        <v>2530</v>
      </c>
      <c r="K1062">
        <v>4400</v>
      </c>
      <c r="L1062">
        <v>4.7727272727272702E-2</v>
      </c>
      <c r="M1062" t="str">
        <f t="shared" si="16"/>
        <v>Q4</v>
      </c>
    </row>
    <row r="1063" spans="1:13" x14ac:dyDescent="0.25">
      <c r="A1063" t="s">
        <v>17</v>
      </c>
      <c r="B1063">
        <v>2021</v>
      </c>
      <c r="C1063">
        <v>1</v>
      </c>
      <c r="D1063">
        <v>5003</v>
      </c>
      <c r="E1063">
        <v>164</v>
      </c>
      <c r="F1063">
        <v>124085</v>
      </c>
      <c r="G1063">
        <v>7006</v>
      </c>
      <c r="H1063" t="s">
        <v>522</v>
      </c>
      <c r="I1063">
        <v>82630</v>
      </c>
      <c r="J1063">
        <v>163200</v>
      </c>
      <c r="K1063">
        <v>245830</v>
      </c>
      <c r="L1063">
        <v>6.6712768986698103E-4</v>
      </c>
      <c r="M1063" t="str">
        <f t="shared" si="16"/>
        <v>Q1</v>
      </c>
    </row>
    <row r="1064" spans="1:13" x14ac:dyDescent="0.25">
      <c r="A1064" t="s">
        <v>17</v>
      </c>
      <c r="B1064">
        <v>2021</v>
      </c>
      <c r="C1064">
        <v>2</v>
      </c>
      <c r="D1064">
        <v>5946</v>
      </c>
      <c r="E1064">
        <v>267</v>
      </c>
      <c r="F1064">
        <v>184037</v>
      </c>
      <c r="G1064">
        <v>8568</v>
      </c>
      <c r="H1064" t="s">
        <v>521</v>
      </c>
      <c r="I1064">
        <v>91570</v>
      </c>
      <c r="J1064">
        <v>153480</v>
      </c>
      <c r="K1064">
        <v>245050</v>
      </c>
      <c r="L1064">
        <v>1.0895735564170599E-3</v>
      </c>
      <c r="M1064" t="str">
        <f t="shared" si="16"/>
        <v>Q1</v>
      </c>
    </row>
    <row r="1065" spans="1:13" x14ac:dyDescent="0.25">
      <c r="A1065" t="s">
        <v>17</v>
      </c>
      <c r="B1065">
        <v>2021</v>
      </c>
      <c r="C1065">
        <v>3</v>
      </c>
      <c r="D1065">
        <v>9303</v>
      </c>
      <c r="E1065">
        <v>203</v>
      </c>
      <c r="F1065">
        <v>172130</v>
      </c>
      <c r="G1065">
        <v>6320</v>
      </c>
      <c r="H1065" t="s">
        <v>480</v>
      </c>
      <c r="I1065">
        <v>419950</v>
      </c>
      <c r="J1065">
        <v>601370</v>
      </c>
      <c r="K1065">
        <v>1021320</v>
      </c>
      <c r="L1065">
        <v>1.98762385931931E-4</v>
      </c>
      <c r="M1065" t="str">
        <f t="shared" si="16"/>
        <v>Q1</v>
      </c>
    </row>
    <row r="1066" spans="1:13" x14ac:dyDescent="0.25">
      <c r="A1066" t="s">
        <v>17</v>
      </c>
      <c r="B1066">
        <v>2021</v>
      </c>
      <c r="C1066">
        <v>4</v>
      </c>
      <c r="D1066">
        <v>5289</v>
      </c>
      <c r="E1066">
        <v>98</v>
      </c>
      <c r="F1066">
        <v>188084</v>
      </c>
      <c r="G1066">
        <v>3456</v>
      </c>
      <c r="H1066" t="s">
        <v>462</v>
      </c>
      <c r="I1066">
        <v>720940</v>
      </c>
      <c r="J1066">
        <v>928290</v>
      </c>
      <c r="K1066">
        <v>1649230</v>
      </c>
      <c r="L1066">
        <v>5.9421669506375699E-5</v>
      </c>
      <c r="M1066" t="str">
        <f t="shared" si="16"/>
        <v>Q2</v>
      </c>
    </row>
    <row r="1067" spans="1:13" x14ac:dyDescent="0.25">
      <c r="A1067" t="s">
        <v>17</v>
      </c>
      <c r="B1067">
        <v>2021</v>
      </c>
      <c r="C1067">
        <v>5</v>
      </c>
      <c r="D1067">
        <v>3205</v>
      </c>
      <c r="E1067">
        <v>45</v>
      </c>
      <c r="F1067">
        <v>173326</v>
      </c>
      <c r="G1067">
        <v>1862</v>
      </c>
      <c r="H1067" t="s">
        <v>439</v>
      </c>
      <c r="I1067">
        <v>1028790</v>
      </c>
      <c r="J1067">
        <v>1208430</v>
      </c>
      <c r="K1067">
        <v>2237220</v>
      </c>
      <c r="L1067">
        <v>2.0114248933944798E-5</v>
      </c>
      <c r="M1067" t="str">
        <f t="shared" si="16"/>
        <v>Q2</v>
      </c>
    </row>
    <row r="1068" spans="1:13" x14ac:dyDescent="0.25">
      <c r="A1068" t="s">
        <v>17</v>
      </c>
      <c r="B1068">
        <v>2021</v>
      </c>
      <c r="C1068">
        <v>6</v>
      </c>
      <c r="D1068">
        <v>1217</v>
      </c>
      <c r="E1068">
        <v>17</v>
      </c>
      <c r="F1068">
        <v>116479</v>
      </c>
      <c r="G1068">
        <v>456</v>
      </c>
      <c r="H1068" t="s">
        <v>419</v>
      </c>
      <c r="I1068">
        <v>1146950</v>
      </c>
      <c r="J1068">
        <v>1151690</v>
      </c>
      <c r="K1068">
        <v>2298640</v>
      </c>
      <c r="L1068">
        <v>7.3956774440538799E-6</v>
      </c>
      <c r="M1068" t="str">
        <f t="shared" si="16"/>
        <v>Q2</v>
      </c>
    </row>
    <row r="1069" spans="1:13" x14ac:dyDescent="0.25">
      <c r="A1069" t="s">
        <v>17</v>
      </c>
      <c r="B1069">
        <v>2021</v>
      </c>
      <c r="C1069">
        <v>7</v>
      </c>
      <c r="D1069">
        <v>579</v>
      </c>
      <c r="E1069">
        <v>5</v>
      </c>
      <c r="F1069">
        <v>124113</v>
      </c>
      <c r="G1069">
        <v>1573</v>
      </c>
      <c r="H1069" t="s">
        <v>399</v>
      </c>
      <c r="I1069">
        <v>1230890</v>
      </c>
      <c r="J1069">
        <v>1234350</v>
      </c>
      <c r="K1069">
        <v>2465240</v>
      </c>
      <c r="L1069">
        <v>2.02820009410848E-6</v>
      </c>
      <c r="M1069" t="str">
        <f t="shared" si="16"/>
        <v>Q3</v>
      </c>
    </row>
    <row r="1070" spans="1:13" x14ac:dyDescent="0.25">
      <c r="A1070" t="s">
        <v>17</v>
      </c>
      <c r="B1070">
        <v>2021</v>
      </c>
      <c r="C1070">
        <v>8</v>
      </c>
      <c r="D1070">
        <v>3451</v>
      </c>
      <c r="E1070">
        <v>9</v>
      </c>
      <c r="F1070">
        <v>169851</v>
      </c>
      <c r="G1070">
        <v>3391</v>
      </c>
      <c r="H1070" t="s">
        <v>380</v>
      </c>
      <c r="I1070">
        <v>879570</v>
      </c>
      <c r="J1070">
        <v>790920</v>
      </c>
      <c r="K1070">
        <v>1670490</v>
      </c>
      <c r="L1070">
        <v>5.3876407521146496E-6</v>
      </c>
      <c r="M1070" t="str">
        <f t="shared" si="16"/>
        <v>Q3</v>
      </c>
    </row>
    <row r="1071" spans="1:13" x14ac:dyDescent="0.25">
      <c r="A1071" t="s">
        <v>17</v>
      </c>
      <c r="B1071">
        <v>2021</v>
      </c>
      <c r="C1071">
        <v>9</v>
      </c>
      <c r="D1071">
        <v>2799</v>
      </c>
      <c r="E1071">
        <v>16</v>
      </c>
      <c r="F1071">
        <v>185448</v>
      </c>
      <c r="G1071">
        <v>2016</v>
      </c>
      <c r="H1071" t="s">
        <v>355</v>
      </c>
      <c r="I1071">
        <v>530010</v>
      </c>
      <c r="J1071">
        <v>480420</v>
      </c>
      <c r="K1071">
        <v>1010430</v>
      </c>
      <c r="L1071">
        <v>1.5834842591767901E-5</v>
      </c>
      <c r="M1071" t="str">
        <f t="shared" si="16"/>
        <v>Q3</v>
      </c>
    </row>
    <row r="1072" spans="1:13" x14ac:dyDescent="0.25">
      <c r="A1072" t="s">
        <v>17</v>
      </c>
      <c r="B1072">
        <v>2021</v>
      </c>
      <c r="C1072">
        <v>10</v>
      </c>
      <c r="D1072">
        <v>1071</v>
      </c>
      <c r="E1072">
        <v>15</v>
      </c>
      <c r="F1072">
        <v>240327</v>
      </c>
      <c r="G1072">
        <v>1410</v>
      </c>
      <c r="H1072" t="s">
        <v>341</v>
      </c>
      <c r="I1072">
        <v>398910</v>
      </c>
      <c r="J1072">
        <v>421780</v>
      </c>
      <c r="K1072">
        <v>820690</v>
      </c>
      <c r="L1072">
        <v>1.8277303244830601E-5</v>
      </c>
      <c r="M1072" t="str">
        <f t="shared" si="16"/>
        <v>Q4</v>
      </c>
    </row>
    <row r="1073" spans="1:13" x14ac:dyDescent="0.25">
      <c r="A1073" t="s">
        <v>17</v>
      </c>
      <c r="B1073">
        <v>2021</v>
      </c>
      <c r="C1073">
        <v>11</v>
      </c>
      <c r="D1073">
        <v>1895</v>
      </c>
      <c r="E1073">
        <v>26</v>
      </c>
      <c r="F1073">
        <v>296774</v>
      </c>
      <c r="G1073">
        <v>2383</v>
      </c>
      <c r="H1073" t="s">
        <v>314</v>
      </c>
      <c r="I1073">
        <v>412420</v>
      </c>
      <c r="J1073">
        <v>503910</v>
      </c>
      <c r="K1073">
        <v>916330</v>
      </c>
      <c r="L1073">
        <v>2.8374057381074501E-5</v>
      </c>
      <c r="M1073" t="str">
        <f t="shared" si="16"/>
        <v>Q4</v>
      </c>
    </row>
    <row r="1074" spans="1:13" x14ac:dyDescent="0.25">
      <c r="A1074" t="s">
        <v>17</v>
      </c>
      <c r="B1074">
        <v>2021</v>
      </c>
      <c r="C1074">
        <v>12</v>
      </c>
      <c r="D1074">
        <v>3835</v>
      </c>
      <c r="E1074">
        <v>14</v>
      </c>
      <c r="F1074">
        <v>442485</v>
      </c>
      <c r="G1074">
        <v>25051</v>
      </c>
      <c r="H1074" t="s">
        <v>293</v>
      </c>
      <c r="I1074">
        <v>988120</v>
      </c>
      <c r="J1074">
        <v>1110110</v>
      </c>
      <c r="K1074">
        <v>2098230</v>
      </c>
      <c r="L1074">
        <v>6.67229045433532E-6</v>
      </c>
      <c r="M1074" t="str">
        <f t="shared" si="16"/>
        <v>Q4</v>
      </c>
    </row>
    <row r="1075" spans="1:13" x14ac:dyDescent="0.25">
      <c r="A1075" t="s">
        <v>17</v>
      </c>
      <c r="B1075">
        <v>2022</v>
      </c>
      <c r="C1075">
        <v>1</v>
      </c>
      <c r="D1075">
        <v>65143</v>
      </c>
      <c r="E1075">
        <v>127</v>
      </c>
      <c r="F1075">
        <v>510512</v>
      </c>
      <c r="G1075">
        <v>64429</v>
      </c>
      <c r="H1075" t="s">
        <v>273</v>
      </c>
      <c r="I1075">
        <v>1331270</v>
      </c>
      <c r="J1075">
        <v>1359270</v>
      </c>
      <c r="K1075">
        <v>2690540</v>
      </c>
      <c r="L1075">
        <v>4.7202420331977998E-5</v>
      </c>
      <c r="M1075" t="str">
        <f t="shared" si="16"/>
        <v>Q1</v>
      </c>
    </row>
    <row r="1076" spans="1:13" x14ac:dyDescent="0.25">
      <c r="A1076" t="s">
        <v>17</v>
      </c>
      <c r="B1076">
        <v>2022</v>
      </c>
      <c r="C1076">
        <v>2</v>
      </c>
      <c r="D1076">
        <v>40815</v>
      </c>
      <c r="E1076">
        <v>107</v>
      </c>
      <c r="F1076">
        <v>276687</v>
      </c>
      <c r="G1076">
        <v>28024</v>
      </c>
      <c r="H1076" t="s">
        <v>250</v>
      </c>
      <c r="I1076">
        <v>360100</v>
      </c>
      <c r="J1076">
        <v>354870</v>
      </c>
      <c r="K1076">
        <v>714960</v>
      </c>
      <c r="L1076">
        <v>1.4965872216627499E-4</v>
      </c>
      <c r="M1076" t="str">
        <f t="shared" si="16"/>
        <v>Q1</v>
      </c>
    </row>
    <row r="1077" spans="1:13" x14ac:dyDescent="0.25">
      <c r="A1077" t="s">
        <v>17</v>
      </c>
      <c r="B1077">
        <v>2022</v>
      </c>
      <c r="C1077">
        <v>3</v>
      </c>
      <c r="D1077">
        <v>40570</v>
      </c>
      <c r="E1077">
        <v>70</v>
      </c>
      <c r="F1077">
        <v>298694</v>
      </c>
      <c r="G1077">
        <v>50579</v>
      </c>
      <c r="H1077" t="s">
        <v>231</v>
      </c>
      <c r="I1077">
        <v>109110</v>
      </c>
      <c r="J1077">
        <v>107180</v>
      </c>
      <c r="K1077">
        <v>200420</v>
      </c>
      <c r="L1077">
        <v>3.4926654026544299E-4</v>
      </c>
      <c r="M1077" t="str">
        <f t="shared" si="16"/>
        <v>Q1</v>
      </c>
    </row>
    <row r="1078" spans="1:13" x14ac:dyDescent="0.25">
      <c r="A1078" t="s">
        <v>17</v>
      </c>
      <c r="B1078">
        <v>2022</v>
      </c>
      <c r="C1078">
        <v>4</v>
      </c>
      <c r="D1078">
        <v>40467</v>
      </c>
      <c r="E1078">
        <v>26</v>
      </c>
      <c r="F1078">
        <v>200387</v>
      </c>
      <c r="G1078">
        <v>33303</v>
      </c>
      <c r="H1078" t="s">
        <v>207</v>
      </c>
      <c r="I1078">
        <v>46720</v>
      </c>
      <c r="J1078">
        <v>43460</v>
      </c>
      <c r="K1078">
        <v>65590</v>
      </c>
      <c r="L1078">
        <v>3.96401890532093E-4</v>
      </c>
      <c r="M1078" t="str">
        <f t="shared" si="16"/>
        <v>Q2</v>
      </c>
    </row>
    <row r="1079" spans="1:13" x14ac:dyDescent="0.25">
      <c r="A1079" t="s">
        <v>17</v>
      </c>
      <c r="B1079">
        <v>2022</v>
      </c>
      <c r="C1079">
        <v>5</v>
      </c>
      <c r="D1079">
        <v>22614</v>
      </c>
      <c r="E1079">
        <v>17</v>
      </c>
      <c r="F1079">
        <v>108373</v>
      </c>
      <c r="G1079">
        <v>17848</v>
      </c>
      <c r="H1079" t="s">
        <v>188</v>
      </c>
      <c r="I1079">
        <v>44790</v>
      </c>
      <c r="J1079">
        <v>53610</v>
      </c>
      <c r="K1079">
        <v>28040</v>
      </c>
      <c r="L1079">
        <v>6.0627674750356598E-4</v>
      </c>
      <c r="M1079" t="str">
        <f t="shared" si="16"/>
        <v>Q2</v>
      </c>
    </row>
    <row r="1080" spans="1:13" x14ac:dyDescent="0.25">
      <c r="A1080" t="s">
        <v>17</v>
      </c>
      <c r="B1080">
        <v>2022</v>
      </c>
      <c r="C1080">
        <v>6</v>
      </c>
      <c r="D1080">
        <v>12529</v>
      </c>
      <c r="E1080">
        <v>33</v>
      </c>
      <c r="F1080">
        <v>82658</v>
      </c>
      <c r="G1080">
        <v>20176</v>
      </c>
      <c r="H1080" t="s">
        <v>167</v>
      </c>
      <c r="I1080">
        <v>23280</v>
      </c>
      <c r="J1080">
        <v>30370</v>
      </c>
      <c r="K1080">
        <v>20890</v>
      </c>
      <c r="L1080">
        <v>1.5797032072762101E-3</v>
      </c>
      <c r="M1080" t="str">
        <f t="shared" si="16"/>
        <v>Q2</v>
      </c>
    </row>
    <row r="1081" spans="1:13" x14ac:dyDescent="0.25">
      <c r="A1081" t="s">
        <v>17</v>
      </c>
      <c r="B1081">
        <v>2022</v>
      </c>
      <c r="C1081">
        <v>7</v>
      </c>
      <c r="D1081">
        <v>39241</v>
      </c>
      <c r="E1081">
        <v>85</v>
      </c>
      <c r="F1081">
        <v>158181</v>
      </c>
      <c r="G1081">
        <v>44057</v>
      </c>
      <c r="H1081" t="s">
        <v>148</v>
      </c>
      <c r="I1081">
        <v>105190</v>
      </c>
      <c r="J1081">
        <v>109110</v>
      </c>
      <c r="K1081">
        <v>29720</v>
      </c>
      <c r="L1081">
        <v>2.8600269179004001E-3</v>
      </c>
      <c r="M1081" t="str">
        <f t="shared" si="16"/>
        <v>Q3</v>
      </c>
    </row>
    <row r="1082" spans="1:13" x14ac:dyDescent="0.25">
      <c r="A1082" t="s">
        <v>17</v>
      </c>
      <c r="B1082">
        <v>2022</v>
      </c>
      <c r="C1082">
        <v>8</v>
      </c>
      <c r="D1082">
        <v>30372</v>
      </c>
      <c r="E1082">
        <v>100</v>
      </c>
      <c r="F1082">
        <v>79143</v>
      </c>
      <c r="G1082">
        <v>14818</v>
      </c>
      <c r="H1082" t="s">
        <v>126</v>
      </c>
      <c r="I1082">
        <v>60090</v>
      </c>
      <c r="J1082">
        <v>65360</v>
      </c>
      <c r="K1082">
        <v>17590</v>
      </c>
      <c r="L1082">
        <v>5.6850483229107397E-3</v>
      </c>
      <c r="M1082" t="str">
        <f t="shared" si="16"/>
        <v>Q3</v>
      </c>
    </row>
    <row r="1083" spans="1:13" x14ac:dyDescent="0.25">
      <c r="A1083" t="s">
        <v>17</v>
      </c>
      <c r="B1083">
        <v>2022</v>
      </c>
      <c r="C1083">
        <v>9</v>
      </c>
      <c r="D1083">
        <v>10016</v>
      </c>
      <c r="E1083">
        <v>53</v>
      </c>
      <c r="F1083">
        <v>61559</v>
      </c>
      <c r="G1083">
        <v>11906</v>
      </c>
      <c r="H1083" t="s">
        <v>105</v>
      </c>
      <c r="I1083">
        <v>33130</v>
      </c>
      <c r="J1083">
        <v>37700</v>
      </c>
      <c r="K1083">
        <v>9930</v>
      </c>
      <c r="L1083">
        <v>5.3373615307150098E-3</v>
      </c>
      <c r="M1083" t="str">
        <f t="shared" si="16"/>
        <v>Q3</v>
      </c>
    </row>
    <row r="1084" spans="1:13" x14ac:dyDescent="0.25">
      <c r="A1084" t="s">
        <v>17</v>
      </c>
      <c r="B1084">
        <v>2022</v>
      </c>
      <c r="C1084">
        <v>10</v>
      </c>
      <c r="D1084">
        <v>24629</v>
      </c>
      <c r="E1084">
        <v>64</v>
      </c>
      <c r="F1084">
        <v>110395</v>
      </c>
      <c r="G1084">
        <v>24265</v>
      </c>
      <c r="H1084" t="s">
        <v>83</v>
      </c>
      <c r="I1084">
        <v>91610</v>
      </c>
      <c r="J1084">
        <v>101800</v>
      </c>
      <c r="K1084">
        <v>13530</v>
      </c>
      <c r="L1084">
        <v>4.7302291204730203E-3</v>
      </c>
      <c r="M1084" t="str">
        <f t="shared" si="16"/>
        <v>Q4</v>
      </c>
    </row>
    <row r="1085" spans="1:13" x14ac:dyDescent="0.25">
      <c r="A1085" t="s">
        <v>17</v>
      </c>
      <c r="B1085">
        <v>2022</v>
      </c>
      <c r="C1085">
        <v>11</v>
      </c>
      <c r="D1085">
        <v>15323</v>
      </c>
      <c r="E1085">
        <v>84</v>
      </c>
      <c r="F1085">
        <v>75633</v>
      </c>
      <c r="G1085">
        <v>14563</v>
      </c>
      <c r="H1085" t="s">
        <v>64</v>
      </c>
      <c r="I1085">
        <v>60260</v>
      </c>
      <c r="J1085">
        <v>68660</v>
      </c>
      <c r="K1085">
        <v>9780</v>
      </c>
      <c r="L1085">
        <v>8.5889570552147194E-3</v>
      </c>
      <c r="M1085" t="str">
        <f t="shared" si="16"/>
        <v>Q4</v>
      </c>
    </row>
    <row r="1086" spans="1:13" x14ac:dyDescent="0.25">
      <c r="A1086" t="s">
        <v>17</v>
      </c>
      <c r="B1086">
        <v>2022</v>
      </c>
      <c r="C1086">
        <v>12</v>
      </c>
      <c r="D1086">
        <v>12908</v>
      </c>
      <c r="E1086">
        <v>84</v>
      </c>
      <c r="F1086">
        <v>66698</v>
      </c>
      <c r="G1086">
        <v>12817</v>
      </c>
      <c r="H1086" t="s">
        <v>41</v>
      </c>
      <c r="I1086">
        <v>39440</v>
      </c>
      <c r="J1086">
        <v>42280</v>
      </c>
      <c r="K1086">
        <v>5740</v>
      </c>
      <c r="L1086">
        <v>1.46341463414634E-2</v>
      </c>
      <c r="M1086" t="str">
        <f t="shared" si="16"/>
        <v>Q4</v>
      </c>
    </row>
    <row r="1087" spans="1:13" x14ac:dyDescent="0.25">
      <c r="A1087" t="s">
        <v>17</v>
      </c>
      <c r="B1087">
        <v>2023</v>
      </c>
      <c r="C1087">
        <v>1</v>
      </c>
      <c r="D1087">
        <v>8707</v>
      </c>
      <c r="E1087">
        <v>60</v>
      </c>
      <c r="F1087">
        <v>42184</v>
      </c>
      <c r="G1087">
        <v>6154</v>
      </c>
      <c r="H1087" t="s">
        <v>773</v>
      </c>
      <c r="I1087">
        <v>28570</v>
      </c>
      <c r="J1087">
        <v>30220</v>
      </c>
      <c r="K1087">
        <v>3490</v>
      </c>
      <c r="L1087">
        <v>1.7191977077363901E-2</v>
      </c>
      <c r="M1087" t="str">
        <f t="shared" si="16"/>
        <v>Q1</v>
      </c>
    </row>
    <row r="1088" spans="1:13" x14ac:dyDescent="0.25">
      <c r="A1088" t="s">
        <v>17</v>
      </c>
      <c r="B1088">
        <v>2023</v>
      </c>
      <c r="C1088">
        <v>2</v>
      </c>
      <c r="D1088">
        <v>2948</v>
      </c>
      <c r="E1088">
        <v>35</v>
      </c>
      <c r="F1088">
        <v>24933</v>
      </c>
      <c r="G1088">
        <v>2589</v>
      </c>
      <c r="H1088" t="s">
        <v>754</v>
      </c>
      <c r="I1088">
        <v>10320</v>
      </c>
      <c r="J1088">
        <v>11870</v>
      </c>
      <c r="K1088">
        <v>1780</v>
      </c>
      <c r="L1088">
        <v>1.9662921348314599E-2</v>
      </c>
      <c r="M1088" t="str">
        <f t="shared" si="16"/>
        <v>Q1</v>
      </c>
    </row>
    <row r="1089" spans="1:13" x14ac:dyDescent="0.25">
      <c r="A1089" t="s">
        <v>17</v>
      </c>
      <c r="B1089">
        <v>2023</v>
      </c>
      <c r="C1089">
        <v>3</v>
      </c>
      <c r="D1089">
        <v>2401</v>
      </c>
      <c r="E1089">
        <v>26</v>
      </c>
      <c r="F1089">
        <v>22874</v>
      </c>
      <c r="G1089">
        <v>2128</v>
      </c>
      <c r="H1089" t="s">
        <v>742</v>
      </c>
      <c r="I1089">
        <v>2680</v>
      </c>
      <c r="J1089">
        <v>2970</v>
      </c>
      <c r="K1089">
        <v>590</v>
      </c>
      <c r="L1089">
        <v>4.4067796610169498E-2</v>
      </c>
      <c r="M1089" t="str">
        <f t="shared" si="16"/>
        <v>Q1</v>
      </c>
    </row>
    <row r="1090" spans="1:13" x14ac:dyDescent="0.25">
      <c r="A1090" t="s">
        <v>17</v>
      </c>
      <c r="B1090">
        <v>2023</v>
      </c>
      <c r="C1090">
        <v>4</v>
      </c>
      <c r="D1090">
        <v>1965</v>
      </c>
      <c r="E1090">
        <v>9</v>
      </c>
      <c r="F1090">
        <v>21676</v>
      </c>
      <c r="G1090">
        <v>2170</v>
      </c>
      <c r="H1090" t="s">
        <v>713</v>
      </c>
      <c r="I1090">
        <v>630</v>
      </c>
      <c r="J1090">
        <v>730</v>
      </c>
      <c r="K1090">
        <v>200</v>
      </c>
      <c r="L1090">
        <v>4.4999999999999998E-2</v>
      </c>
      <c r="M1090" t="str">
        <f t="shared" ref="M1090:M1153" si="17">CHOOSE(C1090, "Q1", "Q1", "Q1", "Q2", "Q2", "Q2", "Q3", "Q3", "Q3", "Q4", "Q4", "Q4")</f>
        <v>Q2</v>
      </c>
    </row>
    <row r="1091" spans="1:13" x14ac:dyDescent="0.25">
      <c r="A1091" t="s">
        <v>17</v>
      </c>
      <c r="B1091">
        <v>2023</v>
      </c>
      <c r="C1091">
        <v>5</v>
      </c>
      <c r="D1091">
        <v>2076</v>
      </c>
      <c r="E1091">
        <v>10</v>
      </c>
      <c r="F1091">
        <v>13755</v>
      </c>
      <c r="G1091">
        <v>1877</v>
      </c>
      <c r="H1091" t="s">
        <v>707</v>
      </c>
      <c r="I1091">
        <v>400</v>
      </c>
      <c r="J1091">
        <v>380</v>
      </c>
      <c r="K1091">
        <v>190</v>
      </c>
      <c r="L1091">
        <v>5.2631578947368397E-2</v>
      </c>
      <c r="M1091" t="str">
        <f t="shared" si="17"/>
        <v>Q2</v>
      </c>
    </row>
    <row r="1092" spans="1:13" x14ac:dyDescent="0.25">
      <c r="A1092" t="s">
        <v>17</v>
      </c>
      <c r="B1092">
        <v>2023</v>
      </c>
      <c r="C1092">
        <v>6</v>
      </c>
      <c r="D1092">
        <v>1059</v>
      </c>
      <c r="E1092">
        <v>4</v>
      </c>
      <c r="F1092">
        <v>8496</v>
      </c>
      <c r="G1092">
        <v>567</v>
      </c>
      <c r="H1092" t="s">
        <v>682</v>
      </c>
      <c r="I1092">
        <v>100</v>
      </c>
      <c r="J1092">
        <v>90</v>
      </c>
      <c r="K1092">
        <v>50</v>
      </c>
      <c r="L1092">
        <v>0.08</v>
      </c>
      <c r="M1092" t="str">
        <f t="shared" si="17"/>
        <v>Q2</v>
      </c>
    </row>
    <row r="1093" spans="1:13" x14ac:dyDescent="0.25">
      <c r="A1093" t="s">
        <v>17</v>
      </c>
      <c r="B1093">
        <v>2023</v>
      </c>
      <c r="C1093">
        <v>7</v>
      </c>
      <c r="D1093">
        <v>240</v>
      </c>
      <c r="E1093">
        <v>1</v>
      </c>
      <c r="F1093">
        <v>6663</v>
      </c>
      <c r="G1093">
        <v>264</v>
      </c>
      <c r="H1093" t="s">
        <v>661</v>
      </c>
      <c r="I1093">
        <v>130</v>
      </c>
      <c r="J1093">
        <v>270</v>
      </c>
      <c r="K1093">
        <v>40</v>
      </c>
      <c r="L1093">
        <v>2.5000000000000001E-2</v>
      </c>
      <c r="M1093" t="str">
        <f t="shared" si="17"/>
        <v>Q3</v>
      </c>
    </row>
    <row r="1094" spans="1:13" x14ac:dyDescent="0.25">
      <c r="A1094" t="s">
        <v>17</v>
      </c>
      <c r="B1094">
        <v>2023</v>
      </c>
      <c r="C1094">
        <v>8</v>
      </c>
      <c r="D1094">
        <v>334</v>
      </c>
      <c r="E1094">
        <v>3</v>
      </c>
      <c r="F1094">
        <v>5889</v>
      </c>
      <c r="G1094">
        <v>690</v>
      </c>
      <c r="H1094" t="s">
        <v>640</v>
      </c>
      <c r="I1094">
        <v>50</v>
      </c>
      <c r="J1094">
        <v>30</v>
      </c>
      <c r="K1094">
        <v>50</v>
      </c>
      <c r="L1094">
        <v>0.06</v>
      </c>
      <c r="M1094" t="str">
        <f t="shared" si="17"/>
        <v>Q3</v>
      </c>
    </row>
    <row r="1095" spans="1:13" x14ac:dyDescent="0.25">
      <c r="A1095" t="s">
        <v>17</v>
      </c>
      <c r="B1095">
        <v>2023</v>
      </c>
      <c r="C1095">
        <v>9</v>
      </c>
      <c r="D1095">
        <v>1592</v>
      </c>
      <c r="E1095">
        <v>4</v>
      </c>
      <c r="F1095">
        <v>12565</v>
      </c>
      <c r="G1095">
        <v>2504</v>
      </c>
      <c r="H1095" t="s">
        <v>625</v>
      </c>
      <c r="I1095">
        <v>60</v>
      </c>
      <c r="J1095">
        <v>50</v>
      </c>
      <c r="K1095">
        <v>0</v>
      </c>
      <c r="M1095" t="str">
        <f t="shared" si="17"/>
        <v>Q3</v>
      </c>
    </row>
    <row r="1096" spans="1:13" x14ac:dyDescent="0.25">
      <c r="A1096" t="s">
        <v>17</v>
      </c>
      <c r="B1096">
        <v>2023</v>
      </c>
      <c r="C1096">
        <v>10</v>
      </c>
      <c r="D1096">
        <v>3137</v>
      </c>
      <c r="E1096">
        <v>10</v>
      </c>
      <c r="F1096">
        <v>14436</v>
      </c>
      <c r="G1096">
        <v>2921</v>
      </c>
      <c r="H1096" t="s">
        <v>585</v>
      </c>
      <c r="I1096">
        <v>638</v>
      </c>
      <c r="J1096">
        <v>658</v>
      </c>
      <c r="K1096">
        <v>1296</v>
      </c>
      <c r="L1096">
        <v>7.7160493827160498E-3</v>
      </c>
      <c r="M1096" t="str">
        <f t="shared" si="17"/>
        <v>Q4</v>
      </c>
    </row>
    <row r="1097" spans="1:13" x14ac:dyDescent="0.25">
      <c r="A1097" t="s">
        <v>17</v>
      </c>
      <c r="B1097">
        <v>2023</v>
      </c>
      <c r="C1097">
        <v>11</v>
      </c>
      <c r="D1097">
        <v>1956</v>
      </c>
      <c r="E1097">
        <v>1</v>
      </c>
      <c r="F1097">
        <v>10377</v>
      </c>
      <c r="G1097">
        <v>2117</v>
      </c>
      <c r="H1097" t="s">
        <v>566</v>
      </c>
      <c r="I1097">
        <v>7277</v>
      </c>
      <c r="J1097">
        <v>7503</v>
      </c>
      <c r="K1097">
        <v>14780</v>
      </c>
      <c r="L1097">
        <v>6.7658998646820005E-5</v>
      </c>
      <c r="M1097" t="str">
        <f t="shared" si="17"/>
        <v>Q4</v>
      </c>
    </row>
    <row r="1098" spans="1:13" x14ac:dyDescent="0.25">
      <c r="A1098" t="s">
        <v>17</v>
      </c>
      <c r="B1098">
        <v>2023</v>
      </c>
      <c r="C1098">
        <v>12</v>
      </c>
      <c r="D1098">
        <v>4336</v>
      </c>
      <c r="E1098">
        <v>7</v>
      </c>
      <c r="F1098">
        <v>15776</v>
      </c>
      <c r="G1098">
        <v>4804</v>
      </c>
      <c r="H1098" t="s">
        <v>558</v>
      </c>
      <c r="I1098">
        <v>7307</v>
      </c>
      <c r="J1098">
        <v>7237</v>
      </c>
      <c r="K1098">
        <v>14544</v>
      </c>
      <c r="L1098">
        <v>4.8129812981298101E-4</v>
      </c>
      <c r="M1098" t="str">
        <f t="shared" si="17"/>
        <v>Q4</v>
      </c>
    </row>
    <row r="1099" spans="1:13" x14ac:dyDescent="0.25">
      <c r="A1099" t="s">
        <v>17</v>
      </c>
      <c r="B1099">
        <v>2024</v>
      </c>
      <c r="C1099">
        <v>2</v>
      </c>
      <c r="D1099">
        <v>155</v>
      </c>
      <c r="E1099">
        <v>2</v>
      </c>
      <c r="F1099">
        <v>6162</v>
      </c>
      <c r="G1099">
        <v>77</v>
      </c>
      <c r="H1099" t="s">
        <v>998</v>
      </c>
      <c r="I1099">
        <v>166</v>
      </c>
      <c r="J1099">
        <v>174</v>
      </c>
      <c r="K1099">
        <v>340</v>
      </c>
      <c r="L1099">
        <v>5.8823529411764696E-3</v>
      </c>
      <c r="M1099" t="str">
        <f t="shared" si="17"/>
        <v>Q1</v>
      </c>
    </row>
    <row r="1100" spans="1:13" x14ac:dyDescent="0.25">
      <c r="A1100" t="s">
        <v>17</v>
      </c>
      <c r="B1100">
        <v>2024</v>
      </c>
      <c r="C1100">
        <v>3</v>
      </c>
      <c r="D1100">
        <v>61</v>
      </c>
      <c r="E1100">
        <v>6</v>
      </c>
      <c r="F1100">
        <v>5888</v>
      </c>
      <c r="G1100">
        <v>42</v>
      </c>
      <c r="H1100" t="s">
        <v>979</v>
      </c>
      <c r="I1100">
        <v>46</v>
      </c>
      <c r="J1100">
        <v>45</v>
      </c>
      <c r="K1100">
        <v>91</v>
      </c>
      <c r="L1100">
        <v>6.5934065934065894E-2</v>
      </c>
      <c r="M1100" t="str">
        <f t="shared" si="17"/>
        <v>Q1</v>
      </c>
    </row>
    <row r="1101" spans="1:13" x14ac:dyDescent="0.25">
      <c r="A1101" t="s">
        <v>17</v>
      </c>
      <c r="B1101">
        <v>2024</v>
      </c>
      <c r="C1101">
        <v>7</v>
      </c>
      <c r="D1101">
        <v>321</v>
      </c>
      <c r="E1101">
        <v>1</v>
      </c>
      <c r="F1101">
        <v>5227</v>
      </c>
      <c r="G1101">
        <v>714</v>
      </c>
      <c r="H1101" t="s">
        <v>902</v>
      </c>
      <c r="I1101">
        <v>0</v>
      </c>
      <c r="J1101">
        <v>2</v>
      </c>
      <c r="K1101">
        <v>2</v>
      </c>
      <c r="L1101">
        <v>0.5</v>
      </c>
      <c r="M1101" t="str">
        <f t="shared" si="17"/>
        <v>Q3</v>
      </c>
    </row>
    <row r="1102" spans="1:13" x14ac:dyDescent="0.25">
      <c r="A1102" t="s">
        <v>17</v>
      </c>
      <c r="B1102">
        <v>2024</v>
      </c>
      <c r="C1102">
        <v>8</v>
      </c>
      <c r="D1102">
        <v>1123</v>
      </c>
      <c r="E1102">
        <v>1</v>
      </c>
      <c r="F1102">
        <v>5761</v>
      </c>
      <c r="G1102">
        <v>1163</v>
      </c>
      <c r="H1102" t="s">
        <v>885</v>
      </c>
      <c r="I1102">
        <v>0</v>
      </c>
      <c r="J1102">
        <v>1</v>
      </c>
      <c r="K1102">
        <v>1</v>
      </c>
      <c r="L1102">
        <v>1</v>
      </c>
      <c r="M1102" t="str">
        <f t="shared" si="17"/>
        <v>Q3</v>
      </c>
    </row>
    <row r="1103" spans="1:13" x14ac:dyDescent="0.25">
      <c r="A1103" t="s">
        <v>17</v>
      </c>
      <c r="B1103">
        <v>2024</v>
      </c>
      <c r="C1103">
        <v>10</v>
      </c>
      <c r="D1103">
        <v>838</v>
      </c>
      <c r="E1103">
        <v>3</v>
      </c>
      <c r="F1103">
        <v>6379</v>
      </c>
      <c r="G1103">
        <v>384</v>
      </c>
      <c r="H1103" t="s">
        <v>848</v>
      </c>
      <c r="I1103">
        <v>1588</v>
      </c>
      <c r="J1103">
        <v>1694</v>
      </c>
      <c r="K1103">
        <v>3282</v>
      </c>
      <c r="L1103">
        <v>9.1407678244972599E-4</v>
      </c>
      <c r="M1103" t="str">
        <f t="shared" si="17"/>
        <v>Q4</v>
      </c>
    </row>
    <row r="1104" spans="1:13" x14ac:dyDescent="0.25">
      <c r="A1104" t="s">
        <v>23</v>
      </c>
      <c r="B1104">
        <v>2020</v>
      </c>
      <c r="C1104">
        <v>12</v>
      </c>
      <c r="D1104">
        <v>1548</v>
      </c>
      <c r="E1104">
        <v>64</v>
      </c>
      <c r="F1104">
        <v>1918</v>
      </c>
      <c r="G1104">
        <v>755</v>
      </c>
      <c r="H1104" t="s">
        <v>1044</v>
      </c>
      <c r="I1104">
        <v>130</v>
      </c>
      <c r="J1104">
        <v>250</v>
      </c>
      <c r="K1104">
        <v>380</v>
      </c>
      <c r="L1104">
        <v>0.168421052631579</v>
      </c>
      <c r="M1104" t="str">
        <f t="shared" si="17"/>
        <v>Q4</v>
      </c>
    </row>
    <row r="1105" spans="1:13" x14ac:dyDescent="0.25">
      <c r="A1105" t="s">
        <v>23</v>
      </c>
      <c r="B1105">
        <v>2021</v>
      </c>
      <c r="C1105">
        <v>1</v>
      </c>
      <c r="D1105">
        <v>665</v>
      </c>
      <c r="E1105">
        <v>24</v>
      </c>
      <c r="F1105">
        <v>7396</v>
      </c>
      <c r="G1105">
        <v>510</v>
      </c>
      <c r="H1105" t="s">
        <v>526</v>
      </c>
      <c r="I1105">
        <v>22080</v>
      </c>
      <c r="J1105">
        <v>36440</v>
      </c>
      <c r="K1105">
        <v>58520</v>
      </c>
      <c r="L1105">
        <v>4.1011619958988398E-4</v>
      </c>
      <c r="M1105" t="str">
        <f t="shared" si="17"/>
        <v>Q1</v>
      </c>
    </row>
    <row r="1106" spans="1:13" x14ac:dyDescent="0.25">
      <c r="A1106" t="s">
        <v>23</v>
      </c>
      <c r="B1106">
        <v>2021</v>
      </c>
      <c r="C1106">
        <v>2</v>
      </c>
      <c r="D1106">
        <v>308</v>
      </c>
      <c r="E1106">
        <v>10</v>
      </c>
      <c r="F1106">
        <v>7538</v>
      </c>
      <c r="G1106">
        <v>257</v>
      </c>
      <c r="H1106" t="s">
        <v>519</v>
      </c>
      <c r="I1106">
        <v>28430</v>
      </c>
      <c r="J1106">
        <v>43480</v>
      </c>
      <c r="K1106">
        <v>71910</v>
      </c>
      <c r="L1106">
        <v>1.3906271728549599E-4</v>
      </c>
      <c r="M1106" t="str">
        <f t="shared" si="17"/>
        <v>Q1</v>
      </c>
    </row>
    <row r="1107" spans="1:13" x14ac:dyDescent="0.25">
      <c r="A1107" t="s">
        <v>23</v>
      </c>
      <c r="B1107">
        <v>2021</v>
      </c>
      <c r="C1107">
        <v>3</v>
      </c>
      <c r="D1107">
        <v>522</v>
      </c>
      <c r="E1107">
        <v>10</v>
      </c>
      <c r="F1107">
        <v>18483</v>
      </c>
      <c r="G1107">
        <v>1293</v>
      </c>
      <c r="H1107" t="s">
        <v>500</v>
      </c>
      <c r="I1107">
        <v>46290</v>
      </c>
      <c r="J1107">
        <v>61160</v>
      </c>
      <c r="K1107">
        <v>107450</v>
      </c>
      <c r="L1107">
        <v>9.3066542577943206E-5</v>
      </c>
      <c r="M1107" t="str">
        <f t="shared" si="17"/>
        <v>Q1</v>
      </c>
    </row>
    <row r="1108" spans="1:13" x14ac:dyDescent="0.25">
      <c r="A1108" t="s">
        <v>23</v>
      </c>
      <c r="B1108">
        <v>2021</v>
      </c>
      <c r="C1108">
        <v>4</v>
      </c>
      <c r="D1108">
        <v>1808</v>
      </c>
      <c r="E1108">
        <v>34</v>
      </c>
      <c r="F1108">
        <v>18568</v>
      </c>
      <c r="G1108">
        <v>1640</v>
      </c>
      <c r="H1108" t="s">
        <v>461</v>
      </c>
      <c r="I1108">
        <v>105540</v>
      </c>
      <c r="J1108">
        <v>117410</v>
      </c>
      <c r="K1108">
        <v>222950</v>
      </c>
      <c r="L1108">
        <v>1.5250056066382599E-4</v>
      </c>
      <c r="M1108" t="str">
        <f t="shared" si="17"/>
        <v>Q2</v>
      </c>
    </row>
    <row r="1109" spans="1:13" x14ac:dyDescent="0.25">
      <c r="A1109" t="s">
        <v>23</v>
      </c>
      <c r="B1109">
        <v>2021</v>
      </c>
      <c r="C1109">
        <v>5</v>
      </c>
      <c r="D1109">
        <v>1113</v>
      </c>
      <c r="E1109">
        <v>13</v>
      </c>
      <c r="F1109">
        <v>15247</v>
      </c>
      <c r="G1109">
        <v>611</v>
      </c>
      <c r="H1109" t="s">
        <v>457</v>
      </c>
      <c r="I1109">
        <v>143120</v>
      </c>
      <c r="J1109">
        <v>148090</v>
      </c>
      <c r="K1109">
        <v>291210</v>
      </c>
      <c r="L1109">
        <v>4.46413241303527E-5</v>
      </c>
      <c r="M1109" t="str">
        <f t="shared" si="17"/>
        <v>Q2</v>
      </c>
    </row>
    <row r="1110" spans="1:13" x14ac:dyDescent="0.25">
      <c r="A1110" t="s">
        <v>23</v>
      </c>
      <c r="B1110">
        <v>2021</v>
      </c>
      <c r="C1110">
        <v>6</v>
      </c>
      <c r="D1110">
        <v>267</v>
      </c>
      <c r="E1110">
        <v>1</v>
      </c>
      <c r="F1110">
        <v>10310</v>
      </c>
      <c r="G1110">
        <v>92</v>
      </c>
      <c r="H1110" t="s">
        <v>420</v>
      </c>
      <c r="I1110">
        <v>159480</v>
      </c>
      <c r="J1110">
        <v>154500</v>
      </c>
      <c r="K1110">
        <v>313980</v>
      </c>
      <c r="L1110">
        <v>3.18491623670298E-6</v>
      </c>
      <c r="M1110" t="str">
        <f t="shared" si="17"/>
        <v>Q2</v>
      </c>
    </row>
    <row r="1111" spans="1:13" x14ac:dyDescent="0.25">
      <c r="A1111" t="s">
        <v>23</v>
      </c>
      <c r="B1111">
        <v>2021</v>
      </c>
      <c r="C1111">
        <v>9</v>
      </c>
      <c r="D1111">
        <v>145</v>
      </c>
      <c r="E1111">
        <v>1</v>
      </c>
      <c r="F1111">
        <v>21080</v>
      </c>
      <c r="G1111">
        <v>118</v>
      </c>
      <c r="H1111" t="s">
        <v>372</v>
      </c>
      <c r="I1111">
        <v>60950</v>
      </c>
      <c r="J1111">
        <v>54710</v>
      </c>
      <c r="K1111">
        <v>115660</v>
      </c>
      <c r="L1111">
        <v>8.6460314715545595E-6</v>
      </c>
      <c r="M1111" t="str">
        <f t="shared" si="17"/>
        <v>Q3</v>
      </c>
    </row>
    <row r="1112" spans="1:13" x14ac:dyDescent="0.25">
      <c r="A1112" t="s">
        <v>23</v>
      </c>
      <c r="B1112">
        <v>2021</v>
      </c>
      <c r="C1112">
        <v>11</v>
      </c>
      <c r="D1112">
        <v>313</v>
      </c>
      <c r="E1112">
        <v>5</v>
      </c>
      <c r="F1112">
        <v>58024</v>
      </c>
      <c r="G1112">
        <v>912</v>
      </c>
      <c r="H1112" t="s">
        <v>313</v>
      </c>
      <c r="I1112">
        <v>82100</v>
      </c>
      <c r="J1112">
        <v>91160</v>
      </c>
      <c r="K1112">
        <v>173260</v>
      </c>
      <c r="L1112">
        <v>2.88583631536419E-5</v>
      </c>
      <c r="M1112" t="str">
        <f t="shared" si="17"/>
        <v>Q4</v>
      </c>
    </row>
    <row r="1113" spans="1:13" x14ac:dyDescent="0.25">
      <c r="A1113" t="s">
        <v>23</v>
      </c>
      <c r="B1113">
        <v>2021</v>
      </c>
      <c r="C1113">
        <v>12</v>
      </c>
      <c r="D1113">
        <v>1538</v>
      </c>
      <c r="E1113">
        <v>9</v>
      </c>
      <c r="F1113">
        <v>71998</v>
      </c>
      <c r="G1113">
        <v>3352</v>
      </c>
      <c r="H1113" t="s">
        <v>292</v>
      </c>
      <c r="I1113">
        <v>159040</v>
      </c>
      <c r="J1113">
        <v>173130</v>
      </c>
      <c r="K1113">
        <v>332170</v>
      </c>
      <c r="L1113">
        <v>2.7094560014450399E-5</v>
      </c>
      <c r="M1113" t="str">
        <f t="shared" si="17"/>
        <v>Q4</v>
      </c>
    </row>
    <row r="1114" spans="1:13" x14ac:dyDescent="0.25">
      <c r="A1114" t="s">
        <v>23</v>
      </c>
      <c r="B1114">
        <v>2022</v>
      </c>
      <c r="C1114">
        <v>1</v>
      </c>
      <c r="D1114">
        <v>10805</v>
      </c>
      <c r="E1114">
        <v>20</v>
      </c>
      <c r="F1114">
        <v>77038</v>
      </c>
      <c r="G1114">
        <v>12846</v>
      </c>
      <c r="H1114" t="s">
        <v>271</v>
      </c>
      <c r="I1114">
        <v>173400</v>
      </c>
      <c r="J1114">
        <v>166850</v>
      </c>
      <c r="K1114">
        <v>340250</v>
      </c>
      <c r="L1114">
        <v>5.8780308596620103E-5</v>
      </c>
      <c r="M1114" t="str">
        <f t="shared" si="17"/>
        <v>Q1</v>
      </c>
    </row>
    <row r="1115" spans="1:13" x14ac:dyDescent="0.25">
      <c r="A1115" t="s">
        <v>23</v>
      </c>
      <c r="B1115">
        <v>2022</v>
      </c>
      <c r="C1115">
        <v>2</v>
      </c>
      <c r="D1115">
        <v>5210</v>
      </c>
      <c r="E1115">
        <v>12</v>
      </c>
      <c r="F1115">
        <v>30648</v>
      </c>
      <c r="G1115">
        <v>2042</v>
      </c>
      <c r="H1115" t="s">
        <v>251</v>
      </c>
      <c r="I1115">
        <v>52350</v>
      </c>
      <c r="J1115">
        <v>48670</v>
      </c>
      <c r="K1115">
        <v>101020</v>
      </c>
      <c r="L1115">
        <v>1.18788358740843E-4</v>
      </c>
      <c r="M1115" t="str">
        <f t="shared" si="17"/>
        <v>Q1</v>
      </c>
    </row>
    <row r="1116" spans="1:13" x14ac:dyDescent="0.25">
      <c r="A1116" t="s">
        <v>23</v>
      </c>
      <c r="B1116">
        <v>2022</v>
      </c>
      <c r="C1116">
        <v>3</v>
      </c>
      <c r="D1116">
        <v>1330</v>
      </c>
      <c r="E1116">
        <v>5</v>
      </c>
      <c r="F1116">
        <v>21157</v>
      </c>
      <c r="G1116">
        <v>1228</v>
      </c>
      <c r="H1116" t="s">
        <v>228</v>
      </c>
      <c r="I1116">
        <v>20420</v>
      </c>
      <c r="J1116">
        <v>18670</v>
      </c>
      <c r="K1116">
        <v>37820</v>
      </c>
      <c r="L1116">
        <v>1.3220518244315199E-4</v>
      </c>
      <c r="M1116" t="str">
        <f t="shared" si="17"/>
        <v>Q1</v>
      </c>
    </row>
    <row r="1117" spans="1:13" x14ac:dyDescent="0.25">
      <c r="A1117" t="s">
        <v>23</v>
      </c>
      <c r="B1117">
        <v>2022</v>
      </c>
      <c r="C1117">
        <v>4</v>
      </c>
      <c r="D1117">
        <v>2043</v>
      </c>
      <c r="E1117">
        <v>8</v>
      </c>
      <c r="F1117">
        <v>19531</v>
      </c>
      <c r="G1117">
        <v>2421</v>
      </c>
      <c r="H1117" t="s">
        <v>227</v>
      </c>
      <c r="I1117">
        <v>11310</v>
      </c>
      <c r="J1117">
        <v>11430</v>
      </c>
      <c r="K1117">
        <v>17670</v>
      </c>
      <c r="L1117">
        <v>4.52744765138653E-4</v>
      </c>
      <c r="M1117" t="str">
        <f t="shared" si="17"/>
        <v>Q2</v>
      </c>
    </row>
    <row r="1118" spans="1:13" x14ac:dyDescent="0.25">
      <c r="A1118" t="s">
        <v>23</v>
      </c>
      <c r="B1118">
        <v>2022</v>
      </c>
      <c r="C1118">
        <v>5</v>
      </c>
      <c r="D1118">
        <v>2233</v>
      </c>
      <c r="E1118">
        <v>2</v>
      </c>
      <c r="F1118">
        <v>10534</v>
      </c>
      <c r="G1118">
        <v>1532</v>
      </c>
      <c r="H1118" t="s">
        <v>187</v>
      </c>
      <c r="I1118">
        <v>6000</v>
      </c>
      <c r="J1118">
        <v>8110</v>
      </c>
      <c r="K1118">
        <v>6390</v>
      </c>
      <c r="L1118">
        <v>3.1298904538341199E-4</v>
      </c>
      <c r="M1118" t="str">
        <f t="shared" si="17"/>
        <v>Q2</v>
      </c>
    </row>
    <row r="1119" spans="1:13" x14ac:dyDescent="0.25">
      <c r="A1119" t="s">
        <v>23</v>
      </c>
      <c r="B1119">
        <v>2022</v>
      </c>
      <c r="C1119">
        <v>6</v>
      </c>
      <c r="D1119">
        <v>1399</v>
      </c>
      <c r="E1119">
        <v>2</v>
      </c>
      <c r="F1119">
        <v>7444</v>
      </c>
      <c r="G1119">
        <v>1304</v>
      </c>
      <c r="H1119" t="s">
        <v>168</v>
      </c>
      <c r="I1119">
        <v>3240</v>
      </c>
      <c r="J1119">
        <v>4870</v>
      </c>
      <c r="K1119">
        <v>3720</v>
      </c>
      <c r="L1119">
        <v>5.3763440860215097E-4</v>
      </c>
      <c r="M1119" t="str">
        <f t="shared" si="17"/>
        <v>Q2</v>
      </c>
    </row>
    <row r="1120" spans="1:13" x14ac:dyDescent="0.25">
      <c r="A1120" t="s">
        <v>23</v>
      </c>
      <c r="B1120">
        <v>2022</v>
      </c>
      <c r="C1120">
        <v>7</v>
      </c>
      <c r="D1120">
        <v>3400</v>
      </c>
      <c r="E1120">
        <v>8</v>
      </c>
      <c r="F1120">
        <v>14557</v>
      </c>
      <c r="G1120">
        <v>4021</v>
      </c>
      <c r="H1120" t="s">
        <v>145</v>
      </c>
      <c r="I1120">
        <v>14990</v>
      </c>
      <c r="J1120">
        <v>15470</v>
      </c>
      <c r="K1120">
        <v>3270</v>
      </c>
      <c r="L1120">
        <v>2.4464831804281301E-3</v>
      </c>
      <c r="M1120" t="str">
        <f t="shared" si="17"/>
        <v>Q3</v>
      </c>
    </row>
    <row r="1121" spans="1:13" x14ac:dyDescent="0.25">
      <c r="A1121" t="s">
        <v>23</v>
      </c>
      <c r="B1121">
        <v>2022</v>
      </c>
      <c r="C1121">
        <v>8</v>
      </c>
      <c r="D1121">
        <v>2333</v>
      </c>
      <c r="E1121">
        <v>2</v>
      </c>
      <c r="F1121">
        <v>9110</v>
      </c>
      <c r="G1121">
        <v>1708</v>
      </c>
      <c r="H1121" t="s">
        <v>123</v>
      </c>
      <c r="I1121">
        <v>9160</v>
      </c>
      <c r="J1121">
        <v>10250</v>
      </c>
      <c r="K1121">
        <v>2420</v>
      </c>
      <c r="L1121">
        <v>8.2644628099173595E-4</v>
      </c>
      <c r="M1121" t="str">
        <f t="shared" si="17"/>
        <v>Q3</v>
      </c>
    </row>
    <row r="1122" spans="1:13" x14ac:dyDescent="0.25">
      <c r="A1122" t="s">
        <v>23</v>
      </c>
      <c r="B1122">
        <v>2022</v>
      </c>
      <c r="C1122">
        <v>9</v>
      </c>
      <c r="D1122">
        <v>993</v>
      </c>
      <c r="E1122">
        <v>4</v>
      </c>
      <c r="F1122">
        <v>5715</v>
      </c>
      <c r="G1122">
        <v>1021</v>
      </c>
      <c r="H1122" t="s">
        <v>103</v>
      </c>
      <c r="I1122">
        <v>4150</v>
      </c>
      <c r="J1122">
        <v>4480</v>
      </c>
      <c r="K1122">
        <v>1320</v>
      </c>
      <c r="L1122">
        <v>3.0303030303030299E-3</v>
      </c>
      <c r="M1122" t="str">
        <f t="shared" si="17"/>
        <v>Q3</v>
      </c>
    </row>
    <row r="1123" spans="1:13" x14ac:dyDescent="0.25">
      <c r="A1123" t="s">
        <v>23</v>
      </c>
      <c r="B1123">
        <v>2022</v>
      </c>
      <c r="C1123">
        <v>10</v>
      </c>
      <c r="D1123">
        <v>2903</v>
      </c>
      <c r="E1123">
        <v>4</v>
      </c>
      <c r="F1123">
        <v>12100</v>
      </c>
      <c r="G1123">
        <v>3002</v>
      </c>
      <c r="H1123" t="s">
        <v>81</v>
      </c>
      <c r="I1123">
        <v>19140</v>
      </c>
      <c r="J1123">
        <v>21120</v>
      </c>
      <c r="K1123">
        <v>1970</v>
      </c>
      <c r="L1123">
        <v>2.03045685279188E-3</v>
      </c>
      <c r="M1123" t="str">
        <f t="shared" si="17"/>
        <v>Q4</v>
      </c>
    </row>
    <row r="1124" spans="1:13" x14ac:dyDescent="0.25">
      <c r="A1124" t="s">
        <v>23</v>
      </c>
      <c r="B1124">
        <v>2022</v>
      </c>
      <c r="C1124">
        <v>11</v>
      </c>
      <c r="D1124">
        <v>1421</v>
      </c>
      <c r="E1124">
        <v>4</v>
      </c>
      <c r="F1124">
        <v>7247</v>
      </c>
      <c r="G1124">
        <v>1334</v>
      </c>
      <c r="H1124" t="s">
        <v>60</v>
      </c>
      <c r="I1124">
        <v>12330</v>
      </c>
      <c r="J1124">
        <v>13810</v>
      </c>
      <c r="K1124">
        <v>1060</v>
      </c>
      <c r="L1124">
        <v>3.77358490566038E-3</v>
      </c>
      <c r="M1124" t="str">
        <f t="shared" si="17"/>
        <v>Q4</v>
      </c>
    </row>
    <row r="1125" spans="1:13" x14ac:dyDescent="0.25">
      <c r="A1125" t="s">
        <v>23</v>
      </c>
      <c r="B1125">
        <v>2022</v>
      </c>
      <c r="C1125">
        <v>12</v>
      </c>
      <c r="D1125">
        <v>1056</v>
      </c>
      <c r="E1125">
        <v>5</v>
      </c>
      <c r="F1125">
        <v>6367</v>
      </c>
      <c r="G1125">
        <v>1049</v>
      </c>
      <c r="H1125" t="s">
        <v>56</v>
      </c>
      <c r="I1125">
        <v>6120</v>
      </c>
      <c r="J1125">
        <v>6480</v>
      </c>
      <c r="K1125">
        <v>390</v>
      </c>
      <c r="L1125">
        <v>1.2820512820512799E-2</v>
      </c>
      <c r="M1125" t="str">
        <f t="shared" si="17"/>
        <v>Q4</v>
      </c>
    </row>
    <row r="1126" spans="1:13" x14ac:dyDescent="0.25">
      <c r="A1126" t="s">
        <v>23</v>
      </c>
      <c r="B1126">
        <v>2023</v>
      </c>
      <c r="C1126">
        <v>1</v>
      </c>
      <c r="D1126">
        <v>388</v>
      </c>
      <c r="E1126">
        <v>2</v>
      </c>
      <c r="F1126">
        <v>3585</v>
      </c>
      <c r="G1126">
        <v>224</v>
      </c>
      <c r="H1126" t="s">
        <v>774</v>
      </c>
      <c r="I1126">
        <v>3830</v>
      </c>
      <c r="J1126">
        <v>4090</v>
      </c>
      <c r="K1126">
        <v>290</v>
      </c>
      <c r="L1126">
        <v>6.8965517241379301E-3</v>
      </c>
      <c r="M1126" t="str">
        <f t="shared" si="17"/>
        <v>Q1</v>
      </c>
    </row>
    <row r="1127" spans="1:13" x14ac:dyDescent="0.25">
      <c r="A1127" t="s">
        <v>23</v>
      </c>
      <c r="B1127">
        <v>2023</v>
      </c>
      <c r="C1127">
        <v>2</v>
      </c>
      <c r="D1127">
        <v>223</v>
      </c>
      <c r="E1127">
        <v>1</v>
      </c>
      <c r="F1127">
        <v>3056</v>
      </c>
      <c r="G1127">
        <v>139</v>
      </c>
      <c r="H1127" t="s">
        <v>755</v>
      </c>
      <c r="I1127">
        <v>660</v>
      </c>
      <c r="J1127">
        <v>590</v>
      </c>
      <c r="K1127">
        <v>120</v>
      </c>
      <c r="L1127">
        <v>8.3333333333333297E-3</v>
      </c>
      <c r="M1127" t="str">
        <f t="shared" si="17"/>
        <v>Q1</v>
      </c>
    </row>
    <row r="1128" spans="1:13" x14ac:dyDescent="0.25">
      <c r="A1128" t="s">
        <v>23</v>
      </c>
      <c r="B1128">
        <v>2023</v>
      </c>
      <c r="C1128">
        <v>3</v>
      </c>
      <c r="D1128">
        <v>416</v>
      </c>
      <c r="E1128">
        <v>2</v>
      </c>
      <c r="F1128">
        <v>2723</v>
      </c>
      <c r="G1128">
        <v>166</v>
      </c>
      <c r="H1128" t="s">
        <v>733</v>
      </c>
      <c r="I1128">
        <v>260</v>
      </c>
      <c r="J1128">
        <v>370</v>
      </c>
      <c r="K1128">
        <v>90</v>
      </c>
      <c r="L1128">
        <v>2.2222222222222199E-2</v>
      </c>
      <c r="M1128" t="str">
        <f t="shared" si="17"/>
        <v>Q1</v>
      </c>
    </row>
    <row r="1129" spans="1:13" x14ac:dyDescent="0.25">
      <c r="A1129" t="s">
        <v>23</v>
      </c>
      <c r="B1129">
        <v>2023</v>
      </c>
      <c r="C1129">
        <v>4</v>
      </c>
      <c r="D1129">
        <v>157</v>
      </c>
      <c r="E1129">
        <v>3</v>
      </c>
      <c r="F1129">
        <v>2452</v>
      </c>
      <c r="G1129">
        <v>172</v>
      </c>
      <c r="H1129" t="s">
        <v>718</v>
      </c>
      <c r="I1129">
        <v>40</v>
      </c>
      <c r="J1129">
        <v>30</v>
      </c>
      <c r="K1129">
        <v>10</v>
      </c>
      <c r="L1129">
        <v>0.3</v>
      </c>
      <c r="M1129" t="str">
        <f t="shared" si="17"/>
        <v>Q2</v>
      </c>
    </row>
    <row r="1130" spans="1:13" x14ac:dyDescent="0.25">
      <c r="A1130" t="s">
        <v>23</v>
      </c>
      <c r="B1130">
        <v>2023</v>
      </c>
      <c r="C1130">
        <v>5</v>
      </c>
      <c r="D1130">
        <v>380</v>
      </c>
      <c r="E1130">
        <v>1</v>
      </c>
      <c r="F1130">
        <v>1131</v>
      </c>
      <c r="G1130">
        <v>90</v>
      </c>
      <c r="H1130" t="s">
        <v>687</v>
      </c>
      <c r="I1130">
        <v>90</v>
      </c>
      <c r="J1130">
        <v>90</v>
      </c>
      <c r="K1130">
        <v>40</v>
      </c>
      <c r="L1130">
        <v>2.5000000000000001E-2</v>
      </c>
      <c r="M1130" t="str">
        <f t="shared" si="17"/>
        <v>Q2</v>
      </c>
    </row>
    <row r="1131" spans="1:13" x14ac:dyDescent="0.25">
      <c r="A1131" t="s">
        <v>23</v>
      </c>
      <c r="B1131">
        <v>2023</v>
      </c>
      <c r="C1131">
        <v>6</v>
      </c>
      <c r="D1131">
        <v>32</v>
      </c>
      <c r="E1131">
        <v>1</v>
      </c>
      <c r="F1131">
        <v>514</v>
      </c>
      <c r="G1131">
        <v>36</v>
      </c>
      <c r="H1131" t="s">
        <v>683</v>
      </c>
      <c r="I1131">
        <v>10</v>
      </c>
      <c r="J1131">
        <v>0</v>
      </c>
      <c r="K1131">
        <v>0</v>
      </c>
      <c r="M1131" t="str">
        <f t="shared" si="17"/>
        <v>Q2</v>
      </c>
    </row>
    <row r="1132" spans="1:13" x14ac:dyDescent="0.25">
      <c r="A1132" t="s">
        <v>23</v>
      </c>
      <c r="B1132">
        <v>2023</v>
      </c>
      <c r="C1132">
        <v>9</v>
      </c>
      <c r="D1132">
        <v>170</v>
      </c>
      <c r="E1132">
        <v>1</v>
      </c>
      <c r="F1132">
        <v>1369</v>
      </c>
      <c r="G1132">
        <v>279</v>
      </c>
      <c r="H1132" t="s">
        <v>609</v>
      </c>
      <c r="I1132">
        <v>2</v>
      </c>
      <c r="J1132">
        <v>14</v>
      </c>
      <c r="K1132">
        <v>6</v>
      </c>
      <c r="L1132">
        <v>0.16666666666666699</v>
      </c>
      <c r="M1132" t="str">
        <f t="shared" si="17"/>
        <v>Q3</v>
      </c>
    </row>
    <row r="1133" spans="1:13" x14ac:dyDescent="0.25">
      <c r="A1133" t="s">
        <v>23</v>
      </c>
      <c r="B1133">
        <v>2023</v>
      </c>
      <c r="C1133">
        <v>10</v>
      </c>
      <c r="D1133">
        <v>538</v>
      </c>
      <c r="E1133">
        <v>3</v>
      </c>
      <c r="F1133">
        <v>2367</v>
      </c>
      <c r="G1133">
        <v>521</v>
      </c>
      <c r="H1133" t="s">
        <v>603</v>
      </c>
      <c r="I1133">
        <v>944</v>
      </c>
      <c r="J1133">
        <v>1045</v>
      </c>
      <c r="K1133">
        <v>1989</v>
      </c>
      <c r="L1133">
        <v>1.5082956259426801E-3</v>
      </c>
      <c r="M1133" t="str">
        <f t="shared" si="17"/>
        <v>Q4</v>
      </c>
    </row>
    <row r="1134" spans="1:13" x14ac:dyDescent="0.25">
      <c r="A1134" t="s">
        <v>23</v>
      </c>
      <c r="B1134">
        <v>2023</v>
      </c>
      <c r="C1134">
        <v>11</v>
      </c>
      <c r="D1134">
        <v>318</v>
      </c>
      <c r="E1134">
        <v>1</v>
      </c>
      <c r="F1134">
        <v>1768</v>
      </c>
      <c r="G1134">
        <v>288</v>
      </c>
      <c r="H1134" t="s">
        <v>564</v>
      </c>
      <c r="I1134">
        <v>1413</v>
      </c>
      <c r="J1134">
        <v>1501</v>
      </c>
      <c r="K1134">
        <v>2914</v>
      </c>
      <c r="L1134">
        <v>3.4317089910775598E-4</v>
      </c>
      <c r="M1134" t="str">
        <f t="shared" si="17"/>
        <v>Q4</v>
      </c>
    </row>
    <row r="1135" spans="1:13" x14ac:dyDescent="0.25">
      <c r="A1135" t="s">
        <v>23</v>
      </c>
      <c r="B1135">
        <v>2023</v>
      </c>
      <c r="C1135">
        <v>12</v>
      </c>
      <c r="D1135">
        <v>310</v>
      </c>
      <c r="E1135">
        <v>8</v>
      </c>
      <c r="F1135">
        <v>1602</v>
      </c>
      <c r="G1135">
        <v>301</v>
      </c>
      <c r="H1135" t="s">
        <v>563</v>
      </c>
      <c r="I1135">
        <v>596</v>
      </c>
      <c r="J1135">
        <v>615</v>
      </c>
      <c r="K1135">
        <v>1211</v>
      </c>
      <c r="L1135">
        <v>6.6061106523534301E-3</v>
      </c>
      <c r="M1135" t="str">
        <f t="shared" si="17"/>
        <v>Q4</v>
      </c>
    </row>
    <row r="1136" spans="1:13" x14ac:dyDescent="0.25">
      <c r="A1136" t="s">
        <v>23</v>
      </c>
      <c r="B1136">
        <v>2024</v>
      </c>
      <c r="C1136">
        <v>1</v>
      </c>
      <c r="D1136">
        <v>99</v>
      </c>
      <c r="E1136">
        <v>2</v>
      </c>
      <c r="F1136">
        <v>1326</v>
      </c>
      <c r="G1136">
        <v>60</v>
      </c>
      <c r="H1136" t="s">
        <v>1022</v>
      </c>
      <c r="I1136">
        <v>142</v>
      </c>
      <c r="J1136">
        <v>140</v>
      </c>
      <c r="K1136">
        <v>282</v>
      </c>
      <c r="L1136">
        <v>7.09219858156028E-3</v>
      </c>
      <c r="M1136" t="str">
        <f t="shared" si="17"/>
        <v>Q1</v>
      </c>
    </row>
    <row r="1137" spans="1:13" x14ac:dyDescent="0.25">
      <c r="A1137" t="s">
        <v>23</v>
      </c>
      <c r="B1137">
        <v>2024</v>
      </c>
      <c r="C1137">
        <v>2</v>
      </c>
      <c r="D1137">
        <v>20</v>
      </c>
      <c r="E1137">
        <v>1</v>
      </c>
      <c r="F1137">
        <v>1029</v>
      </c>
      <c r="G1137">
        <v>14</v>
      </c>
      <c r="H1137" t="s">
        <v>999</v>
      </c>
      <c r="I1137">
        <v>13</v>
      </c>
      <c r="J1137">
        <v>16</v>
      </c>
      <c r="K1137">
        <v>29</v>
      </c>
      <c r="L1137">
        <v>3.4482758620689703E-2</v>
      </c>
      <c r="M1137" t="str">
        <f t="shared" si="17"/>
        <v>Q1</v>
      </c>
    </row>
    <row r="1138" spans="1:13" x14ac:dyDescent="0.25">
      <c r="A1138" t="s">
        <v>23</v>
      </c>
      <c r="B1138">
        <v>2024</v>
      </c>
      <c r="C1138">
        <v>3</v>
      </c>
      <c r="D1138">
        <v>5</v>
      </c>
      <c r="E1138">
        <v>1</v>
      </c>
      <c r="F1138">
        <v>973</v>
      </c>
      <c r="G1138">
        <v>5</v>
      </c>
      <c r="H1138" t="s">
        <v>980</v>
      </c>
      <c r="I1138">
        <v>2</v>
      </c>
      <c r="J1138">
        <v>2</v>
      </c>
      <c r="K1138">
        <v>4</v>
      </c>
      <c r="L1138">
        <v>0.25</v>
      </c>
      <c r="M1138" t="str">
        <f t="shared" si="17"/>
        <v>Q1</v>
      </c>
    </row>
    <row r="1139" spans="1:13" x14ac:dyDescent="0.25">
      <c r="A1139" t="s">
        <v>23</v>
      </c>
      <c r="B1139">
        <v>2024</v>
      </c>
      <c r="C1139">
        <v>6</v>
      </c>
      <c r="D1139">
        <v>17</v>
      </c>
      <c r="E1139">
        <v>1</v>
      </c>
      <c r="F1139">
        <v>821</v>
      </c>
      <c r="G1139">
        <v>16</v>
      </c>
      <c r="H1139" t="s">
        <v>917</v>
      </c>
      <c r="I1139">
        <v>0</v>
      </c>
      <c r="J1139">
        <v>1</v>
      </c>
      <c r="K1139">
        <v>1</v>
      </c>
      <c r="L1139">
        <v>1</v>
      </c>
      <c r="M1139" t="str">
        <f t="shared" si="17"/>
        <v>Q2</v>
      </c>
    </row>
    <row r="1140" spans="1:13" x14ac:dyDescent="0.25">
      <c r="A1140" t="s">
        <v>18</v>
      </c>
      <c r="B1140">
        <v>2020</v>
      </c>
      <c r="C1140">
        <v>12</v>
      </c>
      <c r="D1140">
        <v>96157</v>
      </c>
      <c r="E1140">
        <v>2811</v>
      </c>
      <c r="F1140">
        <v>517484</v>
      </c>
      <c r="G1140">
        <v>110553</v>
      </c>
      <c r="H1140" t="s">
        <v>1043</v>
      </c>
      <c r="I1140">
        <v>16740</v>
      </c>
      <c r="J1140">
        <v>31150</v>
      </c>
      <c r="K1140">
        <v>47890</v>
      </c>
      <c r="L1140">
        <v>5.8697013990394599E-2</v>
      </c>
      <c r="M1140" t="str">
        <f t="shared" si="17"/>
        <v>Q4</v>
      </c>
    </row>
    <row r="1141" spans="1:13" x14ac:dyDescent="0.25">
      <c r="A1141" t="s">
        <v>18</v>
      </c>
      <c r="B1141">
        <v>2021</v>
      </c>
      <c r="C1141">
        <v>1</v>
      </c>
      <c r="D1141">
        <v>110436</v>
      </c>
      <c r="E1141">
        <v>2341</v>
      </c>
      <c r="F1141">
        <v>842621</v>
      </c>
      <c r="G1141">
        <v>54015</v>
      </c>
      <c r="H1141" t="s">
        <v>523</v>
      </c>
      <c r="I1141">
        <v>521250</v>
      </c>
      <c r="J1141">
        <v>1200850</v>
      </c>
      <c r="K1141">
        <v>1722100</v>
      </c>
      <c r="L1141">
        <v>1.3593867951919201E-3</v>
      </c>
      <c r="M1141" t="str">
        <f t="shared" si="17"/>
        <v>Q1</v>
      </c>
    </row>
    <row r="1142" spans="1:13" x14ac:dyDescent="0.25">
      <c r="A1142" t="s">
        <v>18</v>
      </c>
      <c r="B1142">
        <v>2021</v>
      </c>
      <c r="C1142">
        <v>2</v>
      </c>
      <c r="D1142">
        <v>29583</v>
      </c>
      <c r="E1142">
        <v>882</v>
      </c>
      <c r="F1142">
        <v>877962</v>
      </c>
      <c r="G1142">
        <v>21555</v>
      </c>
      <c r="H1142" t="s">
        <v>501</v>
      </c>
      <c r="I1142">
        <v>590630</v>
      </c>
      <c r="J1142">
        <v>1045100</v>
      </c>
      <c r="K1142">
        <v>1635730</v>
      </c>
      <c r="L1142">
        <v>5.3920879362731003E-4</v>
      </c>
      <c r="M1142" t="str">
        <f t="shared" si="17"/>
        <v>Q1</v>
      </c>
    </row>
    <row r="1143" spans="1:13" x14ac:dyDescent="0.25">
      <c r="A1143" t="s">
        <v>18</v>
      </c>
      <c r="B1143">
        <v>2021</v>
      </c>
      <c r="C1143">
        <v>3</v>
      </c>
      <c r="D1143">
        <v>35712</v>
      </c>
      <c r="E1143">
        <v>801</v>
      </c>
      <c r="F1143">
        <v>1183787</v>
      </c>
      <c r="G1143">
        <v>50221</v>
      </c>
      <c r="H1143" t="s">
        <v>481</v>
      </c>
      <c r="I1143">
        <v>2468590</v>
      </c>
      <c r="J1143">
        <v>3311630</v>
      </c>
      <c r="K1143">
        <v>5780220</v>
      </c>
      <c r="L1143">
        <v>1.3857604035832501E-4</v>
      </c>
      <c r="M1143" t="str">
        <f t="shared" si="17"/>
        <v>Q1</v>
      </c>
    </row>
    <row r="1144" spans="1:13" x14ac:dyDescent="0.25">
      <c r="A1144" t="s">
        <v>18</v>
      </c>
      <c r="B1144">
        <v>2021</v>
      </c>
      <c r="C1144">
        <v>4</v>
      </c>
      <c r="D1144">
        <v>44487</v>
      </c>
      <c r="E1144">
        <v>697</v>
      </c>
      <c r="F1144">
        <v>949776</v>
      </c>
      <c r="G1144">
        <v>28342</v>
      </c>
      <c r="H1144" t="s">
        <v>459</v>
      </c>
      <c r="I1144">
        <v>3401300</v>
      </c>
      <c r="J1144">
        <v>4310180</v>
      </c>
      <c r="K1144">
        <v>7711480</v>
      </c>
      <c r="L1144">
        <v>9.0384725111132997E-5</v>
      </c>
      <c r="M1144" t="str">
        <f t="shared" si="17"/>
        <v>Q2</v>
      </c>
    </row>
    <row r="1145" spans="1:13" x14ac:dyDescent="0.25">
      <c r="A1145" t="s">
        <v>18</v>
      </c>
      <c r="B1145">
        <v>2021</v>
      </c>
      <c r="C1145">
        <v>5</v>
      </c>
      <c r="D1145">
        <v>24040</v>
      </c>
      <c r="E1145">
        <v>219</v>
      </c>
      <c r="F1145">
        <v>843407</v>
      </c>
      <c r="G1145">
        <v>10620</v>
      </c>
      <c r="H1145" t="s">
        <v>438</v>
      </c>
      <c r="I1145">
        <v>5570050</v>
      </c>
      <c r="J1145">
        <v>6011120</v>
      </c>
      <c r="K1145">
        <v>11581170</v>
      </c>
      <c r="L1145">
        <v>1.89100065019337E-5</v>
      </c>
      <c r="M1145" t="str">
        <f t="shared" si="17"/>
        <v>Q2</v>
      </c>
    </row>
    <row r="1146" spans="1:13" x14ac:dyDescent="0.25">
      <c r="A1146" t="s">
        <v>18</v>
      </c>
      <c r="B1146">
        <v>2021</v>
      </c>
      <c r="C1146">
        <v>6</v>
      </c>
      <c r="D1146">
        <v>5561</v>
      </c>
      <c r="E1146">
        <v>47</v>
      </c>
      <c r="F1146">
        <v>667108</v>
      </c>
      <c r="G1146">
        <v>2045</v>
      </c>
      <c r="H1146" t="s">
        <v>418</v>
      </c>
      <c r="I1146">
        <v>6895910</v>
      </c>
      <c r="J1146">
        <v>6703520</v>
      </c>
      <c r="K1146">
        <v>13599430</v>
      </c>
      <c r="L1146">
        <v>3.45602720114005E-6</v>
      </c>
      <c r="M1146" t="str">
        <f t="shared" si="17"/>
        <v>Q2</v>
      </c>
    </row>
    <row r="1147" spans="1:13" x14ac:dyDescent="0.25">
      <c r="A1147" t="s">
        <v>18</v>
      </c>
      <c r="B1147">
        <v>2021</v>
      </c>
      <c r="C1147">
        <v>7</v>
      </c>
      <c r="D1147">
        <v>3784</v>
      </c>
      <c r="E1147">
        <v>23</v>
      </c>
      <c r="F1147">
        <v>881350</v>
      </c>
      <c r="G1147">
        <v>11588</v>
      </c>
      <c r="H1147" t="s">
        <v>396</v>
      </c>
      <c r="I1147">
        <v>6910930</v>
      </c>
      <c r="J1147">
        <v>6277390</v>
      </c>
      <c r="K1147">
        <v>13188320</v>
      </c>
      <c r="L1147">
        <v>1.74396738932631E-6</v>
      </c>
      <c r="M1147" t="str">
        <f t="shared" si="17"/>
        <v>Q3</v>
      </c>
    </row>
    <row r="1148" spans="1:13" x14ac:dyDescent="0.25">
      <c r="A1148" t="s">
        <v>18</v>
      </c>
      <c r="B1148">
        <v>2021</v>
      </c>
      <c r="C1148">
        <v>8</v>
      </c>
      <c r="D1148">
        <v>17938</v>
      </c>
      <c r="E1148">
        <v>50</v>
      </c>
      <c r="F1148">
        <v>1100449</v>
      </c>
      <c r="G1148">
        <v>18428</v>
      </c>
      <c r="H1148" t="s">
        <v>375</v>
      </c>
      <c r="I1148">
        <v>4059670</v>
      </c>
      <c r="J1148">
        <v>3426620</v>
      </c>
      <c r="K1148">
        <v>7486290</v>
      </c>
      <c r="L1148">
        <v>6.6788756513573501E-6</v>
      </c>
      <c r="M1148" t="str">
        <f t="shared" si="17"/>
        <v>Q3</v>
      </c>
    </row>
    <row r="1149" spans="1:13" x14ac:dyDescent="0.25">
      <c r="A1149" t="s">
        <v>18</v>
      </c>
      <c r="B1149">
        <v>2021</v>
      </c>
      <c r="C1149">
        <v>9</v>
      </c>
      <c r="D1149">
        <v>16209</v>
      </c>
      <c r="E1149">
        <v>87</v>
      </c>
      <c r="F1149">
        <v>1250461</v>
      </c>
      <c r="G1149">
        <v>14080</v>
      </c>
      <c r="H1149" t="s">
        <v>356</v>
      </c>
      <c r="I1149">
        <v>3301430</v>
      </c>
      <c r="J1149">
        <v>2764260</v>
      </c>
      <c r="K1149">
        <v>6065690</v>
      </c>
      <c r="L1149">
        <v>1.43429684009569E-5</v>
      </c>
      <c r="M1149" t="str">
        <f t="shared" si="17"/>
        <v>Q3</v>
      </c>
    </row>
    <row r="1150" spans="1:13" x14ac:dyDescent="0.25">
      <c r="A1150" t="s">
        <v>18</v>
      </c>
      <c r="B1150">
        <v>2021</v>
      </c>
      <c r="C1150">
        <v>10</v>
      </c>
      <c r="D1150">
        <v>10952</v>
      </c>
      <c r="E1150">
        <v>57</v>
      </c>
      <c r="F1150">
        <v>1936888</v>
      </c>
      <c r="G1150">
        <v>11248</v>
      </c>
      <c r="H1150" t="s">
        <v>333</v>
      </c>
      <c r="I1150">
        <v>2014010</v>
      </c>
      <c r="J1150">
        <v>1780180</v>
      </c>
      <c r="K1150">
        <v>3794190</v>
      </c>
      <c r="L1150">
        <v>1.5022969329422099E-5</v>
      </c>
      <c r="M1150" t="str">
        <f t="shared" si="17"/>
        <v>Q4</v>
      </c>
    </row>
    <row r="1151" spans="1:13" x14ac:dyDescent="0.25">
      <c r="A1151" t="s">
        <v>18</v>
      </c>
      <c r="B1151">
        <v>2021</v>
      </c>
      <c r="C1151">
        <v>11</v>
      </c>
      <c r="D1151">
        <v>17559</v>
      </c>
      <c r="E1151">
        <v>144</v>
      </c>
      <c r="F1151">
        <v>2724427</v>
      </c>
      <c r="G1151">
        <v>38992</v>
      </c>
      <c r="H1151" t="s">
        <v>312</v>
      </c>
      <c r="I1151">
        <v>2449850</v>
      </c>
      <c r="J1151">
        <v>2760660</v>
      </c>
      <c r="K1151">
        <v>5210510</v>
      </c>
      <c r="L1151">
        <v>2.7636450174743001E-5</v>
      </c>
      <c r="M1151" t="str">
        <f t="shared" si="17"/>
        <v>Q4</v>
      </c>
    </row>
    <row r="1152" spans="1:13" x14ac:dyDescent="0.25">
      <c r="A1152" t="s">
        <v>18</v>
      </c>
      <c r="B1152">
        <v>2021</v>
      </c>
      <c r="C1152">
        <v>12</v>
      </c>
      <c r="D1152">
        <v>67977</v>
      </c>
      <c r="E1152">
        <v>418</v>
      </c>
      <c r="F1152">
        <v>3152656</v>
      </c>
      <c r="G1152">
        <v>140179</v>
      </c>
      <c r="H1152" t="s">
        <v>291</v>
      </c>
      <c r="I1152">
        <v>6503260</v>
      </c>
      <c r="J1152">
        <v>7124700</v>
      </c>
      <c r="K1152">
        <v>13627960</v>
      </c>
      <c r="L1152">
        <v>3.0672235609731798E-5</v>
      </c>
      <c r="M1152" t="str">
        <f t="shared" si="17"/>
        <v>Q4</v>
      </c>
    </row>
    <row r="1153" spans="1:13" x14ac:dyDescent="0.25">
      <c r="A1153" t="s">
        <v>18</v>
      </c>
      <c r="B1153">
        <v>2022</v>
      </c>
      <c r="C1153">
        <v>1</v>
      </c>
      <c r="D1153">
        <v>394025</v>
      </c>
      <c r="E1153">
        <v>815</v>
      </c>
      <c r="F1153">
        <v>3817560</v>
      </c>
      <c r="G1153">
        <v>507159</v>
      </c>
      <c r="H1153" t="s">
        <v>270</v>
      </c>
      <c r="I1153">
        <v>6451590</v>
      </c>
      <c r="J1153">
        <v>6307460</v>
      </c>
      <c r="K1153">
        <v>12759050</v>
      </c>
      <c r="L1153">
        <v>6.3876229029590794E-5</v>
      </c>
      <c r="M1153" t="str">
        <f t="shared" si="17"/>
        <v>Q1</v>
      </c>
    </row>
    <row r="1154" spans="1:13" x14ac:dyDescent="0.25">
      <c r="A1154" t="s">
        <v>18</v>
      </c>
      <c r="B1154">
        <v>2022</v>
      </c>
      <c r="C1154">
        <v>2</v>
      </c>
      <c r="D1154">
        <v>330103</v>
      </c>
      <c r="E1154">
        <v>629</v>
      </c>
      <c r="F1154">
        <v>2171126</v>
      </c>
      <c r="G1154">
        <v>166902</v>
      </c>
      <c r="H1154" t="s">
        <v>249</v>
      </c>
      <c r="I1154">
        <v>2110640</v>
      </c>
      <c r="J1154">
        <v>1941720</v>
      </c>
      <c r="K1154">
        <v>4052350</v>
      </c>
      <c r="L1154">
        <v>1.5521857687514701E-4</v>
      </c>
      <c r="M1154" t="str">
        <f t="shared" ref="M1154:M1217" si="18">CHOOSE(C1154, "Q1", "Q1", "Q1", "Q2", "Q2", "Q2", "Q3", "Q3", "Q3", "Q4", "Q4", "Q4")</f>
        <v>Q1</v>
      </c>
    </row>
    <row r="1155" spans="1:13" x14ac:dyDescent="0.25">
      <c r="A1155" t="s">
        <v>18</v>
      </c>
      <c r="B1155">
        <v>2022</v>
      </c>
      <c r="C1155">
        <v>3</v>
      </c>
      <c r="D1155">
        <v>134395</v>
      </c>
      <c r="E1155">
        <v>325</v>
      </c>
      <c r="F1155">
        <v>1836196</v>
      </c>
      <c r="G1155">
        <v>163981</v>
      </c>
      <c r="H1155" t="s">
        <v>229</v>
      </c>
      <c r="I1155">
        <v>733440</v>
      </c>
      <c r="J1155">
        <v>612810</v>
      </c>
      <c r="K1155">
        <v>1319420</v>
      </c>
      <c r="L1155">
        <v>2.46320352882327E-4</v>
      </c>
      <c r="M1155" t="str">
        <f t="shared" si="18"/>
        <v>Q1</v>
      </c>
    </row>
    <row r="1156" spans="1:13" x14ac:dyDescent="0.25">
      <c r="A1156" t="s">
        <v>18</v>
      </c>
      <c r="B1156">
        <v>2022</v>
      </c>
      <c r="C1156">
        <v>4</v>
      </c>
      <c r="D1156">
        <v>187315</v>
      </c>
      <c r="E1156">
        <v>297</v>
      </c>
      <c r="F1156">
        <v>1545627</v>
      </c>
      <c r="G1156">
        <v>174499</v>
      </c>
      <c r="H1156" t="s">
        <v>208</v>
      </c>
      <c r="I1156">
        <v>359730</v>
      </c>
      <c r="J1156">
        <v>315130</v>
      </c>
      <c r="K1156">
        <v>522570</v>
      </c>
      <c r="L1156">
        <v>5.6834491072966305E-4</v>
      </c>
      <c r="M1156" t="str">
        <f t="shared" si="18"/>
        <v>Q2</v>
      </c>
    </row>
    <row r="1157" spans="1:13" x14ac:dyDescent="0.25">
      <c r="A1157" t="s">
        <v>18</v>
      </c>
      <c r="B1157">
        <v>2022</v>
      </c>
      <c r="C1157">
        <v>5</v>
      </c>
      <c r="D1157">
        <v>124259</v>
      </c>
      <c r="E1157">
        <v>238</v>
      </c>
      <c r="F1157">
        <v>1002547</v>
      </c>
      <c r="G1157">
        <v>82847</v>
      </c>
      <c r="H1157" t="s">
        <v>186</v>
      </c>
      <c r="I1157">
        <v>217820</v>
      </c>
      <c r="J1157">
        <v>285970</v>
      </c>
      <c r="K1157">
        <v>217980</v>
      </c>
      <c r="L1157">
        <v>1.09184328837508E-3</v>
      </c>
      <c r="M1157" t="str">
        <f t="shared" si="18"/>
        <v>Q2</v>
      </c>
    </row>
    <row r="1158" spans="1:13" x14ac:dyDescent="0.25">
      <c r="A1158" t="s">
        <v>18</v>
      </c>
      <c r="B1158">
        <v>2022</v>
      </c>
      <c r="C1158">
        <v>6</v>
      </c>
      <c r="D1158">
        <v>63631</v>
      </c>
      <c r="E1158">
        <v>106</v>
      </c>
      <c r="F1158">
        <v>772565</v>
      </c>
      <c r="G1158">
        <v>111955</v>
      </c>
      <c r="H1158" t="s">
        <v>165</v>
      </c>
      <c r="I1158">
        <v>260930</v>
      </c>
      <c r="J1158">
        <v>320450</v>
      </c>
      <c r="K1158">
        <v>168680</v>
      </c>
      <c r="L1158">
        <v>6.2840882143704101E-4</v>
      </c>
      <c r="M1158" t="str">
        <f t="shared" si="18"/>
        <v>Q2</v>
      </c>
    </row>
    <row r="1159" spans="1:13" x14ac:dyDescent="0.25">
      <c r="A1159" t="s">
        <v>18</v>
      </c>
      <c r="B1159">
        <v>2022</v>
      </c>
      <c r="C1159">
        <v>7</v>
      </c>
      <c r="D1159">
        <v>219499</v>
      </c>
      <c r="E1159">
        <v>268</v>
      </c>
      <c r="F1159">
        <v>1181157</v>
      </c>
      <c r="G1159">
        <v>234022</v>
      </c>
      <c r="H1159" t="s">
        <v>144</v>
      </c>
      <c r="I1159">
        <v>642380</v>
      </c>
      <c r="J1159">
        <v>686690</v>
      </c>
      <c r="K1159">
        <v>245340</v>
      </c>
      <c r="L1159">
        <v>1.09236162060814E-3</v>
      </c>
      <c r="M1159" t="str">
        <f t="shared" si="18"/>
        <v>Q3</v>
      </c>
    </row>
    <row r="1160" spans="1:13" x14ac:dyDescent="0.25">
      <c r="A1160" t="s">
        <v>18</v>
      </c>
      <c r="B1160">
        <v>2022</v>
      </c>
      <c r="C1160">
        <v>8</v>
      </c>
      <c r="D1160">
        <v>140382</v>
      </c>
      <c r="E1160">
        <v>299</v>
      </c>
      <c r="F1160">
        <v>787732</v>
      </c>
      <c r="G1160">
        <v>99377</v>
      </c>
      <c r="H1160" t="s">
        <v>124</v>
      </c>
      <c r="I1160">
        <v>285720</v>
      </c>
      <c r="J1160">
        <v>327510</v>
      </c>
      <c r="K1160">
        <v>119750</v>
      </c>
      <c r="L1160">
        <v>2.4968684759916499E-3</v>
      </c>
      <c r="M1160" t="str">
        <f t="shared" si="18"/>
        <v>Q3</v>
      </c>
    </row>
    <row r="1161" spans="1:13" x14ac:dyDescent="0.25">
      <c r="A1161" t="s">
        <v>18</v>
      </c>
      <c r="B1161">
        <v>2022</v>
      </c>
      <c r="C1161">
        <v>9</v>
      </c>
      <c r="D1161">
        <v>76619</v>
      </c>
      <c r="E1161">
        <v>116</v>
      </c>
      <c r="F1161">
        <v>681450</v>
      </c>
      <c r="G1161">
        <v>80483</v>
      </c>
      <c r="H1161" t="s">
        <v>102</v>
      </c>
      <c r="I1161">
        <v>161100</v>
      </c>
      <c r="J1161">
        <v>190020</v>
      </c>
      <c r="K1161">
        <v>71670</v>
      </c>
      <c r="L1161">
        <v>1.6185293707269401E-3</v>
      </c>
      <c r="M1161" t="str">
        <f t="shared" si="18"/>
        <v>Q3</v>
      </c>
    </row>
    <row r="1162" spans="1:13" x14ac:dyDescent="0.25">
      <c r="A1162" t="s">
        <v>18</v>
      </c>
      <c r="B1162">
        <v>2022</v>
      </c>
      <c r="C1162">
        <v>10</v>
      </c>
      <c r="D1162">
        <v>144560</v>
      </c>
      <c r="E1162">
        <v>232</v>
      </c>
      <c r="F1162">
        <v>945961</v>
      </c>
      <c r="G1162">
        <v>144220</v>
      </c>
      <c r="H1162" t="s">
        <v>82</v>
      </c>
      <c r="I1162">
        <v>491150</v>
      </c>
      <c r="J1162">
        <v>551830</v>
      </c>
      <c r="K1162">
        <v>120590</v>
      </c>
      <c r="L1162">
        <v>1.9238742847665601E-3</v>
      </c>
      <c r="M1162" t="str">
        <f t="shared" si="18"/>
        <v>Q4</v>
      </c>
    </row>
    <row r="1163" spans="1:13" x14ac:dyDescent="0.25">
      <c r="A1163" t="s">
        <v>18</v>
      </c>
      <c r="B1163">
        <v>2022</v>
      </c>
      <c r="C1163">
        <v>11</v>
      </c>
      <c r="D1163">
        <v>116159</v>
      </c>
      <c r="E1163">
        <v>252</v>
      </c>
      <c r="F1163">
        <v>879603</v>
      </c>
      <c r="G1163">
        <v>127634</v>
      </c>
      <c r="H1163" t="s">
        <v>61</v>
      </c>
      <c r="I1163">
        <v>475030</v>
      </c>
      <c r="J1163">
        <v>523970</v>
      </c>
      <c r="K1163">
        <v>104890</v>
      </c>
      <c r="L1163">
        <v>2.40251692249023E-3</v>
      </c>
      <c r="M1163" t="str">
        <f t="shared" si="18"/>
        <v>Q4</v>
      </c>
    </row>
    <row r="1164" spans="1:13" x14ac:dyDescent="0.25">
      <c r="A1164" t="s">
        <v>18</v>
      </c>
      <c r="B1164">
        <v>2022</v>
      </c>
      <c r="C1164">
        <v>12</v>
      </c>
      <c r="D1164">
        <v>105594</v>
      </c>
      <c r="E1164">
        <v>355</v>
      </c>
      <c r="F1164">
        <v>760200</v>
      </c>
      <c r="G1164">
        <v>94550</v>
      </c>
      <c r="H1164" t="s">
        <v>39</v>
      </c>
      <c r="I1164">
        <v>313360</v>
      </c>
      <c r="J1164">
        <v>339780</v>
      </c>
      <c r="K1164">
        <v>67560</v>
      </c>
      <c r="L1164">
        <v>5.2545885139135603E-3</v>
      </c>
      <c r="M1164" t="str">
        <f t="shared" si="18"/>
        <v>Q4</v>
      </c>
    </row>
    <row r="1165" spans="1:13" x14ac:dyDescent="0.25">
      <c r="A1165" t="s">
        <v>18</v>
      </c>
      <c r="B1165">
        <v>2023</v>
      </c>
      <c r="C1165">
        <v>1</v>
      </c>
      <c r="D1165">
        <v>64293</v>
      </c>
      <c r="E1165">
        <v>256</v>
      </c>
      <c r="F1165">
        <v>551938</v>
      </c>
      <c r="G1165">
        <v>29819</v>
      </c>
      <c r="H1165" t="s">
        <v>771</v>
      </c>
      <c r="I1165">
        <v>172740</v>
      </c>
      <c r="J1165">
        <v>190470</v>
      </c>
      <c r="K1165">
        <v>37200</v>
      </c>
      <c r="L1165">
        <v>6.8817204301075303E-3</v>
      </c>
      <c r="M1165" t="str">
        <f t="shared" si="18"/>
        <v>Q1</v>
      </c>
    </row>
    <row r="1166" spans="1:13" x14ac:dyDescent="0.25">
      <c r="A1166" t="s">
        <v>18</v>
      </c>
      <c r="B1166">
        <v>2023</v>
      </c>
      <c r="C1166">
        <v>2</v>
      </c>
      <c r="D1166">
        <v>14232</v>
      </c>
      <c r="E1166">
        <v>89</v>
      </c>
      <c r="F1166">
        <v>415199</v>
      </c>
      <c r="G1166">
        <v>14990</v>
      </c>
      <c r="H1166" t="s">
        <v>751</v>
      </c>
      <c r="I1166">
        <v>38360</v>
      </c>
      <c r="J1166">
        <v>46540</v>
      </c>
      <c r="K1166">
        <v>11880</v>
      </c>
      <c r="L1166">
        <v>7.4915824915824901E-3</v>
      </c>
      <c r="M1166" t="str">
        <f t="shared" si="18"/>
        <v>Q1</v>
      </c>
    </row>
    <row r="1167" spans="1:13" x14ac:dyDescent="0.25">
      <c r="A1167" t="s">
        <v>18</v>
      </c>
      <c r="B1167">
        <v>2023</v>
      </c>
      <c r="C1167">
        <v>3</v>
      </c>
      <c r="D1167">
        <v>13786</v>
      </c>
      <c r="E1167">
        <v>83</v>
      </c>
      <c r="F1167">
        <v>383680</v>
      </c>
      <c r="G1167">
        <v>15098</v>
      </c>
      <c r="H1167" t="s">
        <v>729</v>
      </c>
      <c r="I1167">
        <v>15740</v>
      </c>
      <c r="J1167">
        <v>17480</v>
      </c>
      <c r="K1167">
        <v>6310</v>
      </c>
      <c r="L1167">
        <v>1.3153724247226601E-2</v>
      </c>
      <c r="M1167" t="str">
        <f t="shared" si="18"/>
        <v>Q1</v>
      </c>
    </row>
    <row r="1168" spans="1:13" x14ac:dyDescent="0.25">
      <c r="A1168" t="s">
        <v>18</v>
      </c>
      <c r="B1168">
        <v>2023</v>
      </c>
      <c r="C1168">
        <v>4</v>
      </c>
      <c r="D1168">
        <v>14392</v>
      </c>
      <c r="E1168">
        <v>54</v>
      </c>
      <c r="F1168">
        <v>228895</v>
      </c>
      <c r="G1168">
        <v>12494</v>
      </c>
      <c r="H1168" t="s">
        <v>710</v>
      </c>
      <c r="I1168">
        <v>5440</v>
      </c>
      <c r="J1168">
        <v>5840</v>
      </c>
      <c r="K1168">
        <v>3410</v>
      </c>
      <c r="L1168">
        <v>1.5835777126099699E-2</v>
      </c>
      <c r="M1168" t="str">
        <f t="shared" si="18"/>
        <v>Q2</v>
      </c>
    </row>
    <row r="1169" spans="1:13" x14ac:dyDescent="0.25">
      <c r="A1169" t="s">
        <v>18</v>
      </c>
      <c r="B1169">
        <v>2023</v>
      </c>
      <c r="C1169">
        <v>5</v>
      </c>
      <c r="D1169">
        <v>8398</v>
      </c>
      <c r="E1169">
        <v>75</v>
      </c>
      <c r="F1169">
        <v>218942</v>
      </c>
      <c r="G1169">
        <v>8065</v>
      </c>
      <c r="H1169" t="s">
        <v>689</v>
      </c>
      <c r="I1169">
        <v>4970</v>
      </c>
      <c r="J1169">
        <v>5950</v>
      </c>
      <c r="K1169">
        <v>2740</v>
      </c>
      <c r="L1169">
        <v>2.7372262773722601E-2</v>
      </c>
      <c r="M1169" t="str">
        <f t="shared" si="18"/>
        <v>Q2</v>
      </c>
    </row>
    <row r="1170" spans="1:13" x14ac:dyDescent="0.25">
      <c r="A1170" t="s">
        <v>18</v>
      </c>
      <c r="B1170">
        <v>2023</v>
      </c>
      <c r="C1170">
        <v>6</v>
      </c>
      <c r="D1170">
        <v>1941</v>
      </c>
      <c r="E1170">
        <v>42</v>
      </c>
      <c r="F1170">
        <v>151075</v>
      </c>
      <c r="G1170">
        <v>2400</v>
      </c>
      <c r="H1170" t="s">
        <v>666</v>
      </c>
      <c r="I1170">
        <v>3780</v>
      </c>
      <c r="J1170">
        <v>4520</v>
      </c>
      <c r="K1170">
        <v>2210</v>
      </c>
      <c r="L1170">
        <v>1.9004524886877799E-2</v>
      </c>
      <c r="M1170" t="str">
        <f t="shared" si="18"/>
        <v>Q2</v>
      </c>
    </row>
    <row r="1171" spans="1:13" x14ac:dyDescent="0.25">
      <c r="A1171" t="s">
        <v>18</v>
      </c>
      <c r="B1171">
        <v>2023</v>
      </c>
      <c r="C1171">
        <v>7</v>
      </c>
      <c r="D1171">
        <v>2453</v>
      </c>
      <c r="E1171">
        <v>10</v>
      </c>
      <c r="F1171">
        <v>127840</v>
      </c>
      <c r="G1171">
        <v>1957</v>
      </c>
      <c r="H1171" t="s">
        <v>647</v>
      </c>
      <c r="I1171">
        <v>970</v>
      </c>
      <c r="J1171">
        <v>2270</v>
      </c>
      <c r="K1171">
        <v>700</v>
      </c>
      <c r="L1171">
        <v>1.4285714285714299E-2</v>
      </c>
      <c r="M1171" t="str">
        <f t="shared" si="18"/>
        <v>Q3</v>
      </c>
    </row>
    <row r="1172" spans="1:13" x14ac:dyDescent="0.25">
      <c r="A1172" t="s">
        <v>18</v>
      </c>
      <c r="B1172">
        <v>2023</v>
      </c>
      <c r="C1172">
        <v>8</v>
      </c>
      <c r="D1172">
        <v>4398</v>
      </c>
      <c r="E1172">
        <v>13</v>
      </c>
      <c r="F1172">
        <v>121725</v>
      </c>
      <c r="G1172">
        <v>5763</v>
      </c>
      <c r="H1172" t="s">
        <v>626</v>
      </c>
      <c r="I1172">
        <v>1090</v>
      </c>
      <c r="J1172">
        <v>2230</v>
      </c>
      <c r="K1172">
        <v>840</v>
      </c>
      <c r="L1172">
        <v>1.5476190476190499E-2</v>
      </c>
      <c r="M1172" t="str">
        <f t="shared" si="18"/>
        <v>Q3</v>
      </c>
    </row>
    <row r="1173" spans="1:13" x14ac:dyDescent="0.25">
      <c r="A1173" t="s">
        <v>18</v>
      </c>
      <c r="B1173">
        <v>2023</v>
      </c>
      <c r="C1173">
        <v>9</v>
      </c>
      <c r="D1173">
        <v>26917</v>
      </c>
      <c r="E1173">
        <v>30</v>
      </c>
      <c r="F1173">
        <v>157140</v>
      </c>
      <c r="G1173">
        <v>18157</v>
      </c>
      <c r="H1173" t="s">
        <v>616</v>
      </c>
      <c r="I1173">
        <v>1230</v>
      </c>
      <c r="J1173">
        <v>1920</v>
      </c>
      <c r="K1173">
        <v>540</v>
      </c>
      <c r="L1173">
        <v>5.5555555555555601E-2</v>
      </c>
      <c r="M1173" t="str">
        <f t="shared" si="18"/>
        <v>Q3</v>
      </c>
    </row>
    <row r="1174" spans="1:13" x14ac:dyDescent="0.25">
      <c r="A1174" t="s">
        <v>18</v>
      </c>
      <c r="B1174">
        <v>2023</v>
      </c>
      <c r="C1174">
        <v>10</v>
      </c>
      <c r="D1174">
        <v>20571</v>
      </c>
      <c r="E1174">
        <v>59</v>
      </c>
      <c r="F1174">
        <v>172266</v>
      </c>
      <c r="G1174">
        <v>20549</v>
      </c>
      <c r="H1174" t="s">
        <v>601</v>
      </c>
      <c r="I1174">
        <v>4304</v>
      </c>
      <c r="J1174">
        <v>5606</v>
      </c>
      <c r="K1174">
        <v>9910</v>
      </c>
      <c r="L1174">
        <v>5.9535822401614504E-3</v>
      </c>
      <c r="M1174" t="str">
        <f t="shared" si="18"/>
        <v>Q4</v>
      </c>
    </row>
    <row r="1175" spans="1:13" x14ac:dyDescent="0.25">
      <c r="A1175" t="s">
        <v>18</v>
      </c>
      <c r="B1175">
        <v>2023</v>
      </c>
      <c r="C1175">
        <v>11</v>
      </c>
      <c r="D1175">
        <v>23894</v>
      </c>
      <c r="E1175">
        <v>126</v>
      </c>
      <c r="F1175">
        <v>189952</v>
      </c>
      <c r="G1175">
        <v>30812</v>
      </c>
      <c r="H1175" t="s">
        <v>572</v>
      </c>
      <c r="I1175">
        <v>34248</v>
      </c>
      <c r="J1175">
        <v>36955</v>
      </c>
      <c r="K1175">
        <v>71203</v>
      </c>
      <c r="L1175">
        <v>1.7695883600410099E-3</v>
      </c>
      <c r="M1175" t="str">
        <f t="shared" si="18"/>
        <v>Q4</v>
      </c>
    </row>
    <row r="1176" spans="1:13" x14ac:dyDescent="0.25">
      <c r="A1176" t="s">
        <v>18</v>
      </c>
      <c r="B1176">
        <v>2023</v>
      </c>
      <c r="C1176">
        <v>12</v>
      </c>
      <c r="D1176">
        <v>29053</v>
      </c>
      <c r="E1176">
        <v>165</v>
      </c>
      <c r="F1176">
        <v>176130</v>
      </c>
      <c r="G1176">
        <v>25918</v>
      </c>
      <c r="H1176" t="s">
        <v>554</v>
      </c>
      <c r="I1176">
        <v>40540</v>
      </c>
      <c r="J1176">
        <v>40766</v>
      </c>
      <c r="K1176">
        <v>81306</v>
      </c>
      <c r="L1176">
        <v>2.0293705261604299E-3</v>
      </c>
      <c r="M1176" t="str">
        <f t="shared" si="18"/>
        <v>Q4</v>
      </c>
    </row>
    <row r="1177" spans="1:13" x14ac:dyDescent="0.25">
      <c r="A1177" t="s">
        <v>18</v>
      </c>
      <c r="B1177">
        <v>2024</v>
      </c>
      <c r="C1177">
        <v>1</v>
      </c>
      <c r="D1177">
        <v>7591</v>
      </c>
      <c r="E1177">
        <v>102</v>
      </c>
      <c r="F1177">
        <v>139206</v>
      </c>
      <c r="G1177">
        <v>5929</v>
      </c>
      <c r="H1177" t="s">
        <v>1009</v>
      </c>
      <c r="I1177">
        <v>9001</v>
      </c>
      <c r="J1177">
        <v>9505</v>
      </c>
      <c r="K1177">
        <v>18506</v>
      </c>
      <c r="L1177">
        <v>5.5117259267264702E-3</v>
      </c>
      <c r="M1177" t="str">
        <f t="shared" si="18"/>
        <v>Q1</v>
      </c>
    </row>
    <row r="1178" spans="1:13" x14ac:dyDescent="0.25">
      <c r="A1178" t="s">
        <v>18</v>
      </c>
      <c r="B1178">
        <v>2024</v>
      </c>
      <c r="C1178">
        <v>2</v>
      </c>
      <c r="D1178">
        <v>1533</v>
      </c>
      <c r="E1178">
        <v>39</v>
      </c>
      <c r="F1178">
        <v>108453</v>
      </c>
      <c r="G1178">
        <v>1335</v>
      </c>
      <c r="H1178" t="s">
        <v>990</v>
      </c>
      <c r="I1178">
        <v>820</v>
      </c>
      <c r="J1178">
        <v>1126</v>
      </c>
      <c r="K1178">
        <v>1946</v>
      </c>
      <c r="L1178">
        <v>2.0041109969167501E-2</v>
      </c>
      <c r="M1178" t="str">
        <f t="shared" si="18"/>
        <v>Q1</v>
      </c>
    </row>
    <row r="1179" spans="1:13" x14ac:dyDescent="0.25">
      <c r="A1179" t="s">
        <v>18</v>
      </c>
      <c r="B1179">
        <v>2024</v>
      </c>
      <c r="C1179">
        <v>3</v>
      </c>
      <c r="D1179">
        <v>443</v>
      </c>
      <c r="E1179">
        <v>15</v>
      </c>
      <c r="F1179">
        <v>98183</v>
      </c>
      <c r="G1179">
        <v>450</v>
      </c>
      <c r="H1179" t="s">
        <v>962</v>
      </c>
      <c r="I1179">
        <v>187</v>
      </c>
      <c r="J1179">
        <v>346</v>
      </c>
      <c r="K1179">
        <v>533</v>
      </c>
      <c r="L1179">
        <v>2.8142589118198901E-2</v>
      </c>
      <c r="M1179" t="str">
        <f t="shared" si="18"/>
        <v>Q1</v>
      </c>
    </row>
    <row r="1180" spans="1:13" x14ac:dyDescent="0.25">
      <c r="A1180" t="s">
        <v>18</v>
      </c>
      <c r="B1180">
        <v>2024</v>
      </c>
      <c r="C1180">
        <v>4</v>
      </c>
      <c r="D1180">
        <v>282</v>
      </c>
      <c r="E1180">
        <v>4</v>
      </c>
      <c r="F1180">
        <v>74260</v>
      </c>
      <c r="G1180">
        <v>351</v>
      </c>
      <c r="H1180" t="s">
        <v>951</v>
      </c>
      <c r="I1180">
        <v>91</v>
      </c>
      <c r="J1180">
        <v>105</v>
      </c>
      <c r="K1180">
        <v>196</v>
      </c>
      <c r="L1180">
        <v>2.04081632653061E-2</v>
      </c>
      <c r="M1180" t="str">
        <f t="shared" si="18"/>
        <v>Q2</v>
      </c>
    </row>
    <row r="1181" spans="1:13" x14ac:dyDescent="0.25">
      <c r="A1181" t="s">
        <v>18</v>
      </c>
      <c r="B1181">
        <v>2024</v>
      </c>
      <c r="C1181">
        <v>5</v>
      </c>
      <c r="D1181">
        <v>347</v>
      </c>
      <c r="E1181">
        <v>3</v>
      </c>
      <c r="F1181">
        <v>45542</v>
      </c>
      <c r="G1181">
        <v>404</v>
      </c>
      <c r="H1181" t="s">
        <v>922</v>
      </c>
      <c r="I1181">
        <v>52</v>
      </c>
      <c r="J1181">
        <v>94</v>
      </c>
      <c r="K1181">
        <v>146</v>
      </c>
      <c r="L1181">
        <v>2.0547945205479399E-2</v>
      </c>
      <c r="M1181" t="str">
        <f t="shared" si="18"/>
        <v>Q2</v>
      </c>
    </row>
    <row r="1182" spans="1:13" x14ac:dyDescent="0.25">
      <c r="A1182" t="s">
        <v>18</v>
      </c>
      <c r="B1182">
        <v>2024</v>
      </c>
      <c r="C1182">
        <v>6</v>
      </c>
      <c r="D1182">
        <v>749</v>
      </c>
      <c r="E1182">
        <v>2</v>
      </c>
      <c r="F1182">
        <v>33774</v>
      </c>
      <c r="G1182">
        <v>856</v>
      </c>
      <c r="H1182" t="s">
        <v>905</v>
      </c>
      <c r="I1182">
        <v>19</v>
      </c>
      <c r="J1182">
        <v>26</v>
      </c>
      <c r="K1182">
        <v>45</v>
      </c>
      <c r="L1182">
        <v>4.4444444444444398E-2</v>
      </c>
      <c r="M1182" t="str">
        <f t="shared" si="18"/>
        <v>Q2</v>
      </c>
    </row>
    <row r="1183" spans="1:13" x14ac:dyDescent="0.25">
      <c r="A1183" t="s">
        <v>18</v>
      </c>
      <c r="B1183">
        <v>2024</v>
      </c>
      <c r="C1183">
        <v>7</v>
      </c>
      <c r="D1183">
        <v>3240</v>
      </c>
      <c r="E1183">
        <v>8</v>
      </c>
      <c r="F1183">
        <v>38595</v>
      </c>
      <c r="G1183">
        <v>4123</v>
      </c>
      <c r="H1183" t="s">
        <v>888</v>
      </c>
      <c r="I1183">
        <v>71</v>
      </c>
      <c r="J1183">
        <v>78</v>
      </c>
      <c r="K1183">
        <v>149</v>
      </c>
      <c r="L1183">
        <v>5.3691275167785199E-2</v>
      </c>
      <c r="M1183" t="str">
        <f t="shared" si="18"/>
        <v>Q3</v>
      </c>
    </row>
    <row r="1184" spans="1:13" x14ac:dyDescent="0.25">
      <c r="A1184" t="s">
        <v>18</v>
      </c>
      <c r="B1184">
        <v>2024</v>
      </c>
      <c r="C1184">
        <v>8</v>
      </c>
      <c r="D1184">
        <v>6394</v>
      </c>
      <c r="E1184">
        <v>28</v>
      </c>
      <c r="F1184">
        <v>41808</v>
      </c>
      <c r="G1184">
        <v>6721</v>
      </c>
      <c r="H1184" t="s">
        <v>871</v>
      </c>
      <c r="I1184">
        <v>45</v>
      </c>
      <c r="J1184">
        <v>31</v>
      </c>
      <c r="K1184">
        <v>76</v>
      </c>
      <c r="L1184">
        <v>0.36842105263157898</v>
      </c>
      <c r="M1184" t="str">
        <f t="shared" si="18"/>
        <v>Q3</v>
      </c>
    </row>
    <row r="1185" spans="1:13" x14ac:dyDescent="0.25">
      <c r="A1185" t="s">
        <v>18</v>
      </c>
      <c r="B1185">
        <v>2024</v>
      </c>
      <c r="C1185">
        <v>9</v>
      </c>
      <c r="D1185">
        <v>6280</v>
      </c>
      <c r="E1185">
        <v>24</v>
      </c>
      <c r="F1185">
        <v>43338</v>
      </c>
      <c r="G1185">
        <v>6632</v>
      </c>
      <c r="H1185" t="s">
        <v>866</v>
      </c>
      <c r="I1185">
        <v>52</v>
      </c>
      <c r="J1185">
        <v>36</v>
      </c>
      <c r="K1185">
        <v>88</v>
      </c>
      <c r="L1185">
        <v>0.27272727272727298</v>
      </c>
      <c r="M1185" t="str">
        <f t="shared" si="18"/>
        <v>Q3</v>
      </c>
    </row>
    <row r="1186" spans="1:13" x14ac:dyDescent="0.25">
      <c r="A1186" t="s">
        <v>18</v>
      </c>
      <c r="B1186">
        <v>2024</v>
      </c>
      <c r="C1186">
        <v>10</v>
      </c>
      <c r="D1186">
        <v>6374</v>
      </c>
      <c r="E1186">
        <v>31</v>
      </c>
      <c r="F1186">
        <v>44722</v>
      </c>
      <c r="G1186">
        <v>5957</v>
      </c>
      <c r="H1186" t="s">
        <v>841</v>
      </c>
      <c r="I1186">
        <v>17490</v>
      </c>
      <c r="J1186">
        <v>18061</v>
      </c>
      <c r="K1186">
        <v>35551</v>
      </c>
      <c r="L1186">
        <v>8.7198672329892298E-4</v>
      </c>
      <c r="M1186" t="str">
        <f t="shared" si="18"/>
        <v>Q4</v>
      </c>
    </row>
    <row r="1187" spans="1:13" x14ac:dyDescent="0.25">
      <c r="A1187" t="s">
        <v>18</v>
      </c>
      <c r="B1187">
        <v>2024</v>
      </c>
      <c r="C1187">
        <v>11</v>
      </c>
      <c r="D1187">
        <v>2029</v>
      </c>
      <c r="E1187">
        <v>12</v>
      </c>
      <c r="F1187">
        <v>29142</v>
      </c>
      <c r="G1187">
        <v>1535</v>
      </c>
      <c r="H1187" t="s">
        <v>822</v>
      </c>
      <c r="I1187">
        <v>26153</v>
      </c>
      <c r="J1187">
        <v>27625</v>
      </c>
      <c r="K1187">
        <v>53778</v>
      </c>
      <c r="L1187">
        <v>2.2313957380341401E-4</v>
      </c>
      <c r="M1187" t="str">
        <f t="shared" si="18"/>
        <v>Q4</v>
      </c>
    </row>
    <row r="1188" spans="1:13" x14ac:dyDescent="0.25">
      <c r="A1188" t="s">
        <v>18</v>
      </c>
      <c r="B1188">
        <v>2024</v>
      </c>
      <c r="C1188">
        <v>12</v>
      </c>
      <c r="D1188">
        <v>1016</v>
      </c>
      <c r="E1188">
        <v>10</v>
      </c>
      <c r="F1188">
        <v>25885</v>
      </c>
      <c r="G1188">
        <v>915</v>
      </c>
      <c r="H1188" t="s">
        <v>796</v>
      </c>
      <c r="I1188">
        <v>5285</v>
      </c>
      <c r="J1188">
        <v>6838</v>
      </c>
      <c r="K1188">
        <v>12123</v>
      </c>
      <c r="L1188">
        <v>8.2487833044625903E-4</v>
      </c>
      <c r="M1188" t="str">
        <f t="shared" si="18"/>
        <v>Q4</v>
      </c>
    </row>
    <row r="1189" spans="1:13" x14ac:dyDescent="0.25">
      <c r="A1189" t="s">
        <v>18</v>
      </c>
      <c r="B1189">
        <v>2025</v>
      </c>
      <c r="C1189">
        <v>1</v>
      </c>
      <c r="D1189">
        <v>139</v>
      </c>
      <c r="E1189">
        <v>1</v>
      </c>
      <c r="F1189">
        <v>4911</v>
      </c>
      <c r="G1189">
        <v>162</v>
      </c>
      <c r="H1189" t="s">
        <v>1037</v>
      </c>
      <c r="I1189">
        <v>135</v>
      </c>
      <c r="J1189">
        <v>170</v>
      </c>
      <c r="K1189">
        <v>305</v>
      </c>
      <c r="L1189">
        <v>3.27868852459016E-3</v>
      </c>
      <c r="M1189" t="str">
        <f t="shared" si="18"/>
        <v>Q1</v>
      </c>
    </row>
    <row r="1190" spans="1:13" x14ac:dyDescent="0.25">
      <c r="A1190" t="s">
        <v>12</v>
      </c>
      <c r="B1190">
        <v>2023</v>
      </c>
      <c r="C1190">
        <v>7</v>
      </c>
      <c r="D1190">
        <v>115</v>
      </c>
      <c r="E1190">
        <v>0</v>
      </c>
      <c r="F1190">
        <v>3425</v>
      </c>
      <c r="G1190">
        <v>30</v>
      </c>
      <c r="H1190" t="s">
        <v>663</v>
      </c>
      <c r="I1190">
        <v>50</v>
      </c>
      <c r="J1190">
        <v>100</v>
      </c>
      <c r="K1190">
        <v>0</v>
      </c>
      <c r="M1190" t="str">
        <f t="shared" si="18"/>
        <v>Q3</v>
      </c>
    </row>
    <row r="1191" spans="1:13" x14ac:dyDescent="0.25">
      <c r="A1191" t="s">
        <v>23</v>
      </c>
      <c r="B1191">
        <v>2023</v>
      </c>
      <c r="C1191">
        <v>7</v>
      </c>
      <c r="D1191">
        <v>17</v>
      </c>
      <c r="E1191">
        <v>0</v>
      </c>
      <c r="F1191">
        <v>375</v>
      </c>
      <c r="G1191">
        <v>29</v>
      </c>
      <c r="H1191" t="s">
        <v>665</v>
      </c>
      <c r="I1191">
        <v>20</v>
      </c>
      <c r="J1191">
        <v>0</v>
      </c>
      <c r="K1191">
        <v>0</v>
      </c>
      <c r="M1191" t="str">
        <f t="shared" si="18"/>
        <v>Q3</v>
      </c>
    </row>
    <row r="1192" spans="1:13" x14ac:dyDescent="0.25">
      <c r="A1192" t="s">
        <v>4</v>
      </c>
      <c r="B1192">
        <v>2024</v>
      </c>
      <c r="C1192">
        <v>2</v>
      </c>
      <c r="D1192">
        <v>740</v>
      </c>
      <c r="E1192">
        <v>0</v>
      </c>
      <c r="F1192">
        <v>8061</v>
      </c>
      <c r="G1192">
        <v>182</v>
      </c>
      <c r="H1192" t="s">
        <v>994</v>
      </c>
      <c r="I1192">
        <v>110</v>
      </c>
      <c r="J1192">
        <v>151</v>
      </c>
      <c r="K1192">
        <v>261</v>
      </c>
      <c r="L1192">
        <v>0</v>
      </c>
      <c r="M1192" t="str">
        <f t="shared" si="18"/>
        <v>Q1</v>
      </c>
    </row>
    <row r="1193" spans="1:13" x14ac:dyDescent="0.25">
      <c r="A1193" t="s">
        <v>4</v>
      </c>
      <c r="B1193">
        <v>2024</v>
      </c>
      <c r="C1193">
        <v>6</v>
      </c>
      <c r="D1193">
        <v>45</v>
      </c>
      <c r="E1193">
        <v>0</v>
      </c>
      <c r="F1193">
        <v>3766</v>
      </c>
      <c r="G1193">
        <v>92</v>
      </c>
      <c r="H1193" t="s">
        <v>919</v>
      </c>
      <c r="I1193">
        <v>2</v>
      </c>
      <c r="J1193">
        <v>1</v>
      </c>
      <c r="K1193">
        <v>3</v>
      </c>
      <c r="L1193">
        <v>0</v>
      </c>
      <c r="M1193" t="str">
        <f t="shared" si="18"/>
        <v>Q2</v>
      </c>
    </row>
    <row r="1194" spans="1:13" x14ac:dyDescent="0.25">
      <c r="A1194" t="s">
        <v>4</v>
      </c>
      <c r="B1194">
        <v>2025</v>
      </c>
      <c r="C1194">
        <v>1</v>
      </c>
      <c r="D1194">
        <v>24</v>
      </c>
      <c r="E1194">
        <v>0</v>
      </c>
      <c r="F1194">
        <v>571</v>
      </c>
      <c r="G1194">
        <v>33</v>
      </c>
      <c r="H1194" t="s">
        <v>1032</v>
      </c>
      <c r="I1194">
        <v>27</v>
      </c>
      <c r="J1194">
        <v>21</v>
      </c>
      <c r="K1194">
        <v>48</v>
      </c>
      <c r="L1194">
        <v>0</v>
      </c>
      <c r="M1194" t="str">
        <f t="shared" si="18"/>
        <v>Q1</v>
      </c>
    </row>
    <row r="1195" spans="1:13" x14ac:dyDescent="0.25">
      <c r="A1195" t="s">
        <v>5</v>
      </c>
      <c r="B1195">
        <v>2024</v>
      </c>
      <c r="C1195">
        <v>2</v>
      </c>
      <c r="D1195">
        <v>31</v>
      </c>
      <c r="E1195">
        <v>0</v>
      </c>
      <c r="F1195">
        <v>2633</v>
      </c>
      <c r="G1195">
        <v>10</v>
      </c>
      <c r="H1195" t="s">
        <v>992</v>
      </c>
      <c r="I1195">
        <v>104</v>
      </c>
      <c r="J1195">
        <v>120</v>
      </c>
      <c r="K1195">
        <v>224</v>
      </c>
      <c r="L1195">
        <v>0</v>
      </c>
      <c r="M1195" t="str">
        <f t="shared" si="18"/>
        <v>Q1</v>
      </c>
    </row>
    <row r="1196" spans="1:13" x14ac:dyDescent="0.25">
      <c r="A1196" t="s">
        <v>5</v>
      </c>
      <c r="B1196">
        <v>2024</v>
      </c>
      <c r="C1196">
        <v>4</v>
      </c>
      <c r="D1196">
        <v>3</v>
      </c>
      <c r="E1196">
        <v>0</v>
      </c>
      <c r="F1196">
        <v>1716</v>
      </c>
      <c r="G1196">
        <v>3</v>
      </c>
      <c r="H1196" t="s">
        <v>939</v>
      </c>
      <c r="I1196">
        <v>25</v>
      </c>
      <c r="J1196">
        <v>22</v>
      </c>
      <c r="K1196">
        <v>47</v>
      </c>
      <c r="L1196">
        <v>0</v>
      </c>
      <c r="M1196" t="str">
        <f t="shared" si="18"/>
        <v>Q2</v>
      </c>
    </row>
    <row r="1197" spans="1:13" x14ac:dyDescent="0.25">
      <c r="A1197" t="s">
        <v>5</v>
      </c>
      <c r="B1197">
        <v>2024</v>
      </c>
      <c r="C1197">
        <v>5</v>
      </c>
      <c r="D1197">
        <v>4</v>
      </c>
      <c r="E1197">
        <v>0</v>
      </c>
      <c r="F1197">
        <v>1473</v>
      </c>
      <c r="G1197">
        <v>5</v>
      </c>
      <c r="H1197" t="s">
        <v>934</v>
      </c>
      <c r="I1197">
        <v>2</v>
      </c>
      <c r="J1197">
        <v>1</v>
      </c>
      <c r="K1197">
        <v>3</v>
      </c>
      <c r="L1197">
        <v>0</v>
      </c>
      <c r="M1197" t="str">
        <f t="shared" si="18"/>
        <v>Q2</v>
      </c>
    </row>
    <row r="1198" spans="1:13" x14ac:dyDescent="0.25">
      <c r="A1198" t="s">
        <v>5</v>
      </c>
      <c r="B1198">
        <v>2024</v>
      </c>
      <c r="C1198">
        <v>10</v>
      </c>
      <c r="D1198">
        <v>13</v>
      </c>
      <c r="E1198">
        <v>0</v>
      </c>
      <c r="F1198">
        <v>1830</v>
      </c>
      <c r="G1198">
        <v>53</v>
      </c>
      <c r="H1198" t="s">
        <v>854</v>
      </c>
      <c r="I1198">
        <v>30</v>
      </c>
      <c r="J1198">
        <v>24</v>
      </c>
      <c r="K1198">
        <v>54</v>
      </c>
      <c r="L1198">
        <v>0</v>
      </c>
      <c r="M1198" t="str">
        <f t="shared" si="18"/>
        <v>Q4</v>
      </c>
    </row>
    <row r="1199" spans="1:13" x14ac:dyDescent="0.25">
      <c r="A1199" t="s">
        <v>12</v>
      </c>
      <c r="B1199">
        <v>2021</v>
      </c>
      <c r="C1199">
        <v>6</v>
      </c>
      <c r="D1199">
        <v>186</v>
      </c>
      <c r="E1199">
        <v>0</v>
      </c>
      <c r="F1199">
        <v>11582</v>
      </c>
      <c r="G1199">
        <v>130</v>
      </c>
      <c r="H1199" t="s">
        <v>429</v>
      </c>
      <c r="I1199">
        <v>401950</v>
      </c>
      <c r="J1199">
        <v>427810</v>
      </c>
      <c r="K1199">
        <v>829760</v>
      </c>
      <c r="L1199">
        <v>0</v>
      </c>
      <c r="M1199" t="str">
        <f t="shared" si="18"/>
        <v>Q2</v>
      </c>
    </row>
    <row r="1200" spans="1:13" x14ac:dyDescent="0.25">
      <c r="A1200" t="s">
        <v>6</v>
      </c>
      <c r="B1200">
        <v>2024</v>
      </c>
      <c r="C1200">
        <v>5</v>
      </c>
      <c r="D1200">
        <v>47</v>
      </c>
      <c r="E1200">
        <v>0</v>
      </c>
      <c r="F1200">
        <v>6558</v>
      </c>
      <c r="G1200">
        <v>33</v>
      </c>
      <c r="H1200" t="s">
        <v>932</v>
      </c>
      <c r="I1200">
        <v>11</v>
      </c>
      <c r="J1200">
        <v>5</v>
      </c>
      <c r="K1200">
        <v>16</v>
      </c>
      <c r="L1200">
        <v>0</v>
      </c>
      <c r="M1200" t="str">
        <f t="shared" si="18"/>
        <v>Q2</v>
      </c>
    </row>
    <row r="1201" spans="1:13" x14ac:dyDescent="0.25">
      <c r="A1201" t="s">
        <v>7</v>
      </c>
      <c r="B1201">
        <v>2024</v>
      </c>
      <c r="C1201">
        <v>11</v>
      </c>
      <c r="D1201">
        <v>1131</v>
      </c>
      <c r="E1201">
        <v>0</v>
      </c>
      <c r="F1201">
        <v>42394</v>
      </c>
      <c r="G1201">
        <v>469</v>
      </c>
      <c r="H1201" t="s">
        <v>827</v>
      </c>
      <c r="I1201">
        <v>1732</v>
      </c>
      <c r="J1201">
        <v>1380</v>
      </c>
      <c r="K1201">
        <v>3112</v>
      </c>
      <c r="L1201">
        <v>0</v>
      </c>
      <c r="M1201" t="str">
        <f t="shared" si="18"/>
        <v>Q4</v>
      </c>
    </row>
    <row r="1202" spans="1:13" x14ac:dyDescent="0.25">
      <c r="A1202" t="s">
        <v>7</v>
      </c>
      <c r="B1202">
        <v>2025</v>
      </c>
      <c r="C1202">
        <v>1</v>
      </c>
      <c r="D1202">
        <v>87</v>
      </c>
      <c r="E1202">
        <v>0</v>
      </c>
      <c r="F1202">
        <v>5423</v>
      </c>
      <c r="G1202">
        <v>75</v>
      </c>
      <c r="H1202" t="s">
        <v>1036</v>
      </c>
      <c r="I1202">
        <v>21</v>
      </c>
      <c r="J1202">
        <v>17</v>
      </c>
      <c r="K1202">
        <v>38</v>
      </c>
      <c r="L1202">
        <v>0</v>
      </c>
      <c r="M1202" t="str">
        <f t="shared" si="18"/>
        <v>Q1</v>
      </c>
    </row>
    <row r="1203" spans="1:13" x14ac:dyDescent="0.25">
      <c r="A1203" t="s">
        <v>9</v>
      </c>
      <c r="B1203">
        <v>2024</v>
      </c>
      <c r="C1203">
        <v>3</v>
      </c>
      <c r="D1203">
        <v>32</v>
      </c>
      <c r="E1203">
        <v>0</v>
      </c>
      <c r="F1203">
        <v>8221</v>
      </c>
      <c r="G1203">
        <v>25</v>
      </c>
      <c r="H1203" t="s">
        <v>969</v>
      </c>
      <c r="I1203">
        <v>127</v>
      </c>
      <c r="J1203">
        <v>148</v>
      </c>
      <c r="K1203">
        <v>275</v>
      </c>
      <c r="L1203">
        <v>0</v>
      </c>
      <c r="M1203" t="str">
        <f t="shared" si="18"/>
        <v>Q1</v>
      </c>
    </row>
    <row r="1204" spans="1:13" x14ac:dyDescent="0.25">
      <c r="A1204" t="s">
        <v>9</v>
      </c>
      <c r="B1204">
        <v>2024</v>
      </c>
      <c r="C1204">
        <v>5</v>
      </c>
      <c r="D1204">
        <v>81</v>
      </c>
      <c r="E1204">
        <v>0</v>
      </c>
      <c r="F1204">
        <v>7621</v>
      </c>
      <c r="G1204">
        <v>83</v>
      </c>
      <c r="H1204" t="s">
        <v>921</v>
      </c>
      <c r="I1204">
        <v>20</v>
      </c>
      <c r="J1204">
        <v>24</v>
      </c>
      <c r="K1204">
        <v>44</v>
      </c>
      <c r="L1204">
        <v>0</v>
      </c>
      <c r="M1204" t="str">
        <f t="shared" si="18"/>
        <v>Q2</v>
      </c>
    </row>
    <row r="1205" spans="1:13" x14ac:dyDescent="0.25">
      <c r="A1205" t="s">
        <v>9</v>
      </c>
      <c r="B1205">
        <v>2024</v>
      </c>
      <c r="C1205">
        <v>6</v>
      </c>
      <c r="D1205">
        <v>306</v>
      </c>
      <c r="E1205">
        <v>0</v>
      </c>
      <c r="F1205">
        <v>7702</v>
      </c>
      <c r="G1205">
        <v>330</v>
      </c>
      <c r="H1205" t="s">
        <v>908</v>
      </c>
      <c r="I1205">
        <v>5</v>
      </c>
      <c r="J1205">
        <v>12</v>
      </c>
      <c r="K1205">
        <v>17</v>
      </c>
      <c r="L1205">
        <v>0</v>
      </c>
      <c r="M1205" t="str">
        <f t="shared" si="18"/>
        <v>Q2</v>
      </c>
    </row>
    <row r="1206" spans="1:13" x14ac:dyDescent="0.25">
      <c r="A1206" t="s">
        <v>9</v>
      </c>
      <c r="B1206">
        <v>2025</v>
      </c>
      <c r="C1206">
        <v>1</v>
      </c>
      <c r="D1206">
        <v>20</v>
      </c>
      <c r="E1206">
        <v>0</v>
      </c>
      <c r="F1206">
        <v>247</v>
      </c>
      <c r="G1206">
        <v>11</v>
      </c>
      <c r="H1206" t="s">
        <v>1027</v>
      </c>
      <c r="I1206">
        <v>82</v>
      </c>
      <c r="J1206">
        <v>95</v>
      </c>
      <c r="K1206">
        <v>177</v>
      </c>
      <c r="L1206">
        <v>0</v>
      </c>
      <c r="M1206" t="str">
        <f t="shared" si="18"/>
        <v>Q1</v>
      </c>
    </row>
    <row r="1207" spans="1:13" x14ac:dyDescent="0.25">
      <c r="A1207" t="s">
        <v>11</v>
      </c>
      <c r="B1207">
        <v>2024</v>
      </c>
      <c r="C1207">
        <v>4</v>
      </c>
      <c r="D1207">
        <v>36</v>
      </c>
      <c r="E1207">
        <v>0</v>
      </c>
      <c r="F1207">
        <v>1510</v>
      </c>
      <c r="G1207">
        <v>33</v>
      </c>
      <c r="H1207" t="s">
        <v>942</v>
      </c>
      <c r="I1207">
        <v>6</v>
      </c>
      <c r="J1207">
        <v>9</v>
      </c>
      <c r="K1207">
        <v>15</v>
      </c>
      <c r="L1207">
        <v>0</v>
      </c>
      <c r="M1207" t="str">
        <f t="shared" si="18"/>
        <v>Q2</v>
      </c>
    </row>
    <row r="1208" spans="1:13" x14ac:dyDescent="0.25">
      <c r="A1208" t="s">
        <v>11</v>
      </c>
      <c r="B1208">
        <v>2024</v>
      </c>
      <c r="C1208">
        <v>5</v>
      </c>
      <c r="D1208">
        <v>1</v>
      </c>
      <c r="E1208">
        <v>0</v>
      </c>
      <c r="F1208">
        <v>794</v>
      </c>
      <c r="G1208">
        <v>7</v>
      </c>
      <c r="H1208" t="s">
        <v>937</v>
      </c>
      <c r="I1208">
        <v>0</v>
      </c>
      <c r="J1208">
        <v>1</v>
      </c>
      <c r="K1208">
        <v>1</v>
      </c>
      <c r="L1208">
        <v>0</v>
      </c>
      <c r="M1208" t="str">
        <f t="shared" si="18"/>
        <v>Q2</v>
      </c>
    </row>
    <row r="1209" spans="1:13" x14ac:dyDescent="0.25">
      <c r="A1209" t="s">
        <v>11</v>
      </c>
      <c r="B1209">
        <v>2024</v>
      </c>
      <c r="C1209">
        <v>10</v>
      </c>
      <c r="D1209">
        <v>80</v>
      </c>
      <c r="E1209">
        <v>0</v>
      </c>
      <c r="F1209">
        <v>616</v>
      </c>
      <c r="G1209">
        <v>70</v>
      </c>
      <c r="H1209" t="s">
        <v>847</v>
      </c>
      <c r="I1209">
        <v>2531</v>
      </c>
      <c r="J1209">
        <v>2438</v>
      </c>
      <c r="K1209">
        <v>4969</v>
      </c>
      <c r="L1209">
        <v>0</v>
      </c>
      <c r="M1209" t="str">
        <f t="shared" si="18"/>
        <v>Q4</v>
      </c>
    </row>
    <row r="1210" spans="1:13" x14ac:dyDescent="0.25">
      <c r="A1210" t="s">
        <v>11</v>
      </c>
      <c r="B1210">
        <v>2024</v>
      </c>
      <c r="C1210">
        <v>12</v>
      </c>
      <c r="D1210">
        <v>58</v>
      </c>
      <c r="E1210">
        <v>0</v>
      </c>
      <c r="F1210">
        <v>451</v>
      </c>
      <c r="G1210">
        <v>59</v>
      </c>
      <c r="H1210" t="s">
        <v>798</v>
      </c>
      <c r="I1210">
        <v>1052</v>
      </c>
      <c r="J1210">
        <v>1111</v>
      </c>
      <c r="K1210">
        <v>2163</v>
      </c>
      <c r="L1210">
        <v>0</v>
      </c>
      <c r="M1210" t="str">
        <f t="shared" si="18"/>
        <v>Q4</v>
      </c>
    </row>
    <row r="1211" spans="1:13" x14ac:dyDescent="0.25">
      <c r="A1211" t="s">
        <v>11</v>
      </c>
      <c r="B1211">
        <v>2025</v>
      </c>
      <c r="C1211">
        <v>1</v>
      </c>
      <c r="D1211">
        <v>2</v>
      </c>
      <c r="E1211">
        <v>0</v>
      </c>
      <c r="F1211">
        <v>101</v>
      </c>
      <c r="G1211">
        <v>16</v>
      </c>
      <c r="H1211" t="s">
        <v>1023</v>
      </c>
      <c r="I1211">
        <v>24</v>
      </c>
      <c r="J1211">
        <v>16</v>
      </c>
      <c r="K1211">
        <v>40</v>
      </c>
      <c r="L1211">
        <v>0</v>
      </c>
      <c r="M1211" t="str">
        <f t="shared" si="18"/>
        <v>Q1</v>
      </c>
    </row>
    <row r="1212" spans="1:13" x14ac:dyDescent="0.25">
      <c r="A1212" t="s">
        <v>22</v>
      </c>
      <c r="B1212">
        <v>2023</v>
      </c>
      <c r="C1212">
        <v>6</v>
      </c>
      <c r="D1212">
        <v>224</v>
      </c>
      <c r="E1212">
        <v>0</v>
      </c>
      <c r="F1212">
        <v>2457</v>
      </c>
      <c r="G1212">
        <v>116</v>
      </c>
      <c r="H1212" t="s">
        <v>672</v>
      </c>
      <c r="I1212">
        <v>220</v>
      </c>
      <c r="J1212">
        <v>260</v>
      </c>
      <c r="K1212">
        <v>160</v>
      </c>
      <c r="L1212">
        <v>0</v>
      </c>
      <c r="M1212" t="str">
        <f t="shared" si="18"/>
        <v>Q2</v>
      </c>
    </row>
    <row r="1213" spans="1:13" x14ac:dyDescent="0.25">
      <c r="A1213" t="s">
        <v>12</v>
      </c>
      <c r="B1213">
        <v>2024</v>
      </c>
      <c r="C1213">
        <v>4</v>
      </c>
      <c r="D1213">
        <v>4</v>
      </c>
      <c r="E1213">
        <v>0</v>
      </c>
      <c r="F1213">
        <v>1321</v>
      </c>
      <c r="G1213">
        <v>4</v>
      </c>
      <c r="H1213" t="s">
        <v>955</v>
      </c>
      <c r="I1213">
        <v>0</v>
      </c>
      <c r="J1213">
        <v>1</v>
      </c>
      <c r="K1213">
        <v>1</v>
      </c>
      <c r="L1213">
        <v>0</v>
      </c>
      <c r="M1213" t="str">
        <f t="shared" si="18"/>
        <v>Q2</v>
      </c>
    </row>
    <row r="1214" spans="1:13" x14ac:dyDescent="0.25">
      <c r="A1214" t="s">
        <v>13</v>
      </c>
      <c r="B1214">
        <v>2023</v>
      </c>
      <c r="C1214">
        <v>7</v>
      </c>
      <c r="D1214">
        <v>723</v>
      </c>
      <c r="E1214">
        <v>0</v>
      </c>
      <c r="F1214">
        <v>53267</v>
      </c>
      <c r="G1214">
        <v>847</v>
      </c>
      <c r="H1214" t="s">
        <v>649</v>
      </c>
      <c r="I1214">
        <v>1550</v>
      </c>
      <c r="J1214">
        <v>1620</v>
      </c>
      <c r="K1214">
        <v>460</v>
      </c>
      <c r="L1214">
        <v>0</v>
      </c>
      <c r="M1214" t="str">
        <f t="shared" si="18"/>
        <v>Q3</v>
      </c>
    </row>
    <row r="1215" spans="1:13" x14ac:dyDescent="0.25">
      <c r="A1215" t="s">
        <v>12</v>
      </c>
      <c r="B1215">
        <v>2024</v>
      </c>
      <c r="C1215">
        <v>11</v>
      </c>
      <c r="D1215">
        <v>47</v>
      </c>
      <c r="E1215">
        <v>0</v>
      </c>
      <c r="F1215">
        <v>814</v>
      </c>
      <c r="G1215">
        <v>22</v>
      </c>
      <c r="H1215" t="s">
        <v>826</v>
      </c>
      <c r="I1215">
        <v>140</v>
      </c>
      <c r="J1215">
        <v>132</v>
      </c>
      <c r="K1215">
        <v>272</v>
      </c>
      <c r="L1215">
        <v>0</v>
      </c>
      <c r="M1215" t="str">
        <f t="shared" si="18"/>
        <v>Q4</v>
      </c>
    </row>
    <row r="1216" spans="1:13" x14ac:dyDescent="0.25">
      <c r="A1216" t="s">
        <v>12</v>
      </c>
      <c r="B1216">
        <v>2024</v>
      </c>
      <c r="C1216">
        <v>12</v>
      </c>
      <c r="D1216">
        <v>58</v>
      </c>
      <c r="E1216">
        <v>0</v>
      </c>
      <c r="F1216">
        <v>605</v>
      </c>
      <c r="G1216">
        <v>9</v>
      </c>
      <c r="H1216" t="s">
        <v>811</v>
      </c>
      <c r="I1216">
        <v>29</v>
      </c>
      <c r="J1216">
        <v>21</v>
      </c>
      <c r="K1216">
        <v>50</v>
      </c>
      <c r="L1216">
        <v>0</v>
      </c>
      <c r="M1216" t="str">
        <f t="shared" si="18"/>
        <v>Q4</v>
      </c>
    </row>
    <row r="1217" spans="1:13" x14ac:dyDescent="0.25">
      <c r="A1217" t="s">
        <v>22</v>
      </c>
      <c r="B1217">
        <v>2023</v>
      </c>
      <c r="C1217">
        <v>7</v>
      </c>
      <c r="D1217">
        <v>69</v>
      </c>
      <c r="E1217">
        <v>0</v>
      </c>
      <c r="F1217">
        <v>1911</v>
      </c>
      <c r="G1217">
        <v>80</v>
      </c>
      <c r="H1217" t="s">
        <v>646</v>
      </c>
      <c r="I1217">
        <v>110</v>
      </c>
      <c r="J1217">
        <v>120</v>
      </c>
      <c r="K1217">
        <v>60</v>
      </c>
      <c r="L1217">
        <v>0</v>
      </c>
      <c r="M1217" t="str">
        <f t="shared" si="18"/>
        <v>Q3</v>
      </c>
    </row>
    <row r="1218" spans="1:13" x14ac:dyDescent="0.25">
      <c r="A1218" t="s">
        <v>22</v>
      </c>
      <c r="B1218">
        <v>2023</v>
      </c>
      <c r="C1218">
        <v>8</v>
      </c>
      <c r="D1218">
        <v>231</v>
      </c>
      <c r="E1218">
        <v>0</v>
      </c>
      <c r="F1218">
        <v>2385</v>
      </c>
      <c r="G1218">
        <v>317</v>
      </c>
      <c r="H1218" t="s">
        <v>627</v>
      </c>
      <c r="I1218">
        <v>100</v>
      </c>
      <c r="J1218">
        <v>40</v>
      </c>
      <c r="K1218">
        <v>30</v>
      </c>
      <c r="L1218">
        <v>0</v>
      </c>
      <c r="M1218" t="str">
        <f t="shared" ref="M1218:M1261" si="19">CHOOSE(C1218, "Q1", "Q1", "Q1", "Q2", "Q2", "Q2", "Q3", "Q3", "Q3", "Q4", "Q4", "Q4")</f>
        <v>Q3</v>
      </c>
    </row>
    <row r="1219" spans="1:13" x14ac:dyDescent="0.25">
      <c r="A1219" t="s">
        <v>21</v>
      </c>
      <c r="B1219">
        <v>2024</v>
      </c>
      <c r="C1219">
        <v>4</v>
      </c>
      <c r="D1219">
        <v>9</v>
      </c>
      <c r="E1219">
        <v>0</v>
      </c>
      <c r="F1219">
        <v>655</v>
      </c>
      <c r="G1219">
        <v>7</v>
      </c>
      <c r="H1219" t="s">
        <v>958</v>
      </c>
      <c r="I1219">
        <v>5</v>
      </c>
      <c r="J1219">
        <v>4</v>
      </c>
      <c r="K1219">
        <v>9</v>
      </c>
      <c r="L1219">
        <v>0</v>
      </c>
      <c r="M1219" t="str">
        <f t="shared" si="19"/>
        <v>Q2</v>
      </c>
    </row>
    <row r="1220" spans="1:13" x14ac:dyDescent="0.25">
      <c r="A1220" t="s">
        <v>21</v>
      </c>
      <c r="B1220">
        <v>2025</v>
      </c>
      <c r="C1220">
        <v>1</v>
      </c>
      <c r="D1220">
        <v>13</v>
      </c>
      <c r="E1220">
        <v>0</v>
      </c>
      <c r="F1220">
        <v>238</v>
      </c>
      <c r="G1220">
        <v>11</v>
      </c>
      <c r="H1220" t="s">
        <v>1024</v>
      </c>
      <c r="I1220">
        <v>3</v>
      </c>
      <c r="J1220">
        <v>4</v>
      </c>
      <c r="K1220">
        <v>7</v>
      </c>
      <c r="L1220">
        <v>0</v>
      </c>
      <c r="M1220" t="str">
        <f t="shared" si="19"/>
        <v>Q1</v>
      </c>
    </row>
    <row r="1221" spans="1:13" x14ac:dyDescent="0.25">
      <c r="A1221" t="s">
        <v>15</v>
      </c>
      <c r="B1221">
        <v>2024</v>
      </c>
      <c r="C1221">
        <v>4</v>
      </c>
      <c r="D1221">
        <v>7</v>
      </c>
      <c r="E1221">
        <v>0</v>
      </c>
      <c r="F1221">
        <v>5931</v>
      </c>
      <c r="G1221">
        <v>26</v>
      </c>
      <c r="H1221" t="s">
        <v>940</v>
      </c>
      <c r="I1221">
        <v>32</v>
      </c>
      <c r="J1221">
        <v>28</v>
      </c>
      <c r="K1221">
        <v>60</v>
      </c>
      <c r="L1221">
        <v>0</v>
      </c>
      <c r="M1221" t="str">
        <f t="shared" si="19"/>
        <v>Q2</v>
      </c>
    </row>
    <row r="1222" spans="1:13" x14ac:dyDescent="0.25">
      <c r="A1222" t="s">
        <v>13</v>
      </c>
      <c r="B1222">
        <v>2024</v>
      </c>
      <c r="C1222">
        <v>3</v>
      </c>
      <c r="D1222">
        <v>804</v>
      </c>
      <c r="E1222">
        <v>0</v>
      </c>
      <c r="F1222">
        <v>51005</v>
      </c>
      <c r="G1222">
        <v>171</v>
      </c>
      <c r="H1222" t="s">
        <v>965</v>
      </c>
      <c r="I1222">
        <v>233</v>
      </c>
      <c r="J1222">
        <v>247</v>
      </c>
      <c r="K1222">
        <v>480</v>
      </c>
      <c r="L1222">
        <v>0</v>
      </c>
      <c r="M1222" t="str">
        <f t="shared" si="19"/>
        <v>Q1</v>
      </c>
    </row>
    <row r="1223" spans="1:13" x14ac:dyDescent="0.25">
      <c r="A1223" t="s">
        <v>13</v>
      </c>
      <c r="B1223">
        <v>2024</v>
      </c>
      <c r="C1223">
        <v>7</v>
      </c>
      <c r="D1223">
        <v>1390</v>
      </c>
      <c r="E1223">
        <v>0</v>
      </c>
      <c r="F1223">
        <v>50760</v>
      </c>
      <c r="G1223">
        <v>2875</v>
      </c>
      <c r="H1223" t="s">
        <v>887</v>
      </c>
      <c r="I1223">
        <v>51</v>
      </c>
      <c r="J1223">
        <v>49</v>
      </c>
      <c r="K1223">
        <v>100</v>
      </c>
      <c r="L1223">
        <v>0</v>
      </c>
      <c r="M1223" t="str">
        <f t="shared" si="19"/>
        <v>Q3</v>
      </c>
    </row>
    <row r="1224" spans="1:13" x14ac:dyDescent="0.25">
      <c r="A1224" t="s">
        <v>13</v>
      </c>
      <c r="B1224">
        <v>2024</v>
      </c>
      <c r="C1224">
        <v>4</v>
      </c>
      <c r="D1224">
        <v>628</v>
      </c>
      <c r="E1224">
        <v>0</v>
      </c>
      <c r="F1224">
        <v>48064</v>
      </c>
      <c r="G1224">
        <v>182</v>
      </c>
      <c r="H1224" t="s">
        <v>949</v>
      </c>
      <c r="I1224">
        <v>105</v>
      </c>
      <c r="J1224">
        <v>90</v>
      </c>
      <c r="K1224">
        <v>195</v>
      </c>
      <c r="L1224">
        <v>0</v>
      </c>
      <c r="M1224" t="str">
        <f t="shared" si="19"/>
        <v>Q2</v>
      </c>
    </row>
    <row r="1225" spans="1:13" x14ac:dyDescent="0.25">
      <c r="A1225" t="s">
        <v>22</v>
      </c>
      <c r="B1225">
        <v>2024</v>
      </c>
      <c r="C1225">
        <v>3</v>
      </c>
      <c r="D1225">
        <v>42</v>
      </c>
      <c r="E1225">
        <v>0</v>
      </c>
      <c r="F1225">
        <v>1643</v>
      </c>
      <c r="G1225">
        <v>41</v>
      </c>
      <c r="H1225" t="s">
        <v>966</v>
      </c>
      <c r="I1225">
        <v>38</v>
      </c>
      <c r="J1225">
        <v>60</v>
      </c>
      <c r="K1225">
        <v>98</v>
      </c>
      <c r="L1225">
        <v>0</v>
      </c>
      <c r="M1225" t="str">
        <f t="shared" si="19"/>
        <v>Q1</v>
      </c>
    </row>
    <row r="1226" spans="1:13" x14ac:dyDescent="0.25">
      <c r="A1226" t="s">
        <v>15</v>
      </c>
      <c r="B1226">
        <v>2024</v>
      </c>
      <c r="C1226">
        <v>1</v>
      </c>
      <c r="D1226">
        <v>399</v>
      </c>
      <c r="E1226">
        <v>0</v>
      </c>
      <c r="F1226">
        <v>11432</v>
      </c>
      <c r="G1226">
        <v>486</v>
      </c>
      <c r="H1226" t="s">
        <v>1014</v>
      </c>
      <c r="I1226">
        <v>5165</v>
      </c>
      <c r="J1226">
        <v>5176</v>
      </c>
      <c r="K1226">
        <v>10341</v>
      </c>
      <c r="L1226">
        <v>0</v>
      </c>
      <c r="M1226" t="str">
        <f t="shared" si="19"/>
        <v>Q1</v>
      </c>
    </row>
    <row r="1227" spans="1:13" x14ac:dyDescent="0.25">
      <c r="A1227" t="s">
        <v>22</v>
      </c>
      <c r="B1227">
        <v>2024</v>
      </c>
      <c r="C1227">
        <v>4</v>
      </c>
      <c r="D1227">
        <v>26</v>
      </c>
      <c r="E1227">
        <v>0</v>
      </c>
      <c r="F1227">
        <v>1353</v>
      </c>
      <c r="G1227">
        <v>23</v>
      </c>
      <c r="H1227" t="s">
        <v>957</v>
      </c>
      <c r="I1227">
        <v>4</v>
      </c>
      <c r="J1227">
        <v>4</v>
      </c>
      <c r="K1227">
        <v>8</v>
      </c>
      <c r="L1227">
        <v>0</v>
      </c>
      <c r="M1227" t="str">
        <f t="shared" si="19"/>
        <v>Q2</v>
      </c>
    </row>
    <row r="1228" spans="1:13" x14ac:dyDescent="0.25">
      <c r="A1228" t="s">
        <v>22</v>
      </c>
      <c r="B1228">
        <v>2024</v>
      </c>
      <c r="C1228">
        <v>5</v>
      </c>
      <c r="D1228">
        <v>16</v>
      </c>
      <c r="E1228">
        <v>0</v>
      </c>
      <c r="F1228">
        <v>1056</v>
      </c>
      <c r="G1228">
        <v>24</v>
      </c>
      <c r="H1228" t="s">
        <v>924</v>
      </c>
      <c r="I1228">
        <v>5</v>
      </c>
      <c r="J1228">
        <v>0</v>
      </c>
      <c r="K1228">
        <v>5</v>
      </c>
      <c r="L1228">
        <v>0</v>
      </c>
      <c r="M1228" t="str">
        <f t="shared" si="19"/>
        <v>Q2</v>
      </c>
    </row>
    <row r="1229" spans="1:13" x14ac:dyDescent="0.25">
      <c r="A1229" t="s">
        <v>22</v>
      </c>
      <c r="B1229">
        <v>2024</v>
      </c>
      <c r="C1229">
        <v>8</v>
      </c>
      <c r="D1229">
        <v>483</v>
      </c>
      <c r="E1229">
        <v>0</v>
      </c>
      <c r="F1229">
        <v>2428</v>
      </c>
      <c r="G1229">
        <v>490</v>
      </c>
      <c r="H1229" t="s">
        <v>883</v>
      </c>
      <c r="I1229">
        <v>1</v>
      </c>
      <c r="J1229">
        <v>2</v>
      </c>
      <c r="K1229">
        <v>3</v>
      </c>
      <c r="L1229">
        <v>0</v>
      </c>
      <c r="M1229" t="str">
        <f t="shared" si="19"/>
        <v>Q3</v>
      </c>
    </row>
    <row r="1230" spans="1:13" x14ac:dyDescent="0.25">
      <c r="A1230" t="s">
        <v>22</v>
      </c>
      <c r="B1230">
        <v>2024</v>
      </c>
      <c r="C1230">
        <v>12</v>
      </c>
      <c r="D1230">
        <v>79</v>
      </c>
      <c r="E1230">
        <v>0</v>
      </c>
      <c r="F1230">
        <v>1211</v>
      </c>
      <c r="G1230">
        <v>60</v>
      </c>
      <c r="H1230" t="s">
        <v>799</v>
      </c>
      <c r="I1230">
        <v>646</v>
      </c>
      <c r="J1230">
        <v>961</v>
      </c>
      <c r="K1230">
        <v>1607</v>
      </c>
      <c r="L1230">
        <v>0</v>
      </c>
      <c r="M1230" t="str">
        <f t="shared" si="19"/>
        <v>Q4</v>
      </c>
    </row>
    <row r="1231" spans="1:13" x14ac:dyDescent="0.25">
      <c r="A1231" t="s">
        <v>22</v>
      </c>
      <c r="B1231">
        <v>2025</v>
      </c>
      <c r="C1231">
        <v>1</v>
      </c>
      <c r="D1231">
        <v>7</v>
      </c>
      <c r="E1231">
        <v>0</v>
      </c>
      <c r="F1231">
        <v>258</v>
      </c>
      <c r="G1231">
        <v>14</v>
      </c>
      <c r="H1231" t="s">
        <v>1030</v>
      </c>
      <c r="I1231">
        <v>6</v>
      </c>
      <c r="J1231">
        <v>3</v>
      </c>
      <c r="K1231">
        <v>9</v>
      </c>
      <c r="L1231">
        <v>0</v>
      </c>
      <c r="M1231" t="str">
        <f t="shared" si="19"/>
        <v>Q1</v>
      </c>
    </row>
    <row r="1232" spans="1:13" x14ac:dyDescent="0.25">
      <c r="A1232" t="s">
        <v>15</v>
      </c>
      <c r="B1232">
        <v>2024</v>
      </c>
      <c r="C1232">
        <v>3</v>
      </c>
      <c r="D1232">
        <v>12</v>
      </c>
      <c r="E1232">
        <v>0</v>
      </c>
      <c r="F1232">
        <v>6128</v>
      </c>
      <c r="G1232">
        <v>27</v>
      </c>
      <c r="H1232" t="s">
        <v>968</v>
      </c>
      <c r="I1232">
        <v>143</v>
      </c>
      <c r="J1232">
        <v>155</v>
      </c>
      <c r="K1232">
        <v>298</v>
      </c>
      <c r="L1232">
        <v>0</v>
      </c>
      <c r="M1232" t="str">
        <f t="shared" si="19"/>
        <v>Q1</v>
      </c>
    </row>
    <row r="1233" spans="1:13" x14ac:dyDescent="0.25">
      <c r="A1233" t="s">
        <v>15</v>
      </c>
      <c r="B1233">
        <v>2023</v>
      </c>
      <c r="C1233">
        <v>11</v>
      </c>
      <c r="D1233">
        <v>265</v>
      </c>
      <c r="E1233">
        <v>0</v>
      </c>
      <c r="F1233">
        <v>11076</v>
      </c>
      <c r="G1233">
        <v>557</v>
      </c>
      <c r="H1233" t="s">
        <v>569</v>
      </c>
      <c r="I1233">
        <v>5091</v>
      </c>
      <c r="J1233">
        <v>4924</v>
      </c>
      <c r="K1233">
        <v>10015</v>
      </c>
      <c r="L1233">
        <v>0</v>
      </c>
      <c r="M1233" t="str">
        <f t="shared" si="19"/>
        <v>Q4</v>
      </c>
    </row>
    <row r="1234" spans="1:13" x14ac:dyDescent="0.25">
      <c r="A1234" t="s">
        <v>13</v>
      </c>
      <c r="B1234">
        <v>2024</v>
      </c>
      <c r="C1234">
        <v>5</v>
      </c>
      <c r="D1234">
        <v>603</v>
      </c>
      <c r="E1234">
        <v>0</v>
      </c>
      <c r="F1234">
        <v>46183</v>
      </c>
      <c r="G1234">
        <v>276</v>
      </c>
      <c r="H1234" t="s">
        <v>925</v>
      </c>
      <c r="I1234">
        <v>64</v>
      </c>
      <c r="J1234">
        <v>58</v>
      </c>
      <c r="K1234">
        <v>122</v>
      </c>
      <c r="L1234">
        <v>0</v>
      </c>
      <c r="M1234" t="str">
        <f t="shared" si="19"/>
        <v>Q2</v>
      </c>
    </row>
    <row r="1235" spans="1:13" x14ac:dyDescent="0.25">
      <c r="A1235" t="s">
        <v>13</v>
      </c>
      <c r="B1235">
        <v>2024</v>
      </c>
      <c r="C1235">
        <v>12</v>
      </c>
      <c r="D1235">
        <v>653</v>
      </c>
      <c r="E1235">
        <v>0</v>
      </c>
      <c r="F1235">
        <v>16912</v>
      </c>
      <c r="G1235">
        <v>605</v>
      </c>
      <c r="H1235" t="s">
        <v>804</v>
      </c>
      <c r="I1235">
        <v>5415</v>
      </c>
      <c r="J1235">
        <v>6242</v>
      </c>
      <c r="K1235">
        <v>11657</v>
      </c>
      <c r="L1235">
        <v>0</v>
      </c>
      <c r="M1235" t="str">
        <f t="shared" si="19"/>
        <v>Q4</v>
      </c>
    </row>
    <row r="1236" spans="1:13" x14ac:dyDescent="0.25">
      <c r="A1236" t="s">
        <v>13</v>
      </c>
      <c r="B1236">
        <v>2025</v>
      </c>
      <c r="C1236">
        <v>1</v>
      </c>
      <c r="D1236">
        <v>95</v>
      </c>
      <c r="E1236">
        <v>0</v>
      </c>
      <c r="F1236">
        <v>2295</v>
      </c>
      <c r="G1236">
        <v>93</v>
      </c>
      <c r="H1236" t="s">
        <v>1034</v>
      </c>
      <c r="I1236">
        <v>125</v>
      </c>
      <c r="J1236">
        <v>134</v>
      </c>
      <c r="K1236">
        <v>259</v>
      </c>
      <c r="L1236">
        <v>0</v>
      </c>
      <c r="M1236" t="str">
        <f t="shared" si="19"/>
        <v>Q1</v>
      </c>
    </row>
    <row r="1237" spans="1:13" x14ac:dyDescent="0.25">
      <c r="A1237" t="s">
        <v>15</v>
      </c>
      <c r="B1237">
        <v>2023</v>
      </c>
      <c r="C1237">
        <v>12</v>
      </c>
      <c r="D1237">
        <v>430</v>
      </c>
      <c r="E1237">
        <v>0</v>
      </c>
      <c r="F1237">
        <v>14161</v>
      </c>
      <c r="G1237">
        <v>1048</v>
      </c>
      <c r="H1237" t="s">
        <v>562</v>
      </c>
      <c r="I1237">
        <v>7436</v>
      </c>
      <c r="J1237">
        <v>7229</v>
      </c>
      <c r="K1237">
        <v>14665</v>
      </c>
      <c r="L1237">
        <v>0</v>
      </c>
      <c r="M1237" t="str">
        <f t="shared" si="19"/>
        <v>Q4</v>
      </c>
    </row>
    <row r="1238" spans="1:13" x14ac:dyDescent="0.25">
      <c r="A1238" t="s">
        <v>15</v>
      </c>
      <c r="B1238">
        <v>2024</v>
      </c>
      <c r="C1238">
        <v>5</v>
      </c>
      <c r="D1238">
        <v>8</v>
      </c>
      <c r="E1238">
        <v>0</v>
      </c>
      <c r="F1238">
        <v>6107</v>
      </c>
      <c r="G1238">
        <v>51</v>
      </c>
      <c r="H1238" t="s">
        <v>926</v>
      </c>
      <c r="I1238">
        <v>8</v>
      </c>
      <c r="J1238">
        <v>8</v>
      </c>
      <c r="K1238">
        <v>16</v>
      </c>
      <c r="L1238">
        <v>0</v>
      </c>
      <c r="M1238" t="str">
        <f t="shared" si="19"/>
        <v>Q2</v>
      </c>
    </row>
    <row r="1239" spans="1:13" x14ac:dyDescent="0.25">
      <c r="A1239" t="s">
        <v>14</v>
      </c>
      <c r="B1239">
        <v>2024</v>
      </c>
      <c r="C1239">
        <v>6</v>
      </c>
      <c r="D1239">
        <v>250</v>
      </c>
      <c r="E1239">
        <v>0</v>
      </c>
      <c r="F1239">
        <v>26443</v>
      </c>
      <c r="G1239">
        <v>489</v>
      </c>
      <c r="H1239" t="s">
        <v>912</v>
      </c>
      <c r="I1239">
        <v>8</v>
      </c>
      <c r="J1239">
        <v>7</v>
      </c>
      <c r="K1239">
        <v>15</v>
      </c>
      <c r="L1239">
        <v>0</v>
      </c>
      <c r="M1239" t="str">
        <f t="shared" si="19"/>
        <v>Q2</v>
      </c>
    </row>
    <row r="1240" spans="1:13" x14ac:dyDescent="0.25">
      <c r="A1240" t="s">
        <v>15</v>
      </c>
      <c r="B1240">
        <v>2024</v>
      </c>
      <c r="C1240">
        <v>9</v>
      </c>
      <c r="D1240">
        <v>40</v>
      </c>
      <c r="E1240">
        <v>0</v>
      </c>
      <c r="F1240">
        <v>5429</v>
      </c>
      <c r="G1240">
        <v>563</v>
      </c>
      <c r="H1240" t="s">
        <v>862</v>
      </c>
      <c r="I1240">
        <v>15</v>
      </c>
      <c r="J1240">
        <v>7</v>
      </c>
      <c r="K1240">
        <v>22</v>
      </c>
      <c r="L1240">
        <v>0</v>
      </c>
      <c r="M1240" t="str">
        <f t="shared" si="19"/>
        <v>Q3</v>
      </c>
    </row>
    <row r="1241" spans="1:13" x14ac:dyDescent="0.25">
      <c r="A1241" t="s">
        <v>15</v>
      </c>
      <c r="B1241">
        <v>2025</v>
      </c>
      <c r="C1241">
        <v>1</v>
      </c>
      <c r="D1241">
        <v>3</v>
      </c>
      <c r="E1241">
        <v>0</v>
      </c>
      <c r="F1241">
        <v>413</v>
      </c>
      <c r="G1241">
        <v>22</v>
      </c>
      <c r="H1241" t="s">
        <v>1025</v>
      </c>
      <c r="I1241">
        <v>2</v>
      </c>
      <c r="J1241">
        <v>0</v>
      </c>
      <c r="K1241">
        <v>2</v>
      </c>
      <c r="L1241">
        <v>0</v>
      </c>
      <c r="M1241" t="str">
        <f t="shared" si="19"/>
        <v>Q1</v>
      </c>
    </row>
    <row r="1242" spans="1:13" x14ac:dyDescent="0.25">
      <c r="A1242" t="s">
        <v>3</v>
      </c>
      <c r="B1242">
        <v>2025</v>
      </c>
      <c r="C1242">
        <v>1</v>
      </c>
      <c r="D1242">
        <v>6</v>
      </c>
      <c r="E1242">
        <v>0</v>
      </c>
      <c r="F1242">
        <v>201</v>
      </c>
      <c r="G1242">
        <v>7</v>
      </c>
      <c r="H1242" t="s">
        <v>1028</v>
      </c>
      <c r="I1242">
        <v>38</v>
      </c>
      <c r="J1242">
        <v>34</v>
      </c>
      <c r="K1242">
        <v>72</v>
      </c>
      <c r="L1242">
        <v>0</v>
      </c>
      <c r="M1242" t="str">
        <f t="shared" si="19"/>
        <v>Q1</v>
      </c>
    </row>
    <row r="1243" spans="1:13" x14ac:dyDescent="0.25">
      <c r="A1243" t="s">
        <v>17</v>
      </c>
      <c r="B1243">
        <v>2024</v>
      </c>
      <c r="C1243">
        <v>1</v>
      </c>
      <c r="D1243">
        <v>2055</v>
      </c>
      <c r="E1243">
        <v>0</v>
      </c>
      <c r="F1243">
        <v>8799</v>
      </c>
      <c r="G1243">
        <v>692</v>
      </c>
      <c r="H1243" t="s">
        <v>1005</v>
      </c>
      <c r="I1243">
        <v>2074</v>
      </c>
      <c r="J1243">
        <v>2200</v>
      </c>
      <c r="K1243">
        <v>4274</v>
      </c>
      <c r="L1243">
        <v>0</v>
      </c>
      <c r="M1243" t="str">
        <f t="shared" si="19"/>
        <v>Q1</v>
      </c>
    </row>
    <row r="1244" spans="1:13" x14ac:dyDescent="0.25">
      <c r="A1244" t="s">
        <v>17</v>
      </c>
      <c r="B1244">
        <v>2024</v>
      </c>
      <c r="C1244">
        <v>4</v>
      </c>
      <c r="D1244">
        <v>31</v>
      </c>
      <c r="E1244">
        <v>0</v>
      </c>
      <c r="F1244">
        <v>4938</v>
      </c>
      <c r="G1244">
        <v>30</v>
      </c>
      <c r="H1244" t="s">
        <v>953</v>
      </c>
      <c r="I1244">
        <v>7</v>
      </c>
      <c r="J1244">
        <v>8</v>
      </c>
      <c r="K1244">
        <v>15</v>
      </c>
      <c r="L1244">
        <v>0</v>
      </c>
      <c r="M1244" t="str">
        <f t="shared" si="19"/>
        <v>Q2</v>
      </c>
    </row>
    <row r="1245" spans="1:13" x14ac:dyDescent="0.25">
      <c r="A1245" t="s">
        <v>17</v>
      </c>
      <c r="B1245">
        <v>2024</v>
      </c>
      <c r="C1245">
        <v>5</v>
      </c>
      <c r="D1245">
        <v>38</v>
      </c>
      <c r="E1245">
        <v>0</v>
      </c>
      <c r="F1245">
        <v>4546</v>
      </c>
      <c r="G1245">
        <v>45</v>
      </c>
      <c r="H1245" t="s">
        <v>936</v>
      </c>
      <c r="I1245">
        <v>3</v>
      </c>
      <c r="J1245">
        <v>2</v>
      </c>
      <c r="K1245">
        <v>5</v>
      </c>
      <c r="L1245">
        <v>0</v>
      </c>
      <c r="M1245" t="str">
        <f t="shared" si="19"/>
        <v>Q2</v>
      </c>
    </row>
    <row r="1246" spans="1:13" x14ac:dyDescent="0.25">
      <c r="A1246" t="s">
        <v>17</v>
      </c>
      <c r="B1246">
        <v>2024</v>
      </c>
      <c r="C1246">
        <v>6</v>
      </c>
      <c r="D1246">
        <v>52</v>
      </c>
      <c r="E1246">
        <v>0</v>
      </c>
      <c r="F1246">
        <v>3997</v>
      </c>
      <c r="G1246">
        <v>85</v>
      </c>
      <c r="H1246" t="s">
        <v>911</v>
      </c>
      <c r="I1246">
        <v>1</v>
      </c>
      <c r="J1246">
        <v>1</v>
      </c>
      <c r="K1246">
        <v>2</v>
      </c>
      <c r="L1246">
        <v>0</v>
      </c>
      <c r="M1246" t="str">
        <f t="shared" si="19"/>
        <v>Q2</v>
      </c>
    </row>
    <row r="1247" spans="1:13" x14ac:dyDescent="0.25">
      <c r="A1247" t="s">
        <v>17</v>
      </c>
      <c r="B1247">
        <v>2024</v>
      </c>
      <c r="C1247">
        <v>9</v>
      </c>
      <c r="D1247">
        <v>841</v>
      </c>
      <c r="E1247">
        <v>0</v>
      </c>
      <c r="F1247">
        <v>6307</v>
      </c>
      <c r="G1247">
        <v>962</v>
      </c>
      <c r="H1247" t="s">
        <v>869</v>
      </c>
      <c r="I1247">
        <v>1</v>
      </c>
      <c r="J1247">
        <v>2</v>
      </c>
      <c r="K1247">
        <v>3</v>
      </c>
      <c r="L1247">
        <v>0</v>
      </c>
      <c r="M1247" t="str">
        <f t="shared" si="19"/>
        <v>Q3</v>
      </c>
    </row>
    <row r="1248" spans="1:13" x14ac:dyDescent="0.25">
      <c r="A1248" t="s">
        <v>17</v>
      </c>
      <c r="B1248">
        <v>2024</v>
      </c>
      <c r="C1248">
        <v>11</v>
      </c>
      <c r="D1248">
        <v>0</v>
      </c>
      <c r="E1248">
        <v>0</v>
      </c>
      <c r="F1248">
        <v>2196</v>
      </c>
      <c r="G1248">
        <v>11</v>
      </c>
      <c r="H1248" t="s">
        <v>817</v>
      </c>
      <c r="I1248">
        <v>2629</v>
      </c>
      <c r="J1248">
        <v>2781</v>
      </c>
      <c r="K1248">
        <v>5410</v>
      </c>
      <c r="L1248">
        <v>0</v>
      </c>
      <c r="M1248" t="str">
        <f t="shared" si="19"/>
        <v>Q4</v>
      </c>
    </row>
    <row r="1249" spans="1:13" x14ac:dyDescent="0.25">
      <c r="A1249" t="s">
        <v>17</v>
      </c>
      <c r="B1249">
        <v>2024</v>
      </c>
      <c r="C1249">
        <v>12</v>
      </c>
      <c r="D1249">
        <v>0</v>
      </c>
      <c r="E1249">
        <v>0</v>
      </c>
      <c r="F1249">
        <v>1161</v>
      </c>
      <c r="G1249">
        <v>6</v>
      </c>
      <c r="H1249" t="s">
        <v>795</v>
      </c>
      <c r="I1249">
        <v>960</v>
      </c>
      <c r="J1249">
        <v>1001</v>
      </c>
      <c r="K1249">
        <v>1961</v>
      </c>
      <c r="L1249">
        <v>0</v>
      </c>
      <c r="M1249" t="str">
        <f t="shared" si="19"/>
        <v>Q4</v>
      </c>
    </row>
    <row r="1250" spans="1:13" x14ac:dyDescent="0.25">
      <c r="A1250" t="s">
        <v>17</v>
      </c>
      <c r="B1250">
        <v>2025</v>
      </c>
      <c r="C1250">
        <v>1</v>
      </c>
      <c r="D1250">
        <v>0</v>
      </c>
      <c r="E1250">
        <v>0</v>
      </c>
      <c r="F1250">
        <v>280</v>
      </c>
      <c r="G1250">
        <v>3</v>
      </c>
      <c r="H1250" t="s">
        <v>1031</v>
      </c>
      <c r="I1250">
        <v>9</v>
      </c>
      <c r="J1250">
        <v>10</v>
      </c>
      <c r="K1250">
        <v>19</v>
      </c>
      <c r="L1250">
        <v>0</v>
      </c>
      <c r="M1250" t="str">
        <f t="shared" si="19"/>
        <v>Q1</v>
      </c>
    </row>
    <row r="1251" spans="1:13" x14ac:dyDescent="0.25">
      <c r="A1251" t="s">
        <v>23</v>
      </c>
      <c r="B1251">
        <v>2021</v>
      </c>
      <c r="C1251">
        <v>7</v>
      </c>
      <c r="D1251">
        <v>54</v>
      </c>
      <c r="E1251">
        <v>0</v>
      </c>
      <c r="F1251">
        <v>10329</v>
      </c>
      <c r="G1251">
        <v>76</v>
      </c>
      <c r="H1251" t="s">
        <v>398</v>
      </c>
      <c r="I1251">
        <v>162930</v>
      </c>
      <c r="J1251">
        <v>154590</v>
      </c>
      <c r="K1251">
        <v>317520</v>
      </c>
      <c r="L1251">
        <v>0</v>
      </c>
      <c r="M1251" t="str">
        <f t="shared" si="19"/>
        <v>Q3</v>
      </c>
    </row>
    <row r="1252" spans="1:13" x14ac:dyDescent="0.25">
      <c r="A1252" t="s">
        <v>23</v>
      </c>
      <c r="B1252">
        <v>2021</v>
      </c>
      <c r="C1252">
        <v>8</v>
      </c>
      <c r="D1252">
        <v>205</v>
      </c>
      <c r="E1252">
        <v>0</v>
      </c>
      <c r="F1252">
        <v>17023</v>
      </c>
      <c r="G1252">
        <v>253</v>
      </c>
      <c r="H1252" t="s">
        <v>378</v>
      </c>
      <c r="I1252">
        <v>93430</v>
      </c>
      <c r="J1252">
        <v>84840</v>
      </c>
      <c r="K1252">
        <v>178270</v>
      </c>
      <c r="L1252">
        <v>0</v>
      </c>
      <c r="M1252" t="str">
        <f t="shared" si="19"/>
        <v>Q3</v>
      </c>
    </row>
    <row r="1253" spans="1:13" x14ac:dyDescent="0.25">
      <c r="A1253" t="s">
        <v>23</v>
      </c>
      <c r="B1253">
        <v>2021</v>
      </c>
      <c r="C1253">
        <v>10</v>
      </c>
      <c r="D1253">
        <v>168</v>
      </c>
      <c r="E1253">
        <v>0</v>
      </c>
      <c r="F1253">
        <v>41910</v>
      </c>
      <c r="G1253">
        <v>170</v>
      </c>
      <c r="H1253" t="s">
        <v>343</v>
      </c>
      <c r="I1253">
        <v>48720</v>
      </c>
      <c r="J1253">
        <v>44880</v>
      </c>
      <c r="K1253">
        <v>93600</v>
      </c>
      <c r="L1253">
        <v>0</v>
      </c>
      <c r="M1253" t="str">
        <f t="shared" si="19"/>
        <v>Q4</v>
      </c>
    </row>
    <row r="1254" spans="1:13" x14ac:dyDescent="0.25">
      <c r="A1254" t="s">
        <v>23</v>
      </c>
      <c r="B1254">
        <v>2023</v>
      </c>
      <c r="C1254">
        <v>8</v>
      </c>
      <c r="D1254">
        <v>67</v>
      </c>
      <c r="E1254">
        <v>0</v>
      </c>
      <c r="F1254">
        <v>466</v>
      </c>
      <c r="G1254">
        <v>63</v>
      </c>
      <c r="H1254" t="s">
        <v>645</v>
      </c>
      <c r="I1254">
        <v>10</v>
      </c>
      <c r="J1254">
        <v>20</v>
      </c>
      <c r="K1254">
        <v>10</v>
      </c>
      <c r="L1254">
        <v>0</v>
      </c>
      <c r="M1254" t="str">
        <f t="shared" si="19"/>
        <v>Q3</v>
      </c>
    </row>
    <row r="1255" spans="1:13" x14ac:dyDescent="0.25">
      <c r="A1255" t="s">
        <v>23</v>
      </c>
      <c r="B1255">
        <v>2024</v>
      </c>
      <c r="C1255">
        <v>4</v>
      </c>
      <c r="D1255">
        <v>6</v>
      </c>
      <c r="E1255">
        <v>0</v>
      </c>
      <c r="F1255">
        <v>901</v>
      </c>
      <c r="G1255">
        <v>5</v>
      </c>
      <c r="H1255" t="s">
        <v>959</v>
      </c>
      <c r="I1255">
        <v>1</v>
      </c>
      <c r="J1255">
        <v>0</v>
      </c>
      <c r="K1255">
        <v>1</v>
      </c>
      <c r="L1255">
        <v>0</v>
      </c>
      <c r="M1255" t="str">
        <f t="shared" si="19"/>
        <v>Q2</v>
      </c>
    </row>
    <row r="1256" spans="1:13" x14ac:dyDescent="0.25">
      <c r="A1256" t="s">
        <v>23</v>
      </c>
      <c r="B1256">
        <v>2024</v>
      </c>
      <c r="C1256">
        <v>5</v>
      </c>
      <c r="D1256">
        <v>3</v>
      </c>
      <c r="E1256">
        <v>0</v>
      </c>
      <c r="F1256">
        <v>953</v>
      </c>
      <c r="G1256">
        <v>7</v>
      </c>
      <c r="H1256" t="s">
        <v>938</v>
      </c>
      <c r="I1256">
        <v>1</v>
      </c>
      <c r="J1256">
        <v>0</v>
      </c>
      <c r="K1256">
        <v>1</v>
      </c>
      <c r="L1256">
        <v>0</v>
      </c>
      <c r="M1256" t="str">
        <f t="shared" si="19"/>
        <v>Q2</v>
      </c>
    </row>
    <row r="1257" spans="1:13" x14ac:dyDescent="0.25">
      <c r="A1257" t="s">
        <v>23</v>
      </c>
      <c r="B1257">
        <v>2024</v>
      </c>
      <c r="C1257">
        <v>7</v>
      </c>
      <c r="D1257">
        <v>46</v>
      </c>
      <c r="E1257">
        <v>0</v>
      </c>
      <c r="F1257">
        <v>781</v>
      </c>
      <c r="G1257">
        <v>55</v>
      </c>
      <c r="H1257" t="s">
        <v>900</v>
      </c>
      <c r="I1257">
        <v>1</v>
      </c>
      <c r="J1257">
        <v>1</v>
      </c>
      <c r="K1257">
        <v>2</v>
      </c>
      <c r="L1257">
        <v>0</v>
      </c>
      <c r="M1257" t="str">
        <f t="shared" si="19"/>
        <v>Q3</v>
      </c>
    </row>
    <row r="1258" spans="1:13" x14ac:dyDescent="0.25">
      <c r="A1258" t="s">
        <v>23</v>
      </c>
      <c r="B1258">
        <v>2024</v>
      </c>
      <c r="C1258">
        <v>10</v>
      </c>
      <c r="D1258">
        <v>92</v>
      </c>
      <c r="E1258">
        <v>0</v>
      </c>
      <c r="F1258">
        <v>866</v>
      </c>
      <c r="G1258">
        <v>75</v>
      </c>
      <c r="H1258" t="s">
        <v>842</v>
      </c>
      <c r="I1258">
        <v>1041</v>
      </c>
      <c r="J1258">
        <v>1175</v>
      </c>
      <c r="K1258">
        <v>2216</v>
      </c>
      <c r="L1258">
        <v>0</v>
      </c>
      <c r="M1258" t="str">
        <f t="shared" si="19"/>
        <v>Q4</v>
      </c>
    </row>
    <row r="1259" spans="1:13" x14ac:dyDescent="0.25">
      <c r="A1259" t="s">
        <v>23</v>
      </c>
      <c r="B1259">
        <v>2024</v>
      </c>
      <c r="C1259">
        <v>11</v>
      </c>
      <c r="D1259">
        <v>15</v>
      </c>
      <c r="E1259">
        <v>0</v>
      </c>
      <c r="F1259">
        <v>679</v>
      </c>
      <c r="G1259">
        <v>6</v>
      </c>
      <c r="H1259" t="s">
        <v>824</v>
      </c>
      <c r="I1259">
        <v>891</v>
      </c>
      <c r="J1259">
        <v>951</v>
      </c>
      <c r="K1259">
        <v>1842</v>
      </c>
      <c r="L1259">
        <v>0</v>
      </c>
      <c r="M1259" t="str">
        <f t="shared" si="19"/>
        <v>Q4</v>
      </c>
    </row>
    <row r="1260" spans="1:13" x14ac:dyDescent="0.25">
      <c r="A1260" t="s">
        <v>23</v>
      </c>
      <c r="B1260">
        <v>2024</v>
      </c>
      <c r="C1260">
        <v>12</v>
      </c>
      <c r="D1260">
        <v>6</v>
      </c>
      <c r="E1260">
        <v>0</v>
      </c>
      <c r="F1260">
        <v>579</v>
      </c>
      <c r="G1260">
        <v>8</v>
      </c>
      <c r="H1260" t="s">
        <v>810</v>
      </c>
      <c r="I1260">
        <v>100</v>
      </c>
      <c r="J1260">
        <v>160</v>
      </c>
      <c r="K1260">
        <v>260</v>
      </c>
      <c r="L1260">
        <v>0</v>
      </c>
      <c r="M1260" t="str">
        <f t="shared" si="19"/>
        <v>Q4</v>
      </c>
    </row>
    <row r="1261" spans="1:13" x14ac:dyDescent="0.25">
      <c r="A1261" t="s">
        <v>23</v>
      </c>
      <c r="B1261">
        <v>2025</v>
      </c>
      <c r="C1261">
        <v>1</v>
      </c>
      <c r="D1261">
        <v>3</v>
      </c>
      <c r="E1261">
        <v>0</v>
      </c>
      <c r="F1261">
        <v>114</v>
      </c>
      <c r="G1261">
        <v>0</v>
      </c>
      <c r="H1261" t="s">
        <v>1042</v>
      </c>
      <c r="I1261">
        <v>0</v>
      </c>
      <c r="J1261">
        <v>1</v>
      </c>
      <c r="K1261">
        <v>1</v>
      </c>
      <c r="L1261">
        <v>0</v>
      </c>
      <c r="M1261" t="str">
        <f t="shared" si="19"/>
        <v>Q1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F819-1AA7-4AA5-819E-A5F43BE26BAB}">
  <sheetPr>
    <pageSetUpPr fitToPage="1"/>
  </sheetPr>
  <dimension ref="B2:C33"/>
  <sheetViews>
    <sheetView topLeftCell="A10" zoomScaleNormal="100" workbookViewId="0">
      <selection activeCell="U52" sqref="U52"/>
    </sheetView>
  </sheetViews>
  <sheetFormatPr defaultRowHeight="15" x14ac:dyDescent="0.25"/>
  <cols>
    <col min="2" max="2" width="18.7109375" bestFit="1" customWidth="1"/>
    <col min="3" max="3" width="22" customWidth="1"/>
  </cols>
  <sheetData>
    <row r="2" spans="2:3" x14ac:dyDescent="0.25">
      <c r="B2" s="11" t="s">
        <v>1064</v>
      </c>
      <c r="C2" s="13"/>
    </row>
    <row r="3" spans="2:3" x14ac:dyDescent="0.25">
      <c r="B3" s="12" t="s">
        <v>0</v>
      </c>
      <c r="C3" s="10"/>
    </row>
    <row r="4" spans="2:3" x14ac:dyDescent="0.25">
      <c r="B4" s="12" t="s">
        <v>1</v>
      </c>
      <c r="C4" s="10"/>
    </row>
    <row r="5" spans="2:3" x14ac:dyDescent="0.25">
      <c r="B5" s="12" t="s">
        <v>1301</v>
      </c>
      <c r="C5" s="9" t="str">
        <f>IF(C2=0, "Inserire Regione", IF(AND(C3=0, C4=0), SUMIFS('Dataset merge'!G:G, 'Dataset merge'!A:A, C2), IF(C4=0, SUMIFS('Dataset merge'!G:G, 'Dataset merge'!A:A, C2, 'Dataset merge'!B:B, C3), SUMIFS('Dataset merge'!G:G, 'Dataset merge'!A:A, C2, 'Dataset merge'!B:B, C3, 'Dataset merge'!C:C, MONTH(C4&amp;" 1")))))</f>
        <v>Inserire Regione</v>
      </c>
    </row>
    <row r="6" spans="2:3" x14ac:dyDescent="0.25">
      <c r="B6" s="12" t="s">
        <v>28</v>
      </c>
      <c r="C6" s="9" t="str">
        <f>IF(C2=0, "Inserire Regione", IF(AND(C3=0, C4=0), SUMIFS('Dataset merge'!E:E, 'Dataset merge'!A:A, C2), IF(C4=0, SUMIFS('Dataset merge'!E:E, 'Dataset merge'!A:A, C2, 'Dataset merge'!B:B, C3), SUMIFS('Dataset merge'!E:E, 'Dataset merge'!A:A, C2, 'Dataset merge'!B:B, C3, 'Dataset merge'!C:C, MONTH(C4&amp;" 1")))))</f>
        <v>Inserire Regione</v>
      </c>
    </row>
    <row r="7" spans="2:3" x14ac:dyDescent="0.25">
      <c r="B7" s="12" t="s">
        <v>27</v>
      </c>
      <c r="C7" s="9" t="str">
        <f>IF(C2=0, "Inserire Regione", IF(AND(C3=0, C4=0), SUMIFS('Dataset merge'!D:D, 'Dataset merge'!A:A, C2), IF(C4=0, SUMIFS('Dataset merge'!D:D, 'Dataset merge'!A:A, C2, 'Dataset merge'!B:B, C3), SUMIFS('Dataset merge'!D:D, 'Dataset merge'!A:A, C2, 'Dataset merge'!B:B, C3, 'Dataset merge'!C:C, MONTH(C4&amp;" 1")))))</f>
        <v>Inserire Regione</v>
      </c>
    </row>
    <row r="11" spans="2:3" x14ac:dyDescent="0.25">
      <c r="B11" s="1" t="s">
        <v>26</v>
      </c>
      <c r="C11" t="s">
        <v>1301</v>
      </c>
    </row>
    <row r="12" spans="2:3" x14ac:dyDescent="0.25">
      <c r="B12" s="2" t="s">
        <v>23</v>
      </c>
      <c r="C12" s="4">
        <v>52784</v>
      </c>
    </row>
    <row r="13" spans="2:3" x14ac:dyDescent="0.25">
      <c r="B13" s="2" t="s">
        <v>12</v>
      </c>
      <c r="C13" s="4">
        <v>106166</v>
      </c>
    </row>
    <row r="14" spans="2:3" x14ac:dyDescent="0.25">
      <c r="B14" s="2" t="s">
        <v>5</v>
      </c>
      <c r="C14" s="4">
        <v>203096</v>
      </c>
    </row>
    <row r="15" spans="2:3" x14ac:dyDescent="0.25">
      <c r="B15" s="2" t="s">
        <v>22</v>
      </c>
      <c r="C15" s="4">
        <v>255517</v>
      </c>
    </row>
    <row r="16" spans="2:3" x14ac:dyDescent="0.25">
      <c r="B16" s="2" t="s">
        <v>21</v>
      </c>
      <c r="C16" s="4">
        <v>302124</v>
      </c>
    </row>
    <row r="17" spans="2:3" x14ac:dyDescent="0.25">
      <c r="B17" s="2" t="s">
        <v>17</v>
      </c>
      <c r="C17" s="4">
        <v>462464</v>
      </c>
    </row>
    <row r="18" spans="2:3" x14ac:dyDescent="0.25">
      <c r="B18" s="2" t="s">
        <v>15</v>
      </c>
      <c r="C18" s="4">
        <v>531424</v>
      </c>
    </row>
    <row r="19" spans="2:3" x14ac:dyDescent="0.25">
      <c r="B19" s="2" t="s">
        <v>20</v>
      </c>
      <c r="C19" s="4">
        <v>603921</v>
      </c>
    </row>
    <row r="20" spans="2:3" x14ac:dyDescent="0.25">
      <c r="B20" s="2" t="s">
        <v>6</v>
      </c>
      <c r="C20" s="4">
        <v>659317</v>
      </c>
    </row>
    <row r="21" spans="2:3" x14ac:dyDescent="0.25">
      <c r="B21" s="2" t="s">
        <v>4</v>
      </c>
      <c r="C21" s="4">
        <v>694307</v>
      </c>
    </row>
    <row r="22" spans="2:3" x14ac:dyDescent="0.25">
      <c r="B22" s="2" t="s">
        <v>9</v>
      </c>
      <c r="C22" s="4">
        <v>697116</v>
      </c>
    </row>
    <row r="23" spans="2:3" x14ac:dyDescent="0.25">
      <c r="B23" s="2" t="s">
        <v>11</v>
      </c>
      <c r="C23" s="4">
        <v>737591</v>
      </c>
    </row>
    <row r="24" spans="2:3" x14ac:dyDescent="0.25">
      <c r="B24" s="2" t="s">
        <v>16</v>
      </c>
      <c r="C24" s="4">
        <v>1669583</v>
      </c>
    </row>
    <row r="25" spans="2:3" x14ac:dyDescent="0.25">
      <c r="B25" s="2" t="s">
        <v>14</v>
      </c>
      <c r="C25" s="4">
        <v>1704918</v>
      </c>
    </row>
    <row r="26" spans="2:3" x14ac:dyDescent="0.25">
      <c r="B26" s="2" t="s">
        <v>13</v>
      </c>
      <c r="C26" s="4">
        <v>1820990</v>
      </c>
    </row>
    <row r="27" spans="2:3" x14ac:dyDescent="0.25">
      <c r="B27" s="2" t="s">
        <v>3</v>
      </c>
      <c r="C27" s="4">
        <v>1836915</v>
      </c>
    </row>
    <row r="28" spans="2:3" x14ac:dyDescent="0.25">
      <c r="B28" s="2" t="s">
        <v>8</v>
      </c>
      <c r="C28" s="4">
        <v>2226822</v>
      </c>
    </row>
    <row r="29" spans="2:3" x14ac:dyDescent="0.25">
      <c r="B29" s="2" t="s">
        <v>2</v>
      </c>
      <c r="C29" s="4">
        <v>2562727</v>
      </c>
    </row>
    <row r="30" spans="2:3" x14ac:dyDescent="0.25">
      <c r="B30" s="2" t="s">
        <v>7</v>
      </c>
      <c r="C30" s="4">
        <v>2575890</v>
      </c>
    </row>
    <row r="31" spans="2:3" x14ac:dyDescent="0.25">
      <c r="B31" s="2" t="s">
        <v>18</v>
      </c>
      <c r="C31" s="4">
        <v>2868981</v>
      </c>
    </row>
    <row r="32" spans="2:3" x14ac:dyDescent="0.25">
      <c r="B32" s="2" t="s">
        <v>10</v>
      </c>
      <c r="C32" s="4">
        <v>4391772</v>
      </c>
    </row>
    <row r="33" spans="2:3" x14ac:dyDescent="0.25">
      <c r="B33" s="2" t="s">
        <v>24</v>
      </c>
      <c r="C33" s="4">
        <v>26964425</v>
      </c>
    </row>
  </sheetData>
  <pageMargins left="0.70866141732283472" right="0.70866141732283472" top="0.74803149606299213" bottom="0.74803149606299213" header="0.31496062992125984" footer="0.31496062992125984"/>
  <pageSetup paperSize="9" scale="54" orientation="landscape" r:id="rId2"/>
  <headerFooter>
    <oddHeader>&amp;R&amp;"-,Grassetto"&amp;20&amp;K04+000Analisi COVID-19</oddHeader>
    <oddFooter>&amp;C&amp;G</oddFooter>
  </headerFooter>
  <drawing r:id="rId3"/>
  <legacyDrawingHF r:id="rId4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promptTitle="Inserisci regione" xr:uid="{6100F785-599C-42E3-AB03-DC27A2835D02}">
          <x14:formula1>
            <xm:f>Config!$A$1:$A$21</xm:f>
          </x14:formula1>
          <xm:sqref>C2</xm:sqref>
        </x14:dataValidation>
        <x14:dataValidation type="list" allowBlank="1" showInputMessage="1" showErrorMessage="1" xr:uid="{181AC654-9E1C-4582-9DF6-903FB53D5888}">
          <x14:formula1>
            <xm:f>Config!$C$1:$C$6</xm:f>
          </x14:formula1>
          <xm:sqref>C3</xm:sqref>
        </x14:dataValidation>
        <x14:dataValidation type="list" allowBlank="1" showInputMessage="1" showErrorMessage="1" xr:uid="{3200F680-93ED-40F0-86B6-71057D037A3C}">
          <x14:formula1>
            <xm:f>Config!$E$1:$E$12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F1A9-C73B-4000-9A82-F61AFD454223}">
  <sheetPr>
    <pageSetUpPr fitToPage="1"/>
  </sheetPr>
  <dimension ref="A1:F26"/>
  <sheetViews>
    <sheetView zoomScaleNormal="100" workbookViewId="0">
      <selection sqref="A1:XFD1"/>
    </sheetView>
  </sheetViews>
  <sheetFormatPr defaultRowHeight="15" x14ac:dyDescent="0.25"/>
  <cols>
    <col min="1" max="2" width="18.7109375" bestFit="1" customWidth="1"/>
    <col min="3" max="3" width="10.140625" bestFit="1" customWidth="1"/>
    <col min="4" max="5" width="33.140625" bestFit="1" customWidth="1"/>
    <col min="6" max="6" width="17.28515625" bestFit="1" customWidth="1"/>
  </cols>
  <sheetData>
    <row r="1" spans="1:6" x14ac:dyDescent="0.25">
      <c r="A1" s="1" t="s">
        <v>0</v>
      </c>
      <c r="B1" t="s" vm="1">
        <v>25</v>
      </c>
    </row>
    <row r="2" spans="1:6" x14ac:dyDescent="0.25">
      <c r="A2" s="1" t="s">
        <v>1</v>
      </c>
      <c r="B2" t="s" vm="2">
        <v>25</v>
      </c>
    </row>
    <row r="4" spans="1:6" x14ac:dyDescent="0.25">
      <c r="A4" s="1" t="s">
        <v>1064</v>
      </c>
      <c r="B4" t="s">
        <v>27</v>
      </c>
    </row>
    <row r="5" spans="1:6" x14ac:dyDescent="0.25">
      <c r="A5" s="2" t="s">
        <v>4</v>
      </c>
      <c r="B5" s="4">
        <v>687170</v>
      </c>
      <c r="F5" s="3"/>
    </row>
    <row r="6" spans="1:6" x14ac:dyDescent="0.25">
      <c r="A6" s="2" t="s">
        <v>5</v>
      </c>
      <c r="B6" s="4">
        <v>191721</v>
      </c>
    </row>
    <row r="7" spans="1:6" x14ac:dyDescent="0.25">
      <c r="A7" s="2" t="s">
        <v>6</v>
      </c>
      <c r="B7" s="4">
        <v>653730</v>
      </c>
    </row>
    <row r="8" spans="1:6" x14ac:dyDescent="0.25">
      <c r="A8" s="2" t="s">
        <v>7</v>
      </c>
      <c r="B8" s="4">
        <v>2554577</v>
      </c>
    </row>
    <row r="9" spans="1:6" x14ac:dyDescent="0.25">
      <c r="A9" s="2" t="s">
        <v>8</v>
      </c>
      <c r="B9" s="4">
        <v>2205615</v>
      </c>
    </row>
    <row r="10" spans="1:6" x14ac:dyDescent="0.25">
      <c r="A10" s="2" t="s">
        <v>20</v>
      </c>
      <c r="B10" s="4">
        <v>596603</v>
      </c>
    </row>
    <row r="11" spans="1:6" x14ac:dyDescent="0.25">
      <c r="A11" s="2" t="s">
        <v>2</v>
      </c>
      <c r="B11" s="4">
        <v>2460585</v>
      </c>
    </row>
    <row r="12" spans="1:6" x14ac:dyDescent="0.25">
      <c r="A12" s="2" t="s">
        <v>9</v>
      </c>
      <c r="B12" s="4">
        <v>690941</v>
      </c>
    </row>
    <row r="13" spans="1:6" x14ac:dyDescent="0.25">
      <c r="A13" s="2" t="s">
        <v>10</v>
      </c>
      <c r="B13" s="4">
        <v>4342249</v>
      </c>
    </row>
    <row r="14" spans="1:6" x14ac:dyDescent="0.25">
      <c r="A14" s="2" t="s">
        <v>11</v>
      </c>
      <c r="B14" s="4">
        <v>732986</v>
      </c>
    </row>
    <row r="15" spans="1:6" x14ac:dyDescent="0.25">
      <c r="A15" s="2" t="s">
        <v>12</v>
      </c>
      <c r="B15" s="4">
        <v>105366</v>
      </c>
    </row>
    <row r="16" spans="1:6" x14ac:dyDescent="0.25">
      <c r="A16" s="2" t="s">
        <v>21</v>
      </c>
      <c r="B16" s="4">
        <v>300430</v>
      </c>
    </row>
    <row r="17" spans="1:2" x14ac:dyDescent="0.25">
      <c r="A17" s="2" t="s">
        <v>13</v>
      </c>
      <c r="B17" s="4">
        <v>1747158</v>
      </c>
    </row>
    <row r="18" spans="1:2" x14ac:dyDescent="0.25">
      <c r="A18" s="2" t="s">
        <v>14</v>
      </c>
      <c r="B18" s="4">
        <v>1694480</v>
      </c>
    </row>
    <row r="19" spans="1:2" x14ac:dyDescent="0.25">
      <c r="A19" s="2" t="s">
        <v>15</v>
      </c>
      <c r="B19" s="4">
        <v>514305</v>
      </c>
    </row>
    <row r="20" spans="1:2" x14ac:dyDescent="0.25">
      <c r="A20" s="2" t="s">
        <v>3</v>
      </c>
      <c r="B20" s="4">
        <v>1822259</v>
      </c>
    </row>
    <row r="21" spans="1:2" x14ac:dyDescent="0.25">
      <c r="A21" s="2" t="s">
        <v>16</v>
      </c>
      <c r="B21" s="4">
        <v>1656260</v>
      </c>
    </row>
    <row r="22" spans="1:2" x14ac:dyDescent="0.25">
      <c r="A22" s="2" t="s">
        <v>22</v>
      </c>
      <c r="B22" s="4">
        <v>253801</v>
      </c>
    </row>
    <row r="23" spans="1:2" x14ac:dyDescent="0.25">
      <c r="A23" s="2" t="s">
        <v>17</v>
      </c>
      <c r="B23" s="4">
        <v>459245</v>
      </c>
    </row>
    <row r="24" spans="1:2" x14ac:dyDescent="0.25">
      <c r="A24" s="2" t="s">
        <v>23</v>
      </c>
      <c r="B24" s="4">
        <v>52191</v>
      </c>
    </row>
    <row r="25" spans="1:2" x14ac:dyDescent="0.25">
      <c r="A25" s="2" t="s">
        <v>18</v>
      </c>
      <c r="B25" s="4">
        <v>2840993</v>
      </c>
    </row>
    <row r="26" spans="1:2" x14ac:dyDescent="0.25">
      <c r="A26" s="2" t="s">
        <v>24</v>
      </c>
      <c r="B26" s="4">
        <v>26562665</v>
      </c>
    </row>
  </sheetData>
  <pageMargins left="0.19685039370078741" right="0.19685039370078741" top="0.19685039370078741" bottom="0.19685039370078741" header="0.19685039370078741" footer="0.19685039370078741"/>
  <pageSetup paperSize="9" scale="51" orientation="landscape" r:id="rId2"/>
  <headerFooter>
    <oddHeader>&amp;R&amp;"-,Grassetto"&amp;20&amp;K04+000Analisi COVID-19</oddHeader>
    <oddFooter>&amp;C&amp;G</oddFooter>
  </headerFooter>
  <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D7C7-E9D2-4C2D-9252-7866888A66A7}">
  <sheetPr>
    <pageSetUpPr fitToPage="1"/>
  </sheetPr>
  <dimension ref="A1:B26"/>
  <sheetViews>
    <sheetView zoomScaleNormal="100" workbookViewId="0">
      <selection sqref="A1:XFD1"/>
    </sheetView>
  </sheetViews>
  <sheetFormatPr defaultRowHeight="15" x14ac:dyDescent="0.25"/>
  <cols>
    <col min="1" max="1" width="18.7109375" bestFit="1" customWidth="1"/>
    <col min="2" max="2" width="10.28515625" bestFit="1" customWidth="1"/>
    <col min="3" max="3" width="15.28515625" bestFit="1" customWidth="1"/>
  </cols>
  <sheetData>
    <row r="1" spans="1:2" x14ac:dyDescent="0.25">
      <c r="A1" s="1" t="s">
        <v>0</v>
      </c>
      <c r="B1" t="s" vm="1">
        <v>25</v>
      </c>
    </row>
    <row r="2" spans="1:2" x14ac:dyDescent="0.25">
      <c r="A2" s="1" t="s">
        <v>1</v>
      </c>
      <c r="B2" t="s" vm="2">
        <v>25</v>
      </c>
    </row>
    <row r="4" spans="1:2" x14ac:dyDescent="0.25">
      <c r="A4" s="1" t="s">
        <v>19</v>
      </c>
      <c r="B4" t="s">
        <v>1301</v>
      </c>
    </row>
    <row r="5" spans="1:2" x14ac:dyDescent="0.25">
      <c r="A5" s="2" t="s">
        <v>4</v>
      </c>
      <c r="B5" s="4">
        <v>694307</v>
      </c>
    </row>
    <row r="6" spans="1:2" x14ac:dyDescent="0.25">
      <c r="A6" s="2" t="s">
        <v>5</v>
      </c>
      <c r="B6" s="4">
        <v>203096</v>
      </c>
    </row>
    <row r="7" spans="1:2" x14ac:dyDescent="0.25">
      <c r="A7" s="2" t="s">
        <v>6</v>
      </c>
      <c r="B7" s="4">
        <v>659317</v>
      </c>
    </row>
    <row r="8" spans="1:2" x14ac:dyDescent="0.25">
      <c r="A8" s="2" t="s">
        <v>7</v>
      </c>
      <c r="B8" s="4">
        <v>2575890</v>
      </c>
    </row>
    <row r="9" spans="1:2" x14ac:dyDescent="0.25">
      <c r="A9" s="2" t="s">
        <v>8</v>
      </c>
      <c r="B9" s="4">
        <v>2226822</v>
      </c>
    </row>
    <row r="10" spans="1:2" x14ac:dyDescent="0.25">
      <c r="A10" s="2" t="s">
        <v>20</v>
      </c>
      <c r="B10" s="4">
        <v>603921</v>
      </c>
    </row>
    <row r="11" spans="1:2" x14ac:dyDescent="0.25">
      <c r="A11" s="2" t="s">
        <v>2</v>
      </c>
      <c r="B11" s="4">
        <v>2562727</v>
      </c>
    </row>
    <row r="12" spans="1:2" x14ac:dyDescent="0.25">
      <c r="A12" s="2" t="s">
        <v>9</v>
      </c>
      <c r="B12" s="4">
        <v>697116</v>
      </c>
    </row>
    <row r="13" spans="1:2" x14ac:dyDescent="0.25">
      <c r="A13" s="2" t="s">
        <v>10</v>
      </c>
      <c r="B13" s="4">
        <v>4391772</v>
      </c>
    </row>
    <row r="14" spans="1:2" x14ac:dyDescent="0.25">
      <c r="A14" s="2" t="s">
        <v>11</v>
      </c>
      <c r="B14" s="4">
        <v>737591</v>
      </c>
    </row>
    <row r="15" spans="1:2" x14ac:dyDescent="0.25">
      <c r="A15" s="2" t="s">
        <v>12</v>
      </c>
      <c r="B15" s="4">
        <v>106166</v>
      </c>
    </row>
    <row r="16" spans="1:2" x14ac:dyDescent="0.25">
      <c r="A16" s="2" t="s">
        <v>21</v>
      </c>
      <c r="B16" s="4">
        <v>302124</v>
      </c>
    </row>
    <row r="17" spans="1:2" x14ac:dyDescent="0.25">
      <c r="A17" s="2" t="s">
        <v>13</v>
      </c>
      <c r="B17" s="4">
        <v>1820990</v>
      </c>
    </row>
    <row r="18" spans="1:2" x14ac:dyDescent="0.25">
      <c r="A18" s="2" t="s">
        <v>14</v>
      </c>
      <c r="B18" s="4">
        <v>1704918</v>
      </c>
    </row>
    <row r="19" spans="1:2" x14ac:dyDescent="0.25">
      <c r="A19" s="2" t="s">
        <v>15</v>
      </c>
      <c r="B19" s="4">
        <v>531424</v>
      </c>
    </row>
    <row r="20" spans="1:2" x14ac:dyDescent="0.25">
      <c r="A20" s="2" t="s">
        <v>3</v>
      </c>
      <c r="B20" s="4">
        <v>1836915</v>
      </c>
    </row>
    <row r="21" spans="1:2" x14ac:dyDescent="0.25">
      <c r="A21" s="2" t="s">
        <v>16</v>
      </c>
      <c r="B21" s="4">
        <v>1669583</v>
      </c>
    </row>
    <row r="22" spans="1:2" x14ac:dyDescent="0.25">
      <c r="A22" s="2" t="s">
        <v>22</v>
      </c>
      <c r="B22" s="4">
        <v>255517</v>
      </c>
    </row>
    <row r="23" spans="1:2" x14ac:dyDescent="0.25">
      <c r="A23" s="2" t="s">
        <v>17</v>
      </c>
      <c r="B23" s="4">
        <v>462464</v>
      </c>
    </row>
    <row r="24" spans="1:2" x14ac:dyDescent="0.25">
      <c r="A24" s="2" t="s">
        <v>23</v>
      </c>
      <c r="B24" s="4">
        <v>52784</v>
      </c>
    </row>
    <row r="25" spans="1:2" x14ac:dyDescent="0.25">
      <c r="A25" s="2" t="s">
        <v>18</v>
      </c>
      <c r="B25" s="4">
        <v>2868981</v>
      </c>
    </row>
    <row r="26" spans="1:2" x14ac:dyDescent="0.25">
      <c r="A26" s="2" t="s">
        <v>24</v>
      </c>
      <c r="B26" s="4">
        <v>26964425</v>
      </c>
    </row>
  </sheetData>
  <pageMargins left="0.19685039370078741" right="0.19685039370078741" top="0.19685039370078741" bottom="0.19685039370078741" header="0.19685039370078741" footer="0.19685039370078741"/>
  <pageSetup paperSize="9" scale="58" orientation="landscape" r:id="rId2"/>
  <headerFooter>
    <oddHeader>&amp;R&amp;"-,Grassetto"&amp;20&amp;K04+000Analisi COVID-19</oddHeader>
    <oddFooter>&amp;C&amp;G</oddFooter>
  </headerFooter>
  <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9847-129E-4C01-8A70-A832427C3925}">
  <sheetPr>
    <pageSetUpPr fitToPage="1"/>
  </sheetPr>
  <dimension ref="A2:B27"/>
  <sheetViews>
    <sheetView zoomScaleNormal="100" workbookViewId="0">
      <selection sqref="A1:XFD1"/>
    </sheetView>
  </sheetViews>
  <sheetFormatPr defaultRowHeight="15" x14ac:dyDescent="0.25"/>
  <cols>
    <col min="1" max="1" width="18.7109375" bestFit="1" customWidth="1"/>
    <col min="2" max="4" width="18.85546875" bestFit="1" customWidth="1"/>
  </cols>
  <sheetData>
    <row r="2" spans="1:2" x14ac:dyDescent="0.25">
      <c r="A2" s="1" t="s">
        <v>0</v>
      </c>
      <c r="B2" t="s" vm="1">
        <v>25</v>
      </c>
    </row>
    <row r="3" spans="1:2" x14ac:dyDescent="0.25">
      <c r="A3" s="1" t="s">
        <v>1</v>
      </c>
      <c r="B3" t="s" vm="2">
        <v>25</v>
      </c>
    </row>
    <row r="5" spans="1:2" x14ac:dyDescent="0.25">
      <c r="A5" s="1" t="s">
        <v>19</v>
      </c>
      <c r="B5" t="s">
        <v>1302</v>
      </c>
    </row>
    <row r="6" spans="1:2" x14ac:dyDescent="0.25">
      <c r="A6" s="2" t="s">
        <v>4</v>
      </c>
      <c r="B6" s="4">
        <v>4115</v>
      </c>
    </row>
    <row r="7" spans="1:2" x14ac:dyDescent="0.25">
      <c r="A7" s="2" t="s">
        <v>5</v>
      </c>
      <c r="B7" s="4">
        <v>1066</v>
      </c>
    </row>
    <row r="8" spans="1:2" x14ac:dyDescent="0.25">
      <c r="A8" s="2" t="s">
        <v>6</v>
      </c>
      <c r="B8" s="4">
        <v>3728</v>
      </c>
    </row>
    <row r="9" spans="1:2" x14ac:dyDescent="0.25">
      <c r="A9" s="2" t="s">
        <v>7</v>
      </c>
      <c r="B9" s="4">
        <v>12169</v>
      </c>
    </row>
    <row r="10" spans="1:2" x14ac:dyDescent="0.25">
      <c r="A10" s="2" t="s">
        <v>8</v>
      </c>
      <c r="B10" s="4">
        <v>20158</v>
      </c>
    </row>
    <row r="11" spans="1:2" x14ac:dyDescent="0.25">
      <c r="A11" s="2" t="s">
        <v>20</v>
      </c>
      <c r="B11" s="4">
        <v>6840</v>
      </c>
    </row>
    <row r="12" spans="1:2" x14ac:dyDescent="0.25">
      <c r="A12" s="2" t="s">
        <v>2</v>
      </c>
      <c r="B12" s="4">
        <v>13331</v>
      </c>
    </row>
    <row r="13" spans="1:2" x14ac:dyDescent="0.25">
      <c r="A13" s="2" t="s">
        <v>9</v>
      </c>
      <c r="B13" s="4">
        <v>6121</v>
      </c>
    </row>
    <row r="14" spans="1:2" x14ac:dyDescent="0.25">
      <c r="A14" s="2" t="s">
        <v>10</v>
      </c>
      <c r="B14" s="4">
        <v>48733</v>
      </c>
    </row>
    <row r="15" spans="1:2" x14ac:dyDescent="0.25">
      <c r="A15" s="2" t="s">
        <v>11</v>
      </c>
      <c r="B15" s="4">
        <v>4568</v>
      </c>
    </row>
    <row r="16" spans="1:2" x14ac:dyDescent="0.25">
      <c r="A16" s="2" t="s">
        <v>12</v>
      </c>
      <c r="B16" s="4">
        <v>800</v>
      </c>
    </row>
    <row r="17" spans="1:2" x14ac:dyDescent="0.25">
      <c r="A17" s="2" t="s">
        <v>21</v>
      </c>
      <c r="B17" s="4">
        <v>1685</v>
      </c>
    </row>
    <row r="18" spans="1:2" x14ac:dyDescent="0.25">
      <c r="A18" s="2" t="s">
        <v>13</v>
      </c>
      <c r="B18" s="4">
        <v>13937</v>
      </c>
    </row>
    <row r="19" spans="1:2" x14ac:dyDescent="0.25">
      <c r="A19" s="2" t="s">
        <v>14</v>
      </c>
      <c r="B19" s="4">
        <v>10138</v>
      </c>
    </row>
    <row r="20" spans="1:2" x14ac:dyDescent="0.25">
      <c r="A20" s="2" t="s">
        <v>15</v>
      </c>
      <c r="B20" s="4">
        <v>2988</v>
      </c>
    </row>
    <row r="21" spans="1:2" x14ac:dyDescent="0.25">
      <c r="A21" s="2" t="s">
        <v>3</v>
      </c>
      <c r="B21" s="4">
        <v>13145</v>
      </c>
    </row>
    <row r="22" spans="1:2" x14ac:dyDescent="0.25">
      <c r="A22" s="2" t="s">
        <v>16</v>
      </c>
      <c r="B22" s="4">
        <v>12724</v>
      </c>
    </row>
    <row r="23" spans="1:2" x14ac:dyDescent="0.25">
      <c r="A23" s="2" t="s">
        <v>22</v>
      </c>
      <c r="B23" s="4">
        <v>1694</v>
      </c>
    </row>
    <row r="24" spans="1:2" x14ac:dyDescent="0.25">
      <c r="A24" s="2" t="s">
        <v>17</v>
      </c>
      <c r="B24" s="4">
        <v>2537</v>
      </c>
    </row>
    <row r="25" spans="1:2" x14ac:dyDescent="0.25">
      <c r="A25" s="2" t="s">
        <v>23</v>
      </c>
      <c r="B25" s="4">
        <v>592</v>
      </c>
    </row>
    <row r="26" spans="1:2" x14ac:dyDescent="0.25">
      <c r="A26" s="2" t="s">
        <v>18</v>
      </c>
      <c r="B26" s="4">
        <v>17607</v>
      </c>
    </row>
    <row r="27" spans="1:2" x14ac:dyDescent="0.25">
      <c r="A27" s="2" t="s">
        <v>24</v>
      </c>
      <c r="B27" s="4">
        <v>198676</v>
      </c>
    </row>
  </sheetData>
  <pageMargins left="0.19685039370078741" right="0.19685039370078741" top="0.19685039370078741" bottom="0.19685039370078741" header="0.19685039370078741" footer="0.19685039370078741"/>
  <pageSetup paperSize="9" scale="48" orientation="landscape" r:id="rId2"/>
  <headerFooter>
    <oddHeader>&amp;R&amp;"-,Grassetto"&amp;20&amp;K04+000Analisi COVID-19</oddHeader>
    <oddFooter>&amp;C&amp;G</oddFooter>
  </headerFooter>
  <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1A22-7502-4AD7-89B5-676DC91D9E0E}">
  <sheetPr>
    <pageSetUpPr fitToPage="1"/>
  </sheetPr>
  <dimension ref="A1:Q67"/>
  <sheetViews>
    <sheetView zoomScaleNormal="100" workbookViewId="0">
      <selection activeCell="P5" sqref="P5"/>
    </sheetView>
  </sheetViews>
  <sheetFormatPr defaultRowHeight="15" x14ac:dyDescent="0.25"/>
  <cols>
    <col min="1" max="1" width="17.5703125" bestFit="1" customWidth="1"/>
    <col min="2" max="2" width="33.5703125" bestFit="1" customWidth="1"/>
    <col min="3" max="3" width="15.28515625" bestFit="1" customWidth="1"/>
    <col min="4" max="4" width="31" bestFit="1" customWidth="1"/>
    <col min="5" max="5" width="17.28515625" bestFit="1" customWidth="1"/>
    <col min="16" max="16" width="7.85546875" bestFit="1" customWidth="1"/>
    <col min="17" max="17" width="30.140625" bestFit="1" customWidth="1"/>
  </cols>
  <sheetData>
    <row r="1" spans="1:17" x14ac:dyDescent="0.25">
      <c r="P1" s="1" t="s">
        <v>26</v>
      </c>
      <c r="Q1" t="s">
        <v>1306</v>
      </c>
    </row>
    <row r="2" spans="1:17" x14ac:dyDescent="0.25">
      <c r="A2" s="1" t="s">
        <v>1</v>
      </c>
      <c r="B2" t="s">
        <v>1306</v>
      </c>
      <c r="P2" s="1" t="s">
        <v>1</v>
      </c>
      <c r="Q2" t="s">
        <v>1306</v>
      </c>
    </row>
    <row r="3" spans="1:17" x14ac:dyDescent="0.25">
      <c r="A3" s="1" t="s">
        <v>26</v>
      </c>
      <c r="B3" t="s">
        <v>1306</v>
      </c>
    </row>
    <row r="4" spans="1:17" x14ac:dyDescent="0.25">
      <c r="P4" s="1" t="s">
        <v>0</v>
      </c>
      <c r="Q4" t="s">
        <v>1332</v>
      </c>
    </row>
    <row r="5" spans="1:17" x14ac:dyDescent="0.25">
      <c r="A5" s="1" t="s">
        <v>0</v>
      </c>
      <c r="B5" t="s">
        <v>1307</v>
      </c>
      <c r="P5" s="2">
        <v>2020</v>
      </c>
      <c r="Q5" s="5">
        <v>0.19099667613368171</v>
      </c>
    </row>
    <row r="6" spans="1:17" x14ac:dyDescent="0.25">
      <c r="A6" s="2">
        <v>2020</v>
      </c>
      <c r="B6" s="6">
        <v>5.2356932080853786</v>
      </c>
      <c r="P6" s="2">
        <v>2021</v>
      </c>
      <c r="Q6" s="5">
        <v>269.13448159937781</v>
      </c>
    </row>
    <row r="7" spans="1:17" x14ac:dyDescent="0.25">
      <c r="A7" s="2">
        <v>2021</v>
      </c>
      <c r="B7" s="6">
        <v>3.715614565838344E-3</v>
      </c>
      <c r="P7" s="2">
        <v>2022</v>
      </c>
      <c r="Q7" s="5">
        <v>13.940379461877177</v>
      </c>
    </row>
    <row r="8" spans="1:17" x14ac:dyDescent="0.25">
      <c r="A8" s="2">
        <v>2022</v>
      </c>
      <c r="B8" s="6">
        <v>7.1734058799095446E-2</v>
      </c>
      <c r="P8" s="2">
        <v>2023</v>
      </c>
      <c r="Q8" s="5">
        <v>1.8040082372731101</v>
      </c>
    </row>
    <row r="9" spans="1:17" x14ac:dyDescent="0.25">
      <c r="A9" s="2">
        <v>2023</v>
      </c>
      <c r="B9" s="6">
        <v>0.55432119396060675</v>
      </c>
      <c r="P9" s="2">
        <v>2024</v>
      </c>
      <c r="Q9" s="5">
        <v>4.2024517186687813</v>
      </c>
    </row>
    <row r="10" spans="1:17" x14ac:dyDescent="0.25">
      <c r="A10" s="2">
        <v>2024</v>
      </c>
      <c r="B10" s="6">
        <v>0.23795633286104043</v>
      </c>
      <c r="P10" s="2">
        <v>2025</v>
      </c>
      <c r="Q10" s="5">
        <v>1.7389352148813342</v>
      </c>
    </row>
    <row r="11" spans="1:17" x14ac:dyDescent="0.25">
      <c r="A11" s="2">
        <v>2025</v>
      </c>
      <c r="B11" s="6">
        <v>0.57506455182589455</v>
      </c>
      <c r="P11" s="2" t="s">
        <v>24</v>
      </c>
      <c r="Q11" s="5">
        <v>51.25091567871371</v>
      </c>
    </row>
    <row r="29" spans="1:17" x14ac:dyDescent="0.25">
      <c r="P29" s="1" t="s">
        <v>1</v>
      </c>
      <c r="Q29" t="s">
        <v>1306</v>
      </c>
    </row>
    <row r="30" spans="1:17" x14ac:dyDescent="0.25">
      <c r="A30" s="1" t="s">
        <v>1</v>
      </c>
      <c r="B30" t="s">
        <v>1306</v>
      </c>
      <c r="P30" s="1" t="s">
        <v>26</v>
      </c>
      <c r="Q30" t="s">
        <v>1306</v>
      </c>
    </row>
    <row r="31" spans="1:17" x14ac:dyDescent="0.25">
      <c r="A31" s="1" t="s">
        <v>26</v>
      </c>
      <c r="B31" t="s">
        <v>1306</v>
      </c>
    </row>
    <row r="32" spans="1:17" x14ac:dyDescent="0.25">
      <c r="P32" s="1" t="s">
        <v>0</v>
      </c>
      <c r="Q32" t="s">
        <v>1331</v>
      </c>
    </row>
    <row r="33" spans="1:17" x14ac:dyDescent="0.25">
      <c r="A33" s="1" t="s">
        <v>0</v>
      </c>
      <c r="B33" t="s">
        <v>1308</v>
      </c>
      <c r="P33" s="2">
        <v>2020</v>
      </c>
      <c r="Q33" s="5">
        <v>3.5044081033390365E-2</v>
      </c>
    </row>
    <row r="34" spans="1:17" x14ac:dyDescent="0.25">
      <c r="A34" s="2">
        <v>2020</v>
      </c>
      <c r="B34" s="5">
        <v>28.535489318358486</v>
      </c>
      <c r="P34" s="2">
        <v>2021</v>
      </c>
      <c r="Q34" s="5">
        <v>1.5199899266710958E-2</v>
      </c>
    </row>
    <row r="35" spans="1:17" x14ac:dyDescent="0.25">
      <c r="A35" s="2">
        <v>2021</v>
      </c>
      <c r="B35" s="5">
        <v>65.789909686446606</v>
      </c>
      <c r="P35" s="2">
        <v>2022</v>
      </c>
      <c r="Q35" s="5">
        <v>2.5053534185333335E-3</v>
      </c>
    </row>
    <row r="36" spans="1:17" x14ac:dyDescent="0.25">
      <c r="A36" s="2">
        <v>2022</v>
      </c>
      <c r="B36" s="5">
        <v>399.14528329716177</v>
      </c>
      <c r="P36" s="2">
        <v>2023</v>
      </c>
      <c r="Q36" s="5">
        <v>6.9316157664490799E-3</v>
      </c>
    </row>
    <row r="37" spans="1:17" x14ac:dyDescent="0.25">
      <c r="A37" s="2">
        <v>2023</v>
      </c>
      <c r="B37" s="5">
        <v>144.26650779465794</v>
      </c>
      <c r="P37" s="2">
        <v>2024</v>
      </c>
      <c r="Q37" s="5">
        <v>1.197870156872676E-2</v>
      </c>
    </row>
    <row r="38" spans="1:17" x14ac:dyDescent="0.25">
      <c r="A38" s="2">
        <v>2024</v>
      </c>
      <c r="B38" s="5">
        <v>83.481502086230876</v>
      </c>
      <c r="P38" s="2">
        <v>2025</v>
      </c>
      <c r="Q38" s="5">
        <v>2.8864656831302116E-2</v>
      </c>
    </row>
    <row r="39" spans="1:17" x14ac:dyDescent="0.25">
      <c r="A39" s="2">
        <v>2025</v>
      </c>
      <c r="B39" s="5">
        <v>34.644444444444446</v>
      </c>
      <c r="P39" s="2" t="s">
        <v>24</v>
      </c>
      <c r="Q39" s="5">
        <v>7.3680784960183645E-3</v>
      </c>
    </row>
    <row r="58" spans="1:17" x14ac:dyDescent="0.25">
      <c r="A58" s="1" t="s">
        <v>1</v>
      </c>
      <c r="B58" t="s">
        <v>1306</v>
      </c>
      <c r="P58" s="1" t="s">
        <v>26</v>
      </c>
      <c r="Q58" t="s">
        <v>1306</v>
      </c>
    </row>
    <row r="59" spans="1:17" x14ac:dyDescent="0.25">
      <c r="A59" s="1" t="s">
        <v>26</v>
      </c>
      <c r="B59" t="s">
        <v>1306</v>
      </c>
      <c r="P59" s="1" t="s">
        <v>1</v>
      </c>
      <c r="Q59" t="s">
        <v>1306</v>
      </c>
    </row>
    <row r="61" spans="1:17" x14ac:dyDescent="0.25">
      <c r="A61" s="1" t="s">
        <v>0</v>
      </c>
      <c r="B61" t="s">
        <v>1309</v>
      </c>
      <c r="P61" s="1" t="s">
        <v>0</v>
      </c>
      <c r="Q61" t="s">
        <v>1333</v>
      </c>
    </row>
    <row r="62" spans="1:17" x14ac:dyDescent="0.25">
      <c r="A62" s="2">
        <v>2020</v>
      </c>
      <c r="B62" s="7">
        <v>1.438625474412951</v>
      </c>
      <c r="P62" s="2">
        <v>2020</v>
      </c>
      <c r="Q62" s="5">
        <v>0.69510794698534206</v>
      </c>
    </row>
    <row r="63" spans="1:17" x14ac:dyDescent="0.25">
      <c r="A63" s="2">
        <v>2021</v>
      </c>
      <c r="B63" s="7">
        <v>1.1405607511671865</v>
      </c>
      <c r="P63" s="2">
        <v>2021</v>
      </c>
      <c r="Q63" s="5">
        <v>0.87676171477639897</v>
      </c>
    </row>
    <row r="64" spans="1:17" x14ac:dyDescent="0.25">
      <c r="A64" s="2">
        <v>2022</v>
      </c>
      <c r="B64" s="7">
        <v>0.97195751656321649</v>
      </c>
      <c r="P64" s="2">
        <v>2022</v>
      </c>
      <c r="Q64" s="5">
        <v>1.0288515526233493</v>
      </c>
    </row>
    <row r="65" spans="1:17" x14ac:dyDescent="0.25">
      <c r="A65" s="2">
        <v>2023</v>
      </c>
      <c r="B65" s="7">
        <v>0.88126225611357534</v>
      </c>
      <c r="P65" s="2">
        <v>2023</v>
      </c>
      <c r="Q65" s="5">
        <v>1.1347359915424788</v>
      </c>
    </row>
    <row r="66" spans="1:17" x14ac:dyDescent="0.25">
      <c r="A66" s="2">
        <v>2024</v>
      </c>
      <c r="B66" s="7">
        <v>0.99876201379090013</v>
      </c>
      <c r="P66" s="2">
        <v>2024</v>
      </c>
      <c r="Q66" s="5">
        <v>1.0012395207186555</v>
      </c>
    </row>
    <row r="67" spans="1:17" x14ac:dyDescent="0.25">
      <c r="A67" s="2">
        <v>2025</v>
      </c>
      <c r="B67" s="7">
        <v>9.6175200493522517E-2</v>
      </c>
      <c r="P67" s="2">
        <v>2025</v>
      </c>
      <c r="Q67" s="5">
        <v>10.397690827453497</v>
      </c>
    </row>
  </sheetData>
  <pageMargins left="0.19685039370078741" right="0.19685039370078741" top="0.19685039370078741" bottom="0.19685039370078741" header="0.19685039370078741" footer="0.19685039370078741"/>
  <pageSetup paperSize="9" scale="44" orientation="landscape" r:id="rId7"/>
  <headerFooter>
    <oddHeader>&amp;R&amp;"-,Grassetto"&amp;20&amp;K04+000Analisi COVID-19</oddHeader>
    <oddFooter>&amp;R&amp;G</oddFooter>
  </headerFooter>
  <drawing r:id="rId8"/>
  <legacyDrawingHF r:id="rId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C7E3-F57F-4BDD-83CF-BD02B6C89D90}">
  <sheetPr>
    <pageSetUpPr fitToPage="1"/>
  </sheetPr>
  <dimension ref="A1:C29"/>
  <sheetViews>
    <sheetView zoomScaleNormal="100" workbookViewId="0">
      <selection activeCell="K54" sqref="K54"/>
    </sheetView>
  </sheetViews>
  <sheetFormatPr defaultRowHeight="15" x14ac:dyDescent="0.25"/>
  <cols>
    <col min="1" max="1" width="18.7109375" bestFit="1" customWidth="1"/>
    <col min="2" max="2" width="23.140625" bestFit="1" customWidth="1"/>
    <col min="3" max="3" width="10.140625" bestFit="1" customWidth="1"/>
  </cols>
  <sheetData>
    <row r="1" spans="1:3" x14ac:dyDescent="0.25">
      <c r="A1" s="1" t="s">
        <v>19</v>
      </c>
      <c r="B1" t="s">
        <v>37</v>
      </c>
      <c r="C1" t="s">
        <v>27</v>
      </c>
    </row>
    <row r="2" spans="1:3" x14ac:dyDescent="0.25">
      <c r="A2" s="2">
        <v>2020</v>
      </c>
      <c r="B2" s="4"/>
      <c r="C2" s="4"/>
    </row>
    <row r="3" spans="1:3" x14ac:dyDescent="0.25">
      <c r="A3" s="8" t="s">
        <v>1311</v>
      </c>
      <c r="B3" s="4"/>
      <c r="C3" s="4">
        <v>16846</v>
      </c>
    </row>
    <row r="4" spans="1:3" x14ac:dyDescent="0.25">
      <c r="A4" s="8" t="s">
        <v>1312</v>
      </c>
      <c r="B4" s="4"/>
      <c r="C4" s="4">
        <v>173870</v>
      </c>
    </row>
    <row r="5" spans="1:3" x14ac:dyDescent="0.25">
      <c r="A5" s="8" t="s">
        <v>1313</v>
      </c>
      <c r="B5" s="4"/>
      <c r="C5" s="4">
        <v>38127</v>
      </c>
    </row>
    <row r="6" spans="1:3" x14ac:dyDescent="0.25">
      <c r="A6" s="8" t="s">
        <v>1314</v>
      </c>
      <c r="B6" s="4">
        <v>406660</v>
      </c>
      <c r="C6" s="4">
        <v>1251144</v>
      </c>
    </row>
    <row r="7" spans="1:3" x14ac:dyDescent="0.25">
      <c r="A7" s="2">
        <v>2021</v>
      </c>
      <c r="B7" s="4"/>
      <c r="C7" s="4"/>
    </row>
    <row r="8" spans="1:3" x14ac:dyDescent="0.25">
      <c r="A8" s="8" t="s">
        <v>1311</v>
      </c>
      <c r="B8" s="4">
        <v>104877730</v>
      </c>
      <c r="C8" s="4">
        <v>1453769</v>
      </c>
    </row>
    <row r="9" spans="1:3" x14ac:dyDescent="0.25">
      <c r="A9" s="8" t="s">
        <v>1312</v>
      </c>
      <c r="B9" s="4">
        <v>416625300</v>
      </c>
      <c r="C9" s="4">
        <v>1150086</v>
      </c>
    </row>
    <row r="10" spans="1:3" x14ac:dyDescent="0.25">
      <c r="A10" s="8" t="s">
        <v>1313</v>
      </c>
      <c r="B10" s="4">
        <v>328513800</v>
      </c>
      <c r="C10" s="4">
        <v>367290</v>
      </c>
    </row>
    <row r="11" spans="1:3" x14ac:dyDescent="0.25">
      <c r="A11" s="8" t="s">
        <v>1314</v>
      </c>
      <c r="B11" s="4">
        <v>263569880</v>
      </c>
      <c r="C11" s="4">
        <v>656596</v>
      </c>
    </row>
    <row r="12" spans="1:3" x14ac:dyDescent="0.25">
      <c r="A12" s="2">
        <v>2022</v>
      </c>
      <c r="B12" s="4"/>
      <c r="C12" s="4"/>
    </row>
    <row r="13" spans="1:3" x14ac:dyDescent="0.25">
      <c r="A13" s="8" t="s">
        <v>1311</v>
      </c>
      <c r="B13" s="4">
        <v>245386350</v>
      </c>
      <c r="C13" s="4">
        <v>8180641</v>
      </c>
    </row>
    <row r="14" spans="1:3" x14ac:dyDescent="0.25">
      <c r="A14" s="8" t="s">
        <v>1312</v>
      </c>
      <c r="B14" s="4">
        <v>11168050</v>
      </c>
      <c r="C14" s="4">
        <v>4224210</v>
      </c>
    </row>
    <row r="15" spans="1:3" x14ac:dyDescent="0.25">
      <c r="A15" s="8" t="s">
        <v>1313</v>
      </c>
      <c r="B15" s="4">
        <v>4666410</v>
      </c>
      <c r="C15" s="4">
        <v>4354487</v>
      </c>
    </row>
    <row r="16" spans="1:3" x14ac:dyDescent="0.25">
      <c r="A16" s="8" t="s">
        <v>1314</v>
      </c>
      <c r="B16" s="4">
        <v>2852300</v>
      </c>
      <c r="C16" s="4">
        <v>2730234</v>
      </c>
    </row>
    <row r="17" spans="1:3" x14ac:dyDescent="0.25">
      <c r="A17" s="2">
        <v>2023</v>
      </c>
      <c r="B17" s="4"/>
      <c r="C17" s="4"/>
    </row>
    <row r="18" spans="1:3" x14ac:dyDescent="0.25">
      <c r="A18" s="8" t="s">
        <v>1311</v>
      </c>
      <c r="B18" s="4">
        <v>595480</v>
      </c>
      <c r="C18" s="4">
        <v>780320</v>
      </c>
    </row>
    <row r="19" spans="1:3" x14ac:dyDescent="0.25">
      <c r="A19" s="8" t="s">
        <v>1312</v>
      </c>
      <c r="B19" s="4">
        <v>74490</v>
      </c>
      <c r="C19" s="4">
        <v>216495</v>
      </c>
    </row>
    <row r="20" spans="1:3" x14ac:dyDescent="0.25">
      <c r="A20" s="8" t="s">
        <v>1313</v>
      </c>
      <c r="B20" s="4">
        <v>11448</v>
      </c>
      <c r="C20" s="4">
        <v>162123</v>
      </c>
    </row>
    <row r="21" spans="1:3" x14ac:dyDescent="0.25">
      <c r="A21" s="8" t="s">
        <v>1314</v>
      </c>
      <c r="B21" s="4">
        <v>1939640</v>
      </c>
      <c r="C21" s="4">
        <v>489729</v>
      </c>
    </row>
    <row r="22" spans="1:3" x14ac:dyDescent="0.25">
      <c r="A22" s="2">
        <v>2024</v>
      </c>
      <c r="B22" s="4"/>
      <c r="C22" s="4"/>
    </row>
    <row r="23" spans="1:3" x14ac:dyDescent="0.25">
      <c r="A23" s="8" t="s">
        <v>1311</v>
      </c>
      <c r="B23" s="4">
        <v>271208</v>
      </c>
      <c r="C23" s="4">
        <v>112604</v>
      </c>
    </row>
    <row r="24" spans="1:3" x14ac:dyDescent="0.25">
      <c r="A24" s="8" t="s">
        <v>1312</v>
      </c>
      <c r="B24" s="4">
        <v>2943</v>
      </c>
      <c r="C24" s="4">
        <v>24712</v>
      </c>
    </row>
    <row r="25" spans="1:3" x14ac:dyDescent="0.25">
      <c r="A25" s="8" t="s">
        <v>1313</v>
      </c>
      <c r="B25" s="4">
        <v>2425</v>
      </c>
      <c r="C25" s="4">
        <v>106009</v>
      </c>
    </row>
    <row r="26" spans="1:3" x14ac:dyDescent="0.25">
      <c r="A26" s="8" t="s">
        <v>1314</v>
      </c>
      <c r="B26" s="4">
        <v>984647</v>
      </c>
      <c r="C26" s="4">
        <v>57163</v>
      </c>
    </row>
    <row r="27" spans="1:3" x14ac:dyDescent="0.25">
      <c r="A27" s="2">
        <v>2025</v>
      </c>
      <c r="B27" s="4"/>
      <c r="C27" s="4"/>
    </row>
    <row r="28" spans="1:3" x14ac:dyDescent="0.25">
      <c r="A28" s="8" t="s">
        <v>1311</v>
      </c>
      <c r="B28" s="4">
        <v>2711</v>
      </c>
      <c r="C28" s="4">
        <v>16210</v>
      </c>
    </row>
    <row r="29" spans="1:3" x14ac:dyDescent="0.25">
      <c r="A29" s="2" t="s">
        <v>24</v>
      </c>
      <c r="B29" s="4">
        <v>1381951472</v>
      </c>
      <c r="C29" s="4">
        <v>26562665</v>
      </c>
    </row>
  </sheetData>
  <pageMargins left="0.19685039370078741" right="0.19685039370078741" top="0.19685039370078741" bottom="0.19685039370078741" header="0.19685039370078741" footer="0.19685039370078741"/>
  <pageSetup paperSize="9" scale="54" orientation="landscape" r:id="rId2"/>
  <headerFooter>
    <oddHeader>&amp;R&amp;"-,Grassetto"&amp;20&amp;K04+000Analisi COVID-19</oddHead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590C-B16F-4DEC-A2FA-0A1923F24F82}">
  <sheetPr>
    <pageSetUpPr fitToPage="1"/>
  </sheetPr>
  <dimension ref="A1:B28"/>
  <sheetViews>
    <sheetView zoomScaleNormal="100" workbookViewId="0">
      <selection sqref="A1:XFD1"/>
    </sheetView>
  </sheetViews>
  <sheetFormatPr defaultRowHeight="15" x14ac:dyDescent="0.25"/>
  <cols>
    <col min="1" max="1" width="17.140625" bestFit="1" customWidth="1"/>
    <col min="2" max="2" width="34.7109375" bestFit="1" customWidth="1"/>
  </cols>
  <sheetData>
    <row r="1" spans="1:2" x14ac:dyDescent="0.25">
      <c r="A1" s="1" t="s">
        <v>1328</v>
      </c>
      <c r="B1" t="s">
        <v>1327</v>
      </c>
    </row>
    <row r="2" spans="1:2" x14ac:dyDescent="0.25">
      <c r="A2" s="2">
        <v>2020</v>
      </c>
      <c r="B2" s="5">
        <v>7.9588904031791197E-2</v>
      </c>
    </row>
    <row r="3" spans="1:2" x14ac:dyDescent="0.25">
      <c r="A3" s="8" t="s">
        <v>1311</v>
      </c>
      <c r="B3" s="5">
        <v>0.20544629574808368</v>
      </c>
    </row>
    <row r="4" spans="1:2" x14ac:dyDescent="0.25">
      <c r="A4" s="8" t="s">
        <v>1312</v>
      </c>
      <c r="B4" s="5">
        <v>2.6546613586761806E-2</v>
      </c>
    </row>
    <row r="5" spans="1:2" x14ac:dyDescent="0.25">
      <c r="A5" s="8" t="s">
        <v>1313</v>
      </c>
      <c r="B5" s="5">
        <v>1.2760622253683481E-2</v>
      </c>
    </row>
    <row r="6" spans="1:2" x14ac:dyDescent="0.25">
      <c r="A6" s="8" t="s">
        <v>1314</v>
      </c>
      <c r="B6" s="5">
        <v>0.11839847077618341</v>
      </c>
    </row>
    <row r="7" spans="1:2" x14ac:dyDescent="0.25">
      <c r="A7" s="2">
        <v>2021</v>
      </c>
      <c r="B7" s="5">
        <v>3.6132843277572768E-2</v>
      </c>
    </row>
    <row r="8" spans="1:2" x14ac:dyDescent="0.25">
      <c r="A8" s="8" t="s">
        <v>1311</v>
      </c>
      <c r="B8" s="5">
        <v>6.2874163215312542E-2</v>
      </c>
    </row>
    <row r="9" spans="1:2" x14ac:dyDescent="0.25">
      <c r="A9" s="8" t="s">
        <v>1312</v>
      </c>
      <c r="B9" s="5">
        <v>3.0386598055551502E-2</v>
      </c>
    </row>
    <row r="10" spans="1:2" x14ac:dyDescent="0.25">
      <c r="A10" s="8" t="s">
        <v>1313</v>
      </c>
      <c r="B10" s="5">
        <v>1.9772310389013309E-2</v>
      </c>
    </row>
    <row r="11" spans="1:2" x14ac:dyDescent="0.25">
      <c r="A11" s="8" t="s">
        <v>1314</v>
      </c>
      <c r="B11" s="5">
        <v>3.2803456301105656E-2</v>
      </c>
    </row>
    <row r="12" spans="1:2" x14ac:dyDescent="0.25">
      <c r="A12" s="2">
        <v>2022</v>
      </c>
      <c r="B12" s="5">
        <v>0.15570323859161753</v>
      </c>
    </row>
    <row r="13" spans="1:2" x14ac:dyDescent="0.25">
      <c r="A13" s="8" t="s">
        <v>1311</v>
      </c>
      <c r="B13" s="5">
        <v>0.14051112424472662</v>
      </c>
    </row>
    <row r="14" spans="1:2" x14ac:dyDescent="0.25">
      <c r="A14" s="8" t="s">
        <v>1312</v>
      </c>
      <c r="B14" s="5">
        <v>0.15085786123215739</v>
      </c>
    </row>
    <row r="15" spans="1:2" x14ac:dyDescent="0.25">
      <c r="A15" s="8" t="s">
        <v>1313</v>
      </c>
      <c r="B15" s="5">
        <v>0.19661139868878061</v>
      </c>
    </row>
    <row r="16" spans="1:2" x14ac:dyDescent="0.25">
      <c r="A16" s="8" t="s">
        <v>1314</v>
      </c>
      <c r="B16" s="5">
        <v>0.17010304456970013</v>
      </c>
    </row>
    <row r="17" spans="1:2" x14ac:dyDescent="0.25">
      <c r="A17" s="2">
        <v>2023</v>
      </c>
      <c r="B17" s="5">
        <v>8.938330962136605E-2</v>
      </c>
    </row>
    <row r="18" spans="1:2" x14ac:dyDescent="0.25">
      <c r="A18" s="8" t="s">
        <v>1311</v>
      </c>
      <c r="B18" s="5">
        <v>6.8198540082731046E-2</v>
      </c>
    </row>
    <row r="19" spans="1:2" x14ac:dyDescent="0.25">
      <c r="A19" s="8" t="s">
        <v>1312</v>
      </c>
      <c r="B19" s="5">
        <v>5.5710996021950808E-2</v>
      </c>
    </row>
    <row r="20" spans="1:2" x14ac:dyDescent="0.25">
      <c r="A20" s="8" t="s">
        <v>1313</v>
      </c>
      <c r="B20" s="5">
        <v>9.5154452125582781E-2</v>
      </c>
    </row>
    <row r="21" spans="1:2" x14ac:dyDescent="0.25">
      <c r="A21" s="8" t="s">
        <v>1314</v>
      </c>
      <c r="B21" s="5">
        <v>0.16740135382040325</v>
      </c>
    </row>
    <row r="22" spans="1:2" x14ac:dyDescent="0.25">
      <c r="A22" s="2">
        <v>2024</v>
      </c>
      <c r="B22" s="5">
        <v>5.858011403872445E-2</v>
      </c>
    </row>
    <row r="23" spans="1:2" x14ac:dyDescent="0.25">
      <c r="A23" s="8" t="s">
        <v>1311</v>
      </c>
      <c r="B23" s="5">
        <v>3.1555838003350857E-2</v>
      </c>
    </row>
    <row r="24" spans="1:2" x14ac:dyDescent="0.25">
      <c r="A24" s="8" t="s">
        <v>1312</v>
      </c>
      <c r="B24" s="5">
        <v>1.3708006322307984E-2</v>
      </c>
    </row>
    <row r="25" spans="1:2" x14ac:dyDescent="0.25">
      <c r="A25" s="8" t="s">
        <v>1313</v>
      </c>
      <c r="B25" s="5">
        <v>0.14038039590612705</v>
      </c>
    </row>
    <row r="26" spans="1:2" x14ac:dyDescent="0.25">
      <c r="A26" s="8" t="s">
        <v>1314</v>
      </c>
      <c r="B26" s="5">
        <v>6.8632018399871542E-2</v>
      </c>
    </row>
    <row r="27" spans="1:2" x14ac:dyDescent="0.25">
      <c r="A27" s="2">
        <v>2025</v>
      </c>
      <c r="B27" s="5">
        <v>3.7096966091612137E-2</v>
      </c>
    </row>
    <row r="28" spans="1:2" x14ac:dyDescent="0.25">
      <c r="A28" s="8" t="s">
        <v>1311</v>
      </c>
      <c r="B28" s="5">
        <v>3.7096966091612137E-2</v>
      </c>
    </row>
  </sheetData>
  <pageMargins left="0.19685039370078741" right="0.19685039370078741" top="0.19685039370078741" bottom="0.19685039370078741" header="0.19685039370078741" footer="0.19685039370078741"/>
  <pageSetup paperSize="9" scale="51" orientation="landscape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5C8E-80E7-40ED-AFEC-BC4C7B05C882}">
  <sheetPr>
    <pageSetUpPr fitToPage="1"/>
  </sheetPr>
  <dimension ref="A1:C18"/>
  <sheetViews>
    <sheetView zoomScaleNormal="100" workbookViewId="0">
      <selection sqref="A1:XFD1"/>
    </sheetView>
  </sheetViews>
  <sheetFormatPr defaultRowHeight="15" x14ac:dyDescent="0.25"/>
  <cols>
    <col min="1" max="1" width="18.7109375" bestFit="1" customWidth="1"/>
    <col min="2" max="2" width="15.5703125" bestFit="1" customWidth="1"/>
    <col min="3" max="3" width="19.7109375" bestFit="1" customWidth="1"/>
    <col min="4" max="5" width="19" bestFit="1" customWidth="1"/>
    <col min="6" max="6" width="15.140625" bestFit="1" customWidth="1"/>
    <col min="7" max="7" width="13.42578125" bestFit="1" customWidth="1"/>
  </cols>
  <sheetData>
    <row r="1" spans="1:3" ht="32.25" customHeight="1" x14ac:dyDescent="0.25">
      <c r="A1" s="14" t="s">
        <v>37</v>
      </c>
      <c r="B1" s="14"/>
    </row>
    <row r="2" spans="1:3" x14ac:dyDescent="0.25">
      <c r="A2" t="s">
        <v>1330</v>
      </c>
      <c r="B2" t="s">
        <v>1329</v>
      </c>
    </row>
    <row r="3" spans="1:3" x14ac:dyDescent="0.25">
      <c r="A3" s="4">
        <v>747199633</v>
      </c>
      <c r="B3" s="4">
        <v>707344389</v>
      </c>
    </row>
    <row r="5" spans="1:3" x14ac:dyDescent="0.25">
      <c r="A5" s="1" t="s">
        <v>1064</v>
      </c>
      <c r="B5" t="s">
        <v>1330</v>
      </c>
      <c r="C5" t="s">
        <v>1329</v>
      </c>
    </row>
    <row r="6" spans="1:3" x14ac:dyDescent="0.25">
      <c r="A6" s="2">
        <v>1</v>
      </c>
      <c r="B6" s="4">
        <v>101012390</v>
      </c>
      <c r="C6" s="4">
        <v>94632987</v>
      </c>
    </row>
    <row r="7" spans="1:3" x14ac:dyDescent="0.25">
      <c r="A7" s="2">
        <v>2</v>
      </c>
      <c r="B7" s="4">
        <v>43635456</v>
      </c>
      <c r="C7" s="4">
        <v>39314365</v>
      </c>
    </row>
    <row r="8" spans="1:3" x14ac:dyDescent="0.25">
      <c r="A8" s="2">
        <v>3</v>
      </c>
      <c r="B8" s="4">
        <v>43871130</v>
      </c>
      <c r="C8" s="4">
        <v>35658621</v>
      </c>
    </row>
    <row r="9" spans="1:3" x14ac:dyDescent="0.25">
      <c r="A9" s="2">
        <v>4</v>
      </c>
      <c r="B9" s="4">
        <v>57750282</v>
      </c>
      <c r="C9" s="4">
        <v>49483913</v>
      </c>
    </row>
    <row r="10" spans="1:3" x14ac:dyDescent="0.25">
      <c r="A10" s="2">
        <v>5</v>
      </c>
      <c r="B10" s="4">
        <v>85609739</v>
      </c>
      <c r="C10" s="4">
        <v>75693599</v>
      </c>
    </row>
    <row r="11" spans="1:3" x14ac:dyDescent="0.25">
      <c r="A11" s="2">
        <v>6</v>
      </c>
      <c r="B11" s="4">
        <v>87431384</v>
      </c>
      <c r="C11" s="4">
        <v>84869536</v>
      </c>
    </row>
    <row r="12" spans="1:3" x14ac:dyDescent="0.25">
      <c r="A12" s="2">
        <v>7</v>
      </c>
      <c r="B12" s="4">
        <v>89652788</v>
      </c>
      <c r="C12" s="4">
        <v>90937253</v>
      </c>
    </row>
    <row r="13" spans="1:3" x14ac:dyDescent="0.25">
      <c r="A13" s="2">
        <v>8</v>
      </c>
      <c r="B13" s="4">
        <v>47158562</v>
      </c>
      <c r="C13" s="4">
        <v>52347861</v>
      </c>
    </row>
    <row r="14" spans="1:3" x14ac:dyDescent="0.25">
      <c r="A14" s="2">
        <v>9</v>
      </c>
      <c r="B14" s="4">
        <v>34687941</v>
      </c>
      <c r="C14" s="4">
        <v>38889048</v>
      </c>
    </row>
    <row r="15" spans="1:3" x14ac:dyDescent="0.25">
      <c r="A15" s="2">
        <v>10</v>
      </c>
      <c r="B15" s="4">
        <v>31572797</v>
      </c>
      <c r="C15" s="4">
        <v>32716916</v>
      </c>
    </row>
    <row r="16" spans="1:3" x14ac:dyDescent="0.25">
      <c r="A16" s="2">
        <v>11</v>
      </c>
      <c r="B16" s="4">
        <v>42570807</v>
      </c>
      <c r="C16" s="4">
        <v>38114332</v>
      </c>
    </row>
    <row r="17" spans="1:3" x14ac:dyDescent="0.25">
      <c r="A17" s="2">
        <v>12</v>
      </c>
      <c r="B17" s="4">
        <v>82246357</v>
      </c>
      <c r="C17" s="4">
        <v>74685958</v>
      </c>
    </row>
    <row r="18" spans="1:3" x14ac:dyDescent="0.25">
      <c r="A18" s="2" t="s">
        <v>24</v>
      </c>
      <c r="B18" s="4">
        <v>747199633</v>
      </c>
      <c r="C18" s="4">
        <v>707344389</v>
      </c>
    </row>
  </sheetData>
  <mergeCells count="1">
    <mergeCell ref="A1:B1"/>
  </mergeCells>
  <pageMargins left="0.19685039370078741" right="0.19685039370078741" top="0.19685039370078741" bottom="0.19685039370078741" header="0.19685039370078741" footer="0.19685039370078741"/>
  <pageSetup paperSize="9" scale="60" orientation="landscape" r:id="rId2"/>
  <headerFooter>
    <oddFooter>&amp;C&amp;G</oddFooter>
  </headerFooter>
  <drawing r:id="rId3"/>
  <legacyDrawingHF r:id="rId4"/>
  <tableParts count="1"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3BA2-70B1-493A-9169-ECAB8A99CAF4}">
  <sheetPr>
    <pageSetUpPr fitToPage="1"/>
  </sheetPr>
  <dimension ref="A3:D16"/>
  <sheetViews>
    <sheetView zoomScaleNormal="100" workbookViewId="0">
      <selection sqref="A1:XFD1"/>
    </sheetView>
  </sheetViews>
  <sheetFormatPr defaultRowHeight="15" x14ac:dyDescent="0.25"/>
  <cols>
    <col min="1" max="1" width="23.5703125" bestFit="1" customWidth="1"/>
    <col min="2" max="2" width="12.28515625" bestFit="1" customWidth="1"/>
    <col min="3" max="3" width="9.140625" bestFit="1" customWidth="1"/>
    <col min="4" max="4" width="7.7109375" bestFit="1" customWidth="1"/>
    <col min="5" max="6" width="7.5703125" bestFit="1" customWidth="1"/>
    <col min="7" max="7" width="5.5703125" bestFit="1" customWidth="1"/>
    <col min="8" max="8" width="18.85546875" bestFit="1" customWidth="1"/>
  </cols>
  <sheetData>
    <row r="3" spans="1:4" x14ac:dyDescent="0.25">
      <c r="A3" s="1" t="s">
        <v>33</v>
      </c>
      <c r="B3" s="1" t="s">
        <v>0</v>
      </c>
    </row>
    <row r="4" spans="1:4" x14ac:dyDescent="0.25">
      <c r="A4" s="1" t="s">
        <v>1</v>
      </c>
      <c r="B4">
        <v>2023</v>
      </c>
      <c r="C4">
        <v>2024</v>
      </c>
      <c r="D4">
        <v>2025</v>
      </c>
    </row>
    <row r="5" spans="1:4" x14ac:dyDescent="0.25">
      <c r="A5" s="2">
        <v>1</v>
      </c>
      <c r="B5" s="4">
        <v>389070</v>
      </c>
      <c r="C5" s="4">
        <v>237716</v>
      </c>
      <c r="D5" s="4">
        <v>2711</v>
      </c>
    </row>
    <row r="6" spans="1:4" x14ac:dyDescent="0.25">
      <c r="A6" s="2">
        <v>2</v>
      </c>
      <c r="B6" s="4">
        <v>135140</v>
      </c>
      <c r="C6" s="4">
        <v>27511</v>
      </c>
      <c r="D6" s="4"/>
    </row>
    <row r="7" spans="1:4" x14ac:dyDescent="0.25">
      <c r="A7" s="2">
        <v>3</v>
      </c>
      <c r="B7" s="4">
        <v>71270</v>
      </c>
      <c r="C7" s="4">
        <v>5981</v>
      </c>
      <c r="D7" s="4"/>
    </row>
    <row r="8" spans="1:4" x14ac:dyDescent="0.25">
      <c r="A8" s="2">
        <v>4</v>
      </c>
      <c r="B8" s="4">
        <v>33200</v>
      </c>
      <c r="C8" s="4">
        <v>1765</v>
      </c>
      <c r="D8" s="4"/>
    </row>
    <row r="9" spans="1:4" x14ac:dyDescent="0.25">
      <c r="A9" s="2">
        <v>5</v>
      </c>
      <c r="B9" s="4">
        <v>26900</v>
      </c>
      <c r="C9" s="4">
        <v>738</v>
      </c>
      <c r="D9" s="4"/>
    </row>
    <row r="10" spans="1:4" x14ac:dyDescent="0.25">
      <c r="A10" s="2">
        <v>6</v>
      </c>
      <c r="B10" s="4">
        <v>14390</v>
      </c>
      <c r="C10" s="4">
        <v>440</v>
      </c>
      <c r="D10" s="4"/>
    </row>
    <row r="11" spans="1:4" x14ac:dyDescent="0.25">
      <c r="A11" s="2">
        <v>7</v>
      </c>
      <c r="B11" s="4">
        <v>4850</v>
      </c>
      <c r="C11" s="4">
        <v>681</v>
      </c>
      <c r="D11" s="4"/>
    </row>
    <row r="12" spans="1:4" x14ac:dyDescent="0.25">
      <c r="A12" s="2">
        <v>8</v>
      </c>
      <c r="B12" s="4">
        <v>4110</v>
      </c>
      <c r="C12" s="4">
        <v>453</v>
      </c>
      <c r="D12" s="4"/>
    </row>
    <row r="13" spans="1:4" x14ac:dyDescent="0.25">
      <c r="A13" s="2">
        <v>9</v>
      </c>
      <c r="B13" s="4">
        <v>2488</v>
      </c>
      <c r="C13" s="4">
        <v>1291</v>
      </c>
      <c r="D13" s="4"/>
    </row>
    <row r="14" spans="1:4" x14ac:dyDescent="0.25">
      <c r="A14" s="2">
        <v>10</v>
      </c>
      <c r="B14" s="4">
        <v>271930</v>
      </c>
      <c r="C14" s="4">
        <v>364933</v>
      </c>
      <c r="D14" s="4"/>
    </row>
    <row r="15" spans="1:4" x14ac:dyDescent="0.25">
      <c r="A15" s="2">
        <v>11</v>
      </c>
      <c r="B15" s="4">
        <v>847854</v>
      </c>
      <c r="C15" s="4">
        <v>494945</v>
      </c>
      <c r="D15" s="4"/>
    </row>
    <row r="16" spans="1:4" x14ac:dyDescent="0.25">
      <c r="A16" s="2">
        <v>12</v>
      </c>
      <c r="B16" s="4">
        <v>819856</v>
      </c>
      <c r="C16" s="4">
        <v>124769</v>
      </c>
      <c r="D16" s="4"/>
    </row>
  </sheetData>
  <pageMargins left="0.19685039370078741" right="0.19685039370078741" top="0.19685039370078741" bottom="0.19685039370078741" header="0.19685039370078741" footer="0.19685039370078741"/>
  <pageSetup paperSize="9" scale="71" orientation="landscape" r:id="rId2"/>
  <headerFooter>
    <oddHeader>&amp;R&amp;"-,Grassetto"&amp;20&amp;K04+000Analisi COVID-19</oddHeader>
  </headerFooter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C322-996A-46B4-9C4E-F1CAC4492D52}">
  <dimension ref="A1:E21"/>
  <sheetViews>
    <sheetView view="pageBreakPreview" zoomScale="60" zoomScaleNormal="100" workbookViewId="0">
      <selection sqref="A1:XFD1"/>
    </sheetView>
  </sheetViews>
  <sheetFormatPr defaultRowHeight="15" x14ac:dyDescent="0.25"/>
  <cols>
    <col min="1" max="1" width="15.85546875" bestFit="1" customWidth="1"/>
  </cols>
  <sheetData>
    <row r="1" spans="1:5" x14ac:dyDescent="0.25">
      <c r="A1" t="s">
        <v>17</v>
      </c>
      <c r="C1">
        <v>2020</v>
      </c>
      <c r="E1" t="s">
        <v>1315</v>
      </c>
    </row>
    <row r="2" spans="1:5" x14ac:dyDescent="0.25">
      <c r="A2" t="s">
        <v>15</v>
      </c>
      <c r="C2">
        <v>2021</v>
      </c>
      <c r="E2" t="s">
        <v>1316</v>
      </c>
    </row>
    <row r="3" spans="1:5" x14ac:dyDescent="0.25">
      <c r="A3" t="s">
        <v>7</v>
      </c>
      <c r="C3">
        <v>2022</v>
      </c>
      <c r="E3" t="s">
        <v>1317</v>
      </c>
    </row>
    <row r="4" spans="1:5" x14ac:dyDescent="0.25">
      <c r="A4" t="s">
        <v>3</v>
      </c>
      <c r="C4">
        <v>2023</v>
      </c>
      <c r="E4" t="s">
        <v>1318</v>
      </c>
    </row>
    <row r="5" spans="1:5" x14ac:dyDescent="0.25">
      <c r="A5" t="s">
        <v>22</v>
      </c>
      <c r="C5">
        <v>2024</v>
      </c>
      <c r="E5" t="s">
        <v>1319</v>
      </c>
    </row>
    <row r="6" spans="1:5" x14ac:dyDescent="0.25">
      <c r="A6" t="s">
        <v>4</v>
      </c>
      <c r="C6">
        <v>2025</v>
      </c>
      <c r="E6" t="s">
        <v>1320</v>
      </c>
    </row>
    <row r="7" spans="1:5" x14ac:dyDescent="0.25">
      <c r="A7" t="s">
        <v>13</v>
      </c>
      <c r="E7" t="s">
        <v>1321</v>
      </c>
    </row>
    <row r="8" spans="1:5" x14ac:dyDescent="0.25">
      <c r="A8" t="s">
        <v>23</v>
      </c>
      <c r="E8" t="s">
        <v>1322</v>
      </c>
    </row>
    <row r="9" spans="1:5" x14ac:dyDescent="0.25">
      <c r="A9" t="s">
        <v>9</v>
      </c>
      <c r="E9" t="s">
        <v>1323</v>
      </c>
    </row>
    <row r="10" spans="1:5" x14ac:dyDescent="0.25">
      <c r="A10" t="s">
        <v>12</v>
      </c>
      <c r="E10" t="s">
        <v>1324</v>
      </c>
    </row>
    <row r="11" spans="1:5" x14ac:dyDescent="0.25">
      <c r="A11" t="s">
        <v>21</v>
      </c>
      <c r="E11" t="s">
        <v>1325</v>
      </c>
    </row>
    <row r="12" spans="1:5" x14ac:dyDescent="0.25">
      <c r="A12" t="s">
        <v>11</v>
      </c>
      <c r="E12" t="s">
        <v>1326</v>
      </c>
    </row>
    <row r="13" spans="1:5" x14ac:dyDescent="0.25">
      <c r="A13" t="s">
        <v>5</v>
      </c>
    </row>
    <row r="14" spans="1:5" x14ac:dyDescent="0.25">
      <c r="A14" t="s">
        <v>14</v>
      </c>
    </row>
    <row r="15" spans="1:5" x14ac:dyDescent="0.25">
      <c r="A15" t="s">
        <v>6</v>
      </c>
    </row>
    <row r="16" spans="1:5" x14ac:dyDescent="0.25">
      <c r="A16" t="s">
        <v>20</v>
      </c>
    </row>
    <row r="17" spans="1:1" x14ac:dyDescent="0.25">
      <c r="A17" t="s">
        <v>16</v>
      </c>
    </row>
    <row r="18" spans="1:1" x14ac:dyDescent="0.25">
      <c r="A18" t="s">
        <v>2</v>
      </c>
    </row>
    <row r="19" spans="1:1" x14ac:dyDescent="0.25">
      <c r="A19" t="s">
        <v>18</v>
      </c>
    </row>
    <row r="20" spans="1:1" x14ac:dyDescent="0.25">
      <c r="A20" t="s">
        <v>8</v>
      </c>
    </row>
    <row r="21" spans="1:1" x14ac:dyDescent="0.25">
      <c r="A21" t="s">
        <v>10</v>
      </c>
    </row>
  </sheetData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3D431CDA-A6CD-4141-B136-92770C440890}">
  <ds:schemaRefs/>
</ds:datastoreItem>
</file>

<file path=customXml/itemProps2.xml><?xml version="1.0" encoding="utf-8"?>
<ds:datastoreItem xmlns:ds="http://schemas.openxmlformats.org/officeDocument/2006/customXml" ds:itemID="{5636A1A7-DF29-421E-A910-9D5948822DC0}">
  <ds:schemaRefs/>
</ds:datastoreItem>
</file>

<file path=customXml/itemProps3.xml><?xml version="1.0" encoding="utf-8"?>
<ds:datastoreItem xmlns:ds="http://schemas.openxmlformats.org/officeDocument/2006/customXml" ds:itemID="{EFA1A153-C086-483A-B4F7-FCC9D8A49B88}">
  <ds:schemaRefs/>
</ds:datastoreItem>
</file>

<file path=customXml/itemProps4.xml><?xml version="1.0" encoding="utf-8"?>
<ds:datastoreItem xmlns:ds="http://schemas.openxmlformats.org/officeDocument/2006/customXml" ds:itemID="{379AC318-0987-4169-9AB7-3A31ABAA5D89}">
  <ds:schemaRefs/>
</ds:datastoreItem>
</file>

<file path=customXml/itemProps5.xml><?xml version="1.0" encoding="utf-8"?>
<ds:datastoreItem xmlns:ds="http://schemas.openxmlformats.org/officeDocument/2006/customXml" ds:itemID="{88E9F47C-E61D-4893-80A4-07E7226C4E95}">
  <ds:schemaRefs/>
</ds:datastoreItem>
</file>

<file path=customXml/itemProps6.xml><?xml version="1.0" encoding="utf-8"?>
<ds:datastoreItem xmlns:ds="http://schemas.openxmlformats.org/officeDocument/2006/customXml" ds:itemID="{B9C8D0D3-D5EB-4BD7-AE7C-F0F488CBA700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7DF57528-8E6D-4D6E-90C9-BA8FE784394A}">
  <ds:schemaRefs/>
</ds:datastoreItem>
</file>

<file path=customXml/itemProps8.xml><?xml version="1.0" encoding="utf-8"?>
<ds:datastoreItem xmlns:ds="http://schemas.openxmlformats.org/officeDocument/2006/customXml" ds:itemID="{DEBFCF9D-14A9-4265-B30D-423A64706244}">
  <ds:schemaRefs/>
</ds:datastoreItem>
</file>

<file path=customXml/itemProps9.xml><?xml version="1.0" encoding="utf-8"?>
<ds:datastoreItem xmlns:ds="http://schemas.openxmlformats.org/officeDocument/2006/customXml" ds:itemID="{0DDBE776-B834-476E-B91D-D6E0F1CCB691}">
  <ds:schemaRefs/>
</ds:datastoreItem>
</file>

<file path=customXml/itemProps10.xml><?xml version="1.0" encoding="utf-8"?>
<ds:datastoreItem xmlns:ds="http://schemas.openxmlformats.org/officeDocument/2006/customXml" ds:itemID="{1391B6BE-2C77-48CB-AFA1-212D2D0FD40C}">
  <ds:schemaRefs/>
</ds:datastoreItem>
</file>

<file path=customXml/itemProps11.xml><?xml version="1.0" encoding="utf-8"?>
<ds:datastoreItem xmlns:ds="http://schemas.openxmlformats.org/officeDocument/2006/customXml" ds:itemID="{4333B77E-8E4E-4BA8-AE73-2E5FC18C2DE2}">
  <ds:schemaRefs/>
</ds:datastoreItem>
</file>

<file path=customXml/itemProps12.xml><?xml version="1.0" encoding="utf-8"?>
<ds:datastoreItem xmlns:ds="http://schemas.openxmlformats.org/officeDocument/2006/customXml" ds:itemID="{088590FE-68E1-4C7B-9A2A-CF5F8CDC0B29}">
  <ds:schemaRefs/>
</ds:datastoreItem>
</file>

<file path=customXml/itemProps13.xml><?xml version="1.0" encoding="utf-8"?>
<ds:datastoreItem xmlns:ds="http://schemas.openxmlformats.org/officeDocument/2006/customXml" ds:itemID="{578111BB-F021-4BD3-997F-AEF9F47F6E9D}">
  <ds:schemaRefs/>
</ds:datastoreItem>
</file>

<file path=customXml/itemProps14.xml><?xml version="1.0" encoding="utf-8"?>
<ds:datastoreItem xmlns:ds="http://schemas.openxmlformats.org/officeDocument/2006/customXml" ds:itemID="{D1BE76E0-1729-44FC-8466-226664D82207}">
  <ds:schemaRefs/>
</ds:datastoreItem>
</file>

<file path=customXml/itemProps15.xml><?xml version="1.0" encoding="utf-8"?>
<ds:datastoreItem xmlns:ds="http://schemas.openxmlformats.org/officeDocument/2006/customXml" ds:itemID="{F2747E5E-DAC5-4BDF-9232-FFA221EC31D8}">
  <ds:schemaRefs/>
</ds:datastoreItem>
</file>

<file path=customXml/itemProps16.xml><?xml version="1.0" encoding="utf-8"?>
<ds:datastoreItem xmlns:ds="http://schemas.openxmlformats.org/officeDocument/2006/customXml" ds:itemID="{C6423E82-0AFD-4482-BE57-9812D7146956}">
  <ds:schemaRefs/>
</ds:datastoreItem>
</file>

<file path=customXml/itemProps17.xml><?xml version="1.0" encoding="utf-8"?>
<ds:datastoreItem xmlns:ds="http://schemas.openxmlformats.org/officeDocument/2006/customXml" ds:itemID="{E8100E46-534B-4B27-8E87-E7007FBAB341}">
  <ds:schemaRefs/>
</ds:datastoreItem>
</file>

<file path=customXml/itemProps18.xml><?xml version="1.0" encoding="utf-8"?>
<ds:datastoreItem xmlns:ds="http://schemas.openxmlformats.org/officeDocument/2006/customXml" ds:itemID="{C4CAD11F-B633-4289-AF06-7F76D6F5213B}">
  <ds:schemaRefs/>
</ds:datastoreItem>
</file>

<file path=customXml/itemProps19.xml><?xml version="1.0" encoding="utf-8"?>
<ds:datastoreItem xmlns:ds="http://schemas.openxmlformats.org/officeDocument/2006/customXml" ds:itemID="{8B5B966F-3E1A-4170-BF9C-595C091F643A}">
  <ds:schemaRefs/>
</ds:datastoreItem>
</file>

<file path=customXml/itemProps20.xml><?xml version="1.0" encoding="utf-8"?>
<ds:datastoreItem xmlns:ds="http://schemas.openxmlformats.org/officeDocument/2006/customXml" ds:itemID="{1C80FD9E-DD6F-4B98-B59A-7C90CF166FF2}">
  <ds:schemaRefs/>
</ds:datastoreItem>
</file>

<file path=customXml/itemProps21.xml><?xml version="1.0" encoding="utf-8"?>
<ds:datastoreItem xmlns:ds="http://schemas.openxmlformats.org/officeDocument/2006/customXml" ds:itemID="{0F72C1F4-EAFA-46A9-BF7A-133DC77717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14</vt:i4>
      </vt:variant>
      <vt:variant>
        <vt:lpstr>Intervalli denominati</vt:lpstr>
      </vt:variant>
      <vt:variant>
        <vt:i4>1</vt:i4>
      </vt:variant>
    </vt:vector>
  </HeadingPairs>
  <TitlesOfParts>
    <vt:vector size="15" baseType="lpstr">
      <vt:lpstr>Controllo Modello - Join</vt:lpstr>
      <vt:lpstr>Dataset Somministrazioni</vt:lpstr>
      <vt:lpstr>Dataset Andamento</vt:lpstr>
      <vt:lpstr>Dataset merge</vt:lpstr>
      <vt:lpstr>MASCHERA</vt:lpstr>
      <vt:lpstr>Guariti</vt:lpstr>
      <vt:lpstr>Contagiati</vt:lpstr>
      <vt:lpstr>Deceduti</vt:lpstr>
      <vt:lpstr>Analisi rapporti</vt:lpstr>
      <vt:lpstr>Efficacia Vaccini</vt:lpstr>
      <vt:lpstr>Tasso di Positività Reale</vt:lpstr>
      <vt:lpstr>Profilazione target</vt:lpstr>
      <vt:lpstr>Andamento Somministrazione</vt:lpstr>
      <vt:lpstr>Config</vt:lpstr>
      <vt:lpstr>'Profilazione target'!Area_stampa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Saladino</dc:creator>
  <cp:lastModifiedBy>Alessandro Saladino</cp:lastModifiedBy>
  <cp:lastPrinted>2026-03-13T10:51:24Z</cp:lastPrinted>
  <dcterms:created xsi:type="dcterms:W3CDTF">2026-03-09T19:14:00Z</dcterms:created>
  <dcterms:modified xsi:type="dcterms:W3CDTF">2026-05-25T18:45:38Z</dcterms:modified>
</cp:coreProperties>
</file>