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timelineCaches/timelineCache1.xml" ContentType="application/vnd.ms-excel.timelineCach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176" windowHeight="7500" firstSheet="5" activeTab="5"/>
  </bookViews>
  <sheets>
    <sheet name="Manufacturer" sheetId="1" state="hidden" r:id="rId1"/>
    <sheet name="Locations" sheetId="2" state="hidden" r:id="rId2"/>
    <sheet name="Products" sheetId="3" state="hidden" r:id="rId3"/>
    <sheet name="Sales" sheetId="4" state="hidden" r:id="rId4"/>
    <sheet name="Pivots" sheetId="8" state="hidden" r:id="rId5"/>
    <sheet name="Dashboards - CA" sheetId="9"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3" hidden="1">Sales!$A$1:$F$1413</definedName>
    <definedName name="NativeTimeline_Date">#N/A</definedName>
    <definedName name="Slicer_Category1">#N/A</definedName>
    <definedName name="Slicer_isVanArsdel1">#N/A</definedName>
    <definedName name="Slicer_Month">#N/A</definedName>
    <definedName name="Slicer_Segment1">#N/A</definedName>
    <definedName name="Slicer_State1">#N/A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0" background="1">
    <dbPr connection="Provider=MSOLAP.5;Persist Security Info=True;Initial Catalog=Microsoft_SQLServer_AnalysisServices;Data Source=$Embedded$;MDX Compatibility=1;Safety Options=2;ConnectTo=11.0;MDX Missing Member Mode=Error;Optimize Response=3;Cell Error Mode=TextValue" command="Model" commandType="1"/>
    <olapPr sendLocale="1" rowDrillCount="1000"/>
    <extLst>
      <ext xmlns:x14="http://schemas.microsoft.com/office/spreadsheetml/2009/9/main" uri="{D79990A0-CA42-45e3-83F4-45C500A0EAA5}">
        <x14:connection culture="" embeddedDataId="Microsoft_SQLServer_AnalysisServices"/>
      </ext>
    </extLst>
  </connection>
  <connection id="2" keepAlive="1" name="Query - Lab 4 - CA Sales2" type="5" refreshedVersion="6" deleted="1" background="1" saveData="1">
    <dbPr connection="" command=""/>
  </connection>
  <connection id="3" keepAlive="1" name="Query - Locations" type="5" refreshedVersion="6" deleted="1" background="1" saveData="1">
    <dbPr connection="" command=""/>
  </connection>
  <connection id="4" keepAlive="1" name="Query - Manufacturer" type="5" refreshedVersion="6" deleted="1" background="1" saveData="1">
    <dbPr connection="" command=""/>
  </connection>
  <connection id="5" keepAlive="1" name="Query - Products" type="5" refreshedVersion="6" deleted="1" background="1" saveData="1">
    <dbPr connection="" command=""/>
  </connection>
</connections>
</file>

<file path=xl/sharedStrings.xml><?xml version="1.0" encoding="utf-8"?>
<sst xmlns="http://schemas.openxmlformats.org/spreadsheetml/2006/main" count="15036" uniqueCount="3853">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</sst>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18" Type="http://schemas.microsoft.com/office/2007/relationships/customDataProps" Target="customData/itemProps1.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microsoft.com/office/2007/relationships/slicerCache" Target="slicerCaches/slicerCache3.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- 2010.xlsx]Pivots!PivotTable5</c:name>
    <c:fmtId val="2"/>
  </c:pivotSource>
  <c:chart>
    <c:title>
      <c:tx>
        <c:rich>
          <a:bodyPr/>
          <a:lstStyle/>
          <a:p>
            <a:pPr>
              <a:defRPr/>
            </a:pPr>
            <a:r>
              <a:rPr lang="en-US"/>
              <a:t>VanArsdel's Share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pieChart>
        <c:varyColors val="1"/>
        <c:ser>
          <c:idx val="0"/>
          <c:order val="0"/>
          <c:tx>
            <c:strRef>
              <c:f>Pivots!$H$28</c:f>
              <c:strCache>
                <c:ptCount val="1"/>
                <c:pt idx="0">
                  <c:v>Total</c:v>
                </c:pt>
              </c:strCache>
            </c:strRef>
          </c:tx>
          <c:cat>
            <c:strRef>
              <c:f>Pivots!$G$29:$G$31</c:f>
              <c:strCache>
                <c:ptCount val="2"/>
                <c:pt idx="0">
                  <c:v>N</c:v>
                </c:pt>
                <c:pt idx="1">
                  <c:v>Y</c:v>
                </c:pt>
              </c:strCache>
            </c:strRef>
          </c:cat>
          <c:val>
            <c:numRef>
              <c:f>Pivots!$H$29:$H$31</c:f>
              <c:numCache>
                <c:formatCode>General</c:formatCode>
                <c:ptCount val="2"/>
                <c:pt idx="0">
                  <c:v>5131776.5100000864</c:v>
                </c:pt>
                <c:pt idx="1">
                  <c:v>4694406.5700000329</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- 2010.xlsx]Pivots!PivotTable4</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col"/>
        <c:grouping val="clustered"/>
        <c:varyColors val="0"/>
        <c:ser>
          <c:idx val="0"/>
          <c:order val="0"/>
          <c:tx>
            <c:strRef>
              <c:f>Pivots!$L$2:$L$3</c:f>
              <c:strCache>
                <c:ptCount val="1"/>
                <c:pt idx="0">
                  <c:v>N</c:v>
                </c:pt>
              </c:strCache>
            </c:strRef>
          </c:tx>
          <c:invertIfNegative val="0"/>
          <c:cat>
            <c:strRef>
              <c:f>Pivots!$K$4:$K$8</c:f>
              <c:strCache>
                <c:ptCount val="4"/>
                <c:pt idx="0">
                  <c:v>Urban</c:v>
                </c:pt>
                <c:pt idx="1">
                  <c:v>Rural</c:v>
                </c:pt>
                <c:pt idx="2">
                  <c:v>Mix</c:v>
                </c:pt>
                <c:pt idx="3">
                  <c:v>Youth</c:v>
                </c:pt>
              </c:strCache>
            </c:strRef>
          </c:cat>
          <c:val>
            <c:numRef>
              <c:f>Pivots!$L$4:$L$8</c:f>
              <c:numCache>
                <c:formatCode>General</c:formatCode>
                <c:ptCount val="4"/>
                <c:pt idx="0">
                  <c:v>3869885.8800000455</c:v>
                </c:pt>
                <c:pt idx="1">
                  <c:v>831906.80999999831</c:v>
                </c:pt>
                <c:pt idx="2">
                  <c:v>228164.57999999987</c:v>
                </c:pt>
                <c:pt idx="3">
                  <c:v>201819.23999999976</c:v>
                </c:pt>
              </c:numCache>
            </c:numRef>
          </c:val>
        </c:ser>
        <c:ser>
          <c:idx val="1"/>
          <c:order val="1"/>
          <c:tx>
            <c:strRef>
              <c:f>Pivots!$M$2:$M$3</c:f>
              <c:strCache>
                <c:ptCount val="1"/>
                <c:pt idx="0">
                  <c:v>Y</c:v>
                </c:pt>
              </c:strCache>
            </c:strRef>
          </c:tx>
          <c:invertIfNegative val="0"/>
          <c:cat>
            <c:strRef>
              <c:f>Pivots!$K$4:$K$8</c:f>
              <c:strCache>
                <c:ptCount val="4"/>
                <c:pt idx="0">
                  <c:v>Urban</c:v>
                </c:pt>
                <c:pt idx="1">
                  <c:v>Rural</c:v>
                </c:pt>
                <c:pt idx="2">
                  <c:v>Mix</c:v>
                </c:pt>
                <c:pt idx="3">
                  <c:v>Youth</c:v>
                </c:pt>
              </c:strCache>
            </c:strRef>
          </c:cat>
          <c:val>
            <c:numRef>
              <c:f>Pivots!$M$4:$M$8</c:f>
              <c:numCache>
                <c:formatCode>General</c:formatCode>
                <c:ptCount val="4"/>
                <c:pt idx="0">
                  <c:v>4674719.7000000328</c:v>
                </c:pt>
                <c:pt idx="1">
                  <c:v>19686.87</c:v>
                </c:pt>
              </c:numCache>
            </c:numRef>
          </c:val>
        </c:ser>
        <c:dLbls>
          <c:showLegendKey val="0"/>
          <c:showVal val="0"/>
          <c:showCatName val="0"/>
          <c:showSerName val="0"/>
          <c:showPercent val="0"/>
          <c:showBubbleSize val="0"/>
        </c:dLbls>
        <c:gapWidth val="150"/>
        <c:axId val="139389184"/>
        <c:axId val="139390976"/>
      </c:barChart>
      <c:catAx>
        <c:axId val="139389184"/>
        <c:scaling>
          <c:orientation val="minMax"/>
        </c:scaling>
        <c:delete val="0"/>
        <c:axPos val="b"/>
        <c:majorTickMark val="out"/>
        <c:minorTickMark val="none"/>
        <c:tickLblPos val="nextTo"/>
        <c:crossAx val="139390976"/>
        <c:crosses val="autoZero"/>
        <c:auto val="1"/>
        <c:lblAlgn val="ctr"/>
        <c:lblOffset val="100"/>
        <c:noMultiLvlLbl val="0"/>
      </c:catAx>
      <c:valAx>
        <c:axId val="139390976"/>
        <c:scaling>
          <c:orientation val="minMax"/>
        </c:scaling>
        <c:delete val="0"/>
        <c:axPos val="l"/>
        <c:majorGridlines/>
        <c:numFmt formatCode="General" sourceLinked="1"/>
        <c:majorTickMark val="out"/>
        <c:minorTickMark val="none"/>
        <c:tickLblPos val="nextTo"/>
        <c:crossAx val="139389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- 2010.xlsx]Pivots!PivotTable3</c:name>
    <c:fmtId val="2"/>
  </c:pivotSource>
  <c:chart>
    <c:title>
      <c:tx>
        <c:rich>
          <a:bodyPr/>
          <a:lstStyle/>
          <a:p>
            <a:pPr>
              <a:defRPr/>
            </a:pPr>
            <a:r>
              <a:rPr lang="en-US"/>
              <a:t>Sales by Manufacturer</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Pivots!$H$2</c:f>
              <c:strCache>
                <c:ptCount val="1"/>
                <c:pt idx="0">
                  <c:v>Total</c:v>
                </c:pt>
              </c:strCache>
            </c:strRef>
          </c:tx>
          <c:invertIfNegative val="0"/>
          <c:cat>
            <c:strRef>
              <c:f>Pivots!$G$3:$G$16</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Pivots!$H$3:$H$16</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ser>
        <c:dLbls>
          <c:showLegendKey val="0"/>
          <c:showVal val="0"/>
          <c:showCatName val="0"/>
          <c:showSerName val="0"/>
          <c:showPercent val="0"/>
          <c:showBubbleSize val="0"/>
        </c:dLbls>
        <c:gapWidth val="150"/>
        <c:axId val="170610048"/>
        <c:axId val="170611840"/>
      </c:barChart>
      <c:catAx>
        <c:axId val="170610048"/>
        <c:scaling>
          <c:orientation val="minMax"/>
        </c:scaling>
        <c:delete val="0"/>
        <c:axPos val="b"/>
        <c:majorTickMark val="out"/>
        <c:minorTickMark val="none"/>
        <c:tickLblPos val="nextTo"/>
        <c:crossAx val="170611840"/>
        <c:crosses val="autoZero"/>
        <c:auto val="1"/>
        <c:lblAlgn val="ctr"/>
        <c:lblOffset val="100"/>
        <c:noMultiLvlLbl val="0"/>
      </c:catAx>
      <c:valAx>
        <c:axId val="170611840"/>
        <c:scaling>
          <c:orientation val="minMax"/>
        </c:scaling>
        <c:delete val="0"/>
        <c:axPos val="l"/>
        <c:majorGridlines/>
        <c:numFmt formatCode="General" sourceLinked="1"/>
        <c:majorTickMark val="out"/>
        <c:minorTickMark val="none"/>
        <c:tickLblPos val="nextTo"/>
        <c:crossAx val="170610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- 2010.xlsx]Pivots!PivotTable1</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s>
    <c:plotArea>
      <c:layout/>
      <c:barChart>
        <c:barDir val="bar"/>
        <c:grouping val="clustered"/>
        <c:varyColors val="0"/>
        <c:ser>
          <c:idx val="0"/>
          <c:order val="0"/>
          <c:tx>
            <c:strRef>
              <c:f>Pivots!$B$2:$B$3</c:f>
              <c:strCache>
                <c:ptCount val="1"/>
                <c:pt idx="0">
                  <c:v>N</c:v>
                </c:pt>
              </c:strCache>
            </c:strRef>
          </c:tx>
          <c:invertIfNegative val="0"/>
          <c:cat>
            <c:strRef>
              <c:f>Pivots!$A$4:$A$12</c:f>
              <c:strCache>
                <c:ptCount val="8"/>
                <c:pt idx="0">
                  <c:v>Regular</c:v>
                </c:pt>
                <c:pt idx="1">
                  <c:v>Select</c:v>
                </c:pt>
                <c:pt idx="2">
                  <c:v>Youth</c:v>
                </c:pt>
                <c:pt idx="3">
                  <c:v>All Season</c:v>
                </c:pt>
                <c:pt idx="4">
                  <c:v>Productivity</c:v>
                </c:pt>
                <c:pt idx="5">
                  <c:v>Extreme</c:v>
                </c:pt>
                <c:pt idx="6">
                  <c:v>Convenience</c:v>
                </c:pt>
                <c:pt idx="7">
                  <c:v>Moderation</c:v>
                </c:pt>
              </c:strCache>
            </c:strRef>
          </c:cat>
          <c:val>
            <c:numRef>
              <c:f>Pivots!$B$4:$B$12</c:f>
              <c:numCache>
                <c:formatCode>General</c:formatCode>
                <c:ptCount val="8"/>
                <c:pt idx="0">
                  <c:v>161355.59999999995</c:v>
                </c:pt>
                <c:pt idx="1">
                  <c:v>181307.06999999995</c:v>
                </c:pt>
                <c:pt idx="2">
                  <c:v>201819.23999999976</c:v>
                </c:pt>
                <c:pt idx="3">
                  <c:v>204985.61999999991</c:v>
                </c:pt>
                <c:pt idx="4">
                  <c:v>673778.69999999867</c:v>
                </c:pt>
                <c:pt idx="5">
                  <c:v>1465621.9200000039</c:v>
                </c:pt>
                <c:pt idx="6">
                  <c:v>1368672.4800000035</c:v>
                </c:pt>
                <c:pt idx="7">
                  <c:v>874235.87999999977</c:v>
                </c:pt>
              </c:numCache>
            </c:numRef>
          </c:val>
        </c:ser>
        <c:ser>
          <c:idx val="1"/>
          <c:order val="1"/>
          <c:tx>
            <c:strRef>
              <c:f>Pivots!$C$2:$C$3</c:f>
              <c:strCache>
                <c:ptCount val="1"/>
                <c:pt idx="0">
                  <c:v>Y</c:v>
                </c:pt>
              </c:strCache>
            </c:strRef>
          </c:tx>
          <c:invertIfNegative val="0"/>
          <c:cat>
            <c:strRef>
              <c:f>Pivots!$A$4:$A$12</c:f>
              <c:strCache>
                <c:ptCount val="8"/>
                <c:pt idx="0">
                  <c:v>Regular</c:v>
                </c:pt>
                <c:pt idx="1">
                  <c:v>Select</c:v>
                </c:pt>
                <c:pt idx="2">
                  <c:v>Youth</c:v>
                </c:pt>
                <c:pt idx="3">
                  <c:v>All Season</c:v>
                </c:pt>
                <c:pt idx="4">
                  <c:v>Productivity</c:v>
                </c:pt>
                <c:pt idx="5">
                  <c:v>Extreme</c:v>
                </c:pt>
                <c:pt idx="6">
                  <c:v>Convenience</c:v>
                </c:pt>
                <c:pt idx="7">
                  <c:v>Moderation</c:v>
                </c:pt>
              </c:strCache>
            </c:strRef>
          </c:cat>
          <c:val>
            <c:numRef>
              <c:f>Pivots!$C$4:$C$12</c:f>
              <c:numCache>
                <c:formatCode>General</c:formatCode>
                <c:ptCount val="8"/>
                <c:pt idx="1">
                  <c:v>19686.87</c:v>
                </c:pt>
                <c:pt idx="5">
                  <c:v>83817.720000000016</c:v>
                </c:pt>
                <c:pt idx="6">
                  <c:v>1581585.3900000062</c:v>
                </c:pt>
                <c:pt idx="7">
                  <c:v>3009316.5900000152</c:v>
                </c:pt>
              </c:numCache>
            </c:numRef>
          </c:val>
        </c:ser>
        <c:dLbls>
          <c:showLegendKey val="0"/>
          <c:showVal val="0"/>
          <c:showCatName val="0"/>
          <c:showSerName val="0"/>
          <c:showPercent val="0"/>
          <c:showBubbleSize val="0"/>
        </c:dLbls>
        <c:gapWidth val="150"/>
        <c:axId val="170641280"/>
        <c:axId val="170642816"/>
      </c:barChart>
      <c:catAx>
        <c:axId val="170641280"/>
        <c:scaling>
          <c:orientation val="minMax"/>
        </c:scaling>
        <c:delete val="0"/>
        <c:axPos val="l"/>
        <c:majorTickMark val="out"/>
        <c:minorTickMark val="none"/>
        <c:tickLblPos val="nextTo"/>
        <c:crossAx val="170642816"/>
        <c:crosses val="autoZero"/>
        <c:auto val="1"/>
        <c:lblAlgn val="ctr"/>
        <c:lblOffset val="100"/>
        <c:noMultiLvlLbl val="0"/>
      </c:catAx>
      <c:valAx>
        <c:axId val="170642816"/>
        <c:scaling>
          <c:orientation val="minMax"/>
        </c:scaling>
        <c:delete val="0"/>
        <c:axPos val="b"/>
        <c:majorGridlines/>
        <c:numFmt formatCode="General" sourceLinked="1"/>
        <c:majorTickMark val="out"/>
        <c:minorTickMark val="none"/>
        <c:tickLblPos val="nextTo"/>
        <c:crossAx val="170641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- 2010.xlsx]Pivots!PivotTable2</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Pivots!$B$20:$B$21</c:f>
              <c:strCache>
                <c:ptCount val="1"/>
                <c:pt idx="0">
                  <c:v>N</c:v>
                </c:pt>
              </c:strCache>
            </c:strRef>
          </c:tx>
          <c:invertIfNegative val="0"/>
          <c:cat>
            <c:strRef>
              <c:f>Pivots!$A$22:$A$27</c:f>
              <c:strCache>
                <c:ptCount val="5"/>
                <c:pt idx="0">
                  <c:v>Alberta</c:v>
                </c:pt>
                <c:pt idx="1">
                  <c:v>British Columbia</c:v>
                </c:pt>
                <c:pt idx="2">
                  <c:v>Manitoba</c:v>
                </c:pt>
                <c:pt idx="3">
                  <c:v>Ontario</c:v>
                </c:pt>
                <c:pt idx="4">
                  <c:v>Quebec</c:v>
                </c:pt>
              </c:strCache>
            </c:strRef>
          </c:cat>
          <c:val>
            <c:numRef>
              <c:f>Pivots!$B$22:$B$27</c:f>
              <c:numCache>
                <c:formatCode>General</c:formatCode>
                <c:ptCount val="5"/>
                <c:pt idx="0">
                  <c:v>1547543.3400000068</c:v>
                </c:pt>
                <c:pt idx="1">
                  <c:v>996666.92999999877</c:v>
                </c:pt>
                <c:pt idx="2">
                  <c:v>728141.39999999921</c:v>
                </c:pt>
                <c:pt idx="3">
                  <c:v>1733048.1000000103</c:v>
                </c:pt>
                <c:pt idx="4">
                  <c:v>126376.73999999996</c:v>
                </c:pt>
              </c:numCache>
            </c:numRef>
          </c:val>
        </c:ser>
        <c:ser>
          <c:idx val="1"/>
          <c:order val="1"/>
          <c:tx>
            <c:strRef>
              <c:f>Pivots!$C$20:$C$21</c:f>
              <c:strCache>
                <c:ptCount val="1"/>
                <c:pt idx="0">
                  <c:v>Y</c:v>
                </c:pt>
              </c:strCache>
            </c:strRef>
          </c:tx>
          <c:invertIfNegative val="0"/>
          <c:cat>
            <c:strRef>
              <c:f>Pivots!$A$22:$A$27</c:f>
              <c:strCache>
                <c:ptCount val="5"/>
                <c:pt idx="0">
                  <c:v>Alberta</c:v>
                </c:pt>
                <c:pt idx="1">
                  <c:v>British Columbia</c:v>
                </c:pt>
                <c:pt idx="2">
                  <c:v>Manitoba</c:v>
                </c:pt>
                <c:pt idx="3">
                  <c:v>Ontario</c:v>
                </c:pt>
                <c:pt idx="4">
                  <c:v>Quebec</c:v>
                </c:pt>
              </c:strCache>
            </c:strRef>
          </c:cat>
          <c:val>
            <c:numRef>
              <c:f>Pivots!$C$22:$C$27</c:f>
              <c:numCache>
                <c:formatCode>General</c:formatCode>
                <c:ptCount val="5"/>
                <c:pt idx="0">
                  <c:v>1415615.0400000031</c:v>
                </c:pt>
                <c:pt idx="1">
                  <c:v>1111471.8300000003</c:v>
                </c:pt>
                <c:pt idx="2">
                  <c:v>651176.81999999972</c:v>
                </c:pt>
                <c:pt idx="3">
                  <c:v>1382179.6800000032</c:v>
                </c:pt>
                <c:pt idx="4">
                  <c:v>133963.19999999998</c:v>
                </c:pt>
              </c:numCache>
            </c:numRef>
          </c:val>
        </c:ser>
        <c:dLbls>
          <c:showLegendKey val="0"/>
          <c:showVal val="0"/>
          <c:showCatName val="0"/>
          <c:showSerName val="0"/>
          <c:showPercent val="0"/>
          <c:showBubbleSize val="0"/>
        </c:dLbls>
        <c:gapWidth val="150"/>
        <c:axId val="170542592"/>
        <c:axId val="170544128"/>
      </c:barChart>
      <c:catAx>
        <c:axId val="170542592"/>
        <c:scaling>
          <c:orientation val="minMax"/>
        </c:scaling>
        <c:delete val="0"/>
        <c:axPos val="b"/>
        <c:majorTickMark val="out"/>
        <c:minorTickMark val="none"/>
        <c:tickLblPos val="nextTo"/>
        <c:crossAx val="170544128"/>
        <c:crosses val="autoZero"/>
        <c:auto val="1"/>
        <c:lblAlgn val="ctr"/>
        <c:lblOffset val="100"/>
        <c:noMultiLvlLbl val="0"/>
      </c:catAx>
      <c:valAx>
        <c:axId val="170544128"/>
        <c:scaling>
          <c:orientation val="minMax"/>
        </c:scaling>
        <c:delete val="0"/>
        <c:axPos val="l"/>
        <c:majorGridlines/>
        <c:numFmt formatCode="General" sourceLinked="1"/>
        <c:majorTickMark val="out"/>
        <c:minorTickMark val="none"/>
        <c:tickLblPos val="nextTo"/>
        <c:crossAx val="170542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 - 2010.xlsx]Pivots!PivotTable6</c:name>
    <c:fmtId val="2"/>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s>
    <c:plotArea>
      <c:layout/>
      <c:lineChart>
        <c:grouping val="standard"/>
        <c:varyColors val="0"/>
        <c:ser>
          <c:idx val="0"/>
          <c:order val="0"/>
          <c:tx>
            <c:strRef>
              <c:f>Pivots!$L$18:$L$19</c:f>
              <c:strCache>
                <c:ptCount val="1"/>
                <c:pt idx="0">
                  <c:v>Abbas</c:v>
                </c:pt>
              </c:strCache>
            </c:strRef>
          </c:tx>
          <c:cat>
            <c:strRef>
              <c:f>Pivots!$K$20:$K$26</c:f>
              <c:strCache>
                <c:ptCount val="6"/>
                <c:pt idx="0">
                  <c:v>1</c:v>
                </c:pt>
                <c:pt idx="1">
                  <c:v>2</c:v>
                </c:pt>
                <c:pt idx="2">
                  <c:v>3</c:v>
                </c:pt>
                <c:pt idx="3">
                  <c:v>4</c:v>
                </c:pt>
                <c:pt idx="4">
                  <c:v>5</c:v>
                </c:pt>
                <c:pt idx="5">
                  <c:v>6</c:v>
                </c:pt>
              </c:strCache>
            </c:strRef>
          </c:cat>
          <c:val>
            <c:numRef>
              <c:f>Pivots!$L$20:$L$26</c:f>
              <c:numCache>
                <c:formatCode>General</c:formatCode>
                <c:ptCount val="6"/>
                <c:pt idx="0">
                  <c:v>37059.120000000003</c:v>
                </c:pt>
                <c:pt idx="1">
                  <c:v>36666</c:v>
                </c:pt>
                <c:pt idx="2">
                  <c:v>47023.199999999997</c:v>
                </c:pt>
                <c:pt idx="3">
                  <c:v>19404</c:v>
                </c:pt>
                <c:pt idx="4">
                  <c:v>44852.85</c:v>
                </c:pt>
                <c:pt idx="5">
                  <c:v>35409.15</c:v>
                </c:pt>
              </c:numCache>
            </c:numRef>
          </c:val>
          <c:smooth val="0"/>
        </c:ser>
        <c:ser>
          <c:idx val="1"/>
          <c:order val="1"/>
          <c:tx>
            <c:strRef>
              <c:f>Pivots!$M$18:$M$19</c:f>
              <c:strCache>
                <c:ptCount val="1"/>
                <c:pt idx="0">
                  <c:v>Aliqui</c:v>
                </c:pt>
              </c:strCache>
            </c:strRef>
          </c:tx>
          <c:cat>
            <c:strRef>
              <c:f>Pivots!$K$20:$K$26</c:f>
              <c:strCache>
                <c:ptCount val="6"/>
                <c:pt idx="0">
                  <c:v>1</c:v>
                </c:pt>
                <c:pt idx="1">
                  <c:v>2</c:v>
                </c:pt>
                <c:pt idx="2">
                  <c:v>3</c:v>
                </c:pt>
                <c:pt idx="3">
                  <c:v>4</c:v>
                </c:pt>
                <c:pt idx="4">
                  <c:v>5</c:v>
                </c:pt>
                <c:pt idx="5">
                  <c:v>6</c:v>
                </c:pt>
              </c:strCache>
            </c:strRef>
          </c:cat>
          <c:val>
            <c:numRef>
              <c:f>Pivots!$M$20:$M$26</c:f>
              <c:numCache>
                <c:formatCode>General</c:formatCode>
                <c:ptCount val="6"/>
                <c:pt idx="0">
                  <c:v>37902.69</c:v>
                </c:pt>
                <c:pt idx="1">
                  <c:v>84852.18</c:v>
                </c:pt>
                <c:pt idx="2">
                  <c:v>174658.04999999993</c:v>
                </c:pt>
                <c:pt idx="3">
                  <c:v>156954.41999999998</c:v>
                </c:pt>
                <c:pt idx="4">
                  <c:v>210828.86999999997</c:v>
                </c:pt>
                <c:pt idx="5">
                  <c:v>183139.74</c:v>
                </c:pt>
              </c:numCache>
            </c:numRef>
          </c:val>
          <c:smooth val="0"/>
        </c:ser>
        <c:ser>
          <c:idx val="2"/>
          <c:order val="2"/>
          <c:tx>
            <c:strRef>
              <c:f>Pivots!$N$18:$N$19</c:f>
              <c:strCache>
                <c:ptCount val="1"/>
                <c:pt idx="0">
                  <c:v>Barba</c:v>
                </c:pt>
              </c:strCache>
            </c:strRef>
          </c:tx>
          <c:cat>
            <c:strRef>
              <c:f>Pivots!$K$20:$K$26</c:f>
              <c:strCache>
                <c:ptCount val="6"/>
                <c:pt idx="0">
                  <c:v>1</c:v>
                </c:pt>
                <c:pt idx="1">
                  <c:v>2</c:v>
                </c:pt>
                <c:pt idx="2">
                  <c:v>3</c:v>
                </c:pt>
                <c:pt idx="3">
                  <c:v>4</c:v>
                </c:pt>
                <c:pt idx="4">
                  <c:v>5</c:v>
                </c:pt>
                <c:pt idx="5">
                  <c:v>6</c:v>
                </c:pt>
              </c:strCache>
            </c:strRef>
          </c:cat>
          <c:val>
            <c:numRef>
              <c:f>Pivots!$N$20:$N$26</c:f>
              <c:numCache>
                <c:formatCode>General</c:formatCode>
                <c:ptCount val="6"/>
                <c:pt idx="2">
                  <c:v>15749.37</c:v>
                </c:pt>
                <c:pt idx="3">
                  <c:v>61043.850000000006</c:v>
                </c:pt>
                <c:pt idx="4">
                  <c:v>15434.37</c:v>
                </c:pt>
                <c:pt idx="5">
                  <c:v>23686.74</c:v>
                </c:pt>
              </c:numCache>
            </c:numRef>
          </c:val>
          <c:smooth val="0"/>
        </c:ser>
        <c:ser>
          <c:idx val="3"/>
          <c:order val="3"/>
          <c:tx>
            <c:strRef>
              <c:f>Pivots!$O$18:$O$19</c:f>
              <c:strCache>
                <c:ptCount val="1"/>
                <c:pt idx="0">
                  <c:v>Currus</c:v>
                </c:pt>
              </c:strCache>
            </c:strRef>
          </c:tx>
          <c:cat>
            <c:strRef>
              <c:f>Pivots!$K$20:$K$26</c:f>
              <c:strCache>
                <c:ptCount val="6"/>
                <c:pt idx="0">
                  <c:v>1</c:v>
                </c:pt>
                <c:pt idx="1">
                  <c:v>2</c:v>
                </c:pt>
                <c:pt idx="2">
                  <c:v>3</c:v>
                </c:pt>
                <c:pt idx="3">
                  <c:v>4</c:v>
                </c:pt>
                <c:pt idx="4">
                  <c:v>5</c:v>
                </c:pt>
                <c:pt idx="5">
                  <c:v>6</c:v>
                </c:pt>
              </c:strCache>
            </c:strRef>
          </c:cat>
          <c:val>
            <c:numRef>
              <c:f>Pivots!$O$20:$O$26</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ser>
        <c:ser>
          <c:idx val="4"/>
          <c:order val="4"/>
          <c:tx>
            <c:strRef>
              <c:f>Pivots!$P$18:$P$19</c:f>
              <c:strCache>
                <c:ptCount val="1"/>
                <c:pt idx="0">
                  <c:v>Fama</c:v>
                </c:pt>
              </c:strCache>
            </c:strRef>
          </c:tx>
          <c:cat>
            <c:strRef>
              <c:f>Pivots!$K$20:$K$26</c:f>
              <c:strCache>
                <c:ptCount val="6"/>
                <c:pt idx="0">
                  <c:v>1</c:v>
                </c:pt>
                <c:pt idx="1">
                  <c:v>2</c:v>
                </c:pt>
                <c:pt idx="2">
                  <c:v>3</c:v>
                </c:pt>
                <c:pt idx="3">
                  <c:v>4</c:v>
                </c:pt>
                <c:pt idx="4">
                  <c:v>5</c:v>
                </c:pt>
                <c:pt idx="5">
                  <c:v>6</c:v>
                </c:pt>
              </c:strCache>
            </c:strRef>
          </c:cat>
          <c:val>
            <c:numRef>
              <c:f>Pivots!$P$20:$P$26</c:f>
              <c:numCache>
                <c:formatCode>General</c:formatCode>
                <c:ptCount val="6"/>
                <c:pt idx="0">
                  <c:v>5528.25</c:v>
                </c:pt>
                <c:pt idx="1">
                  <c:v>27461.7</c:v>
                </c:pt>
                <c:pt idx="2">
                  <c:v>32432.400000000001</c:v>
                </c:pt>
                <c:pt idx="3">
                  <c:v>25067.7</c:v>
                </c:pt>
                <c:pt idx="4">
                  <c:v>39047.4</c:v>
                </c:pt>
                <c:pt idx="5">
                  <c:v>7556.85</c:v>
                </c:pt>
              </c:numCache>
            </c:numRef>
          </c:val>
          <c:smooth val="0"/>
        </c:ser>
        <c:ser>
          <c:idx val="5"/>
          <c:order val="5"/>
          <c:tx>
            <c:strRef>
              <c:f>Pivots!$Q$18:$Q$19</c:f>
              <c:strCache>
                <c:ptCount val="1"/>
                <c:pt idx="0">
                  <c:v>Leo</c:v>
                </c:pt>
              </c:strCache>
            </c:strRef>
          </c:tx>
          <c:cat>
            <c:strRef>
              <c:f>Pivots!$K$20:$K$26</c:f>
              <c:strCache>
                <c:ptCount val="6"/>
                <c:pt idx="0">
                  <c:v>1</c:v>
                </c:pt>
                <c:pt idx="1">
                  <c:v>2</c:v>
                </c:pt>
                <c:pt idx="2">
                  <c:v>3</c:v>
                </c:pt>
                <c:pt idx="3">
                  <c:v>4</c:v>
                </c:pt>
                <c:pt idx="4">
                  <c:v>5</c:v>
                </c:pt>
                <c:pt idx="5">
                  <c:v>6</c:v>
                </c:pt>
              </c:strCache>
            </c:strRef>
          </c:cat>
          <c:val>
            <c:numRef>
              <c:f>Pivots!$Q$20:$Q$26</c:f>
              <c:numCache>
                <c:formatCode>General</c:formatCode>
                <c:ptCount val="6"/>
                <c:pt idx="0">
                  <c:v>29986.11</c:v>
                </c:pt>
                <c:pt idx="3">
                  <c:v>31372.11</c:v>
                </c:pt>
                <c:pt idx="4">
                  <c:v>56570.850000000006</c:v>
                </c:pt>
                <c:pt idx="5">
                  <c:v>11339.37</c:v>
                </c:pt>
              </c:numCache>
            </c:numRef>
          </c:val>
          <c:smooth val="0"/>
        </c:ser>
        <c:ser>
          <c:idx val="6"/>
          <c:order val="6"/>
          <c:tx>
            <c:strRef>
              <c:f>Pivots!$R$18:$R$19</c:f>
              <c:strCache>
                <c:ptCount val="1"/>
                <c:pt idx="0">
                  <c:v>Natura</c:v>
                </c:pt>
              </c:strCache>
            </c:strRef>
          </c:tx>
          <c:cat>
            <c:strRef>
              <c:f>Pivots!$K$20:$K$26</c:f>
              <c:strCache>
                <c:ptCount val="6"/>
                <c:pt idx="0">
                  <c:v>1</c:v>
                </c:pt>
                <c:pt idx="1">
                  <c:v>2</c:v>
                </c:pt>
                <c:pt idx="2">
                  <c:v>3</c:v>
                </c:pt>
                <c:pt idx="3">
                  <c:v>4</c:v>
                </c:pt>
                <c:pt idx="4">
                  <c:v>5</c:v>
                </c:pt>
                <c:pt idx="5">
                  <c:v>6</c:v>
                </c:pt>
              </c:strCache>
            </c:strRef>
          </c:cat>
          <c:val>
            <c:numRef>
              <c:f>Pivots!$R$20:$R$26</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ser>
        <c:ser>
          <c:idx val="7"/>
          <c:order val="7"/>
          <c:tx>
            <c:strRef>
              <c:f>Pivots!$S$18:$S$19</c:f>
              <c:strCache>
                <c:ptCount val="1"/>
                <c:pt idx="0">
                  <c:v>Pirum</c:v>
                </c:pt>
              </c:strCache>
            </c:strRef>
          </c:tx>
          <c:cat>
            <c:strRef>
              <c:f>Pivots!$K$20:$K$26</c:f>
              <c:strCache>
                <c:ptCount val="6"/>
                <c:pt idx="0">
                  <c:v>1</c:v>
                </c:pt>
                <c:pt idx="1">
                  <c:v>2</c:v>
                </c:pt>
                <c:pt idx="2">
                  <c:v>3</c:v>
                </c:pt>
                <c:pt idx="3">
                  <c:v>4</c:v>
                </c:pt>
                <c:pt idx="4">
                  <c:v>5</c:v>
                </c:pt>
                <c:pt idx="5">
                  <c:v>6</c:v>
                </c:pt>
              </c:strCache>
            </c:strRef>
          </c:cat>
          <c:val>
            <c:numRef>
              <c:f>Pivots!$S$20:$S$26</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ser>
        <c:ser>
          <c:idx val="8"/>
          <c:order val="8"/>
          <c:tx>
            <c:strRef>
              <c:f>Pivots!$T$18:$T$19</c:f>
              <c:strCache>
                <c:ptCount val="1"/>
                <c:pt idx="0">
                  <c:v>Pomum</c:v>
                </c:pt>
              </c:strCache>
            </c:strRef>
          </c:tx>
          <c:cat>
            <c:strRef>
              <c:f>Pivots!$K$20:$K$26</c:f>
              <c:strCache>
                <c:ptCount val="6"/>
                <c:pt idx="0">
                  <c:v>1</c:v>
                </c:pt>
                <c:pt idx="1">
                  <c:v>2</c:v>
                </c:pt>
                <c:pt idx="2">
                  <c:v>3</c:v>
                </c:pt>
                <c:pt idx="3">
                  <c:v>4</c:v>
                </c:pt>
                <c:pt idx="4">
                  <c:v>5</c:v>
                </c:pt>
                <c:pt idx="5">
                  <c:v>6</c:v>
                </c:pt>
              </c:strCache>
            </c:strRef>
          </c:cat>
          <c:val>
            <c:numRef>
              <c:f>Pivots!$T$20:$T$26</c:f>
              <c:numCache>
                <c:formatCode>General</c:formatCode>
                <c:ptCount val="6"/>
                <c:pt idx="0">
                  <c:v>15936.48</c:v>
                </c:pt>
                <c:pt idx="2">
                  <c:v>5857.74</c:v>
                </c:pt>
                <c:pt idx="3">
                  <c:v>14866.11</c:v>
                </c:pt>
                <c:pt idx="4">
                  <c:v>16061.85</c:v>
                </c:pt>
                <c:pt idx="5">
                  <c:v>15935.849999999999</c:v>
                </c:pt>
              </c:numCache>
            </c:numRef>
          </c:val>
          <c:smooth val="0"/>
        </c:ser>
        <c:ser>
          <c:idx val="9"/>
          <c:order val="9"/>
          <c:tx>
            <c:strRef>
              <c:f>Pivots!$U$18:$U$19</c:f>
              <c:strCache>
                <c:ptCount val="1"/>
                <c:pt idx="0">
                  <c:v>Quibus</c:v>
                </c:pt>
              </c:strCache>
            </c:strRef>
          </c:tx>
          <c:cat>
            <c:strRef>
              <c:f>Pivots!$K$20:$K$26</c:f>
              <c:strCache>
                <c:ptCount val="6"/>
                <c:pt idx="0">
                  <c:v>1</c:v>
                </c:pt>
                <c:pt idx="1">
                  <c:v>2</c:v>
                </c:pt>
                <c:pt idx="2">
                  <c:v>3</c:v>
                </c:pt>
                <c:pt idx="3">
                  <c:v>4</c:v>
                </c:pt>
                <c:pt idx="4">
                  <c:v>5</c:v>
                </c:pt>
                <c:pt idx="5">
                  <c:v>6</c:v>
                </c:pt>
              </c:strCache>
            </c:strRef>
          </c:cat>
          <c:val>
            <c:numRef>
              <c:f>Pivots!$U$20:$U$26</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ser>
        <c:ser>
          <c:idx val="10"/>
          <c:order val="10"/>
          <c:tx>
            <c:strRef>
              <c:f>Pivots!$V$18:$V$19</c:f>
              <c:strCache>
                <c:ptCount val="1"/>
                <c:pt idx="0">
                  <c:v>Salvus</c:v>
                </c:pt>
              </c:strCache>
            </c:strRef>
          </c:tx>
          <c:cat>
            <c:strRef>
              <c:f>Pivots!$K$20:$K$26</c:f>
              <c:strCache>
                <c:ptCount val="6"/>
                <c:pt idx="0">
                  <c:v>1</c:v>
                </c:pt>
                <c:pt idx="1">
                  <c:v>2</c:v>
                </c:pt>
                <c:pt idx="2">
                  <c:v>3</c:v>
                </c:pt>
                <c:pt idx="3">
                  <c:v>4</c:v>
                </c:pt>
                <c:pt idx="4">
                  <c:v>5</c:v>
                </c:pt>
                <c:pt idx="5">
                  <c:v>6</c:v>
                </c:pt>
              </c:strCache>
            </c:strRef>
          </c:cat>
          <c:val>
            <c:numRef>
              <c:f>Pivots!$V$20:$V$26</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ser>
        <c:ser>
          <c:idx val="11"/>
          <c:order val="11"/>
          <c:tx>
            <c:strRef>
              <c:f>Pivots!$W$18:$W$19</c:f>
              <c:strCache>
                <c:ptCount val="1"/>
                <c:pt idx="0">
                  <c:v>VanArsdel</c:v>
                </c:pt>
              </c:strCache>
            </c:strRef>
          </c:tx>
          <c:cat>
            <c:strRef>
              <c:f>Pivots!$K$20:$K$26</c:f>
              <c:strCache>
                <c:ptCount val="6"/>
                <c:pt idx="0">
                  <c:v>1</c:v>
                </c:pt>
                <c:pt idx="1">
                  <c:v>2</c:v>
                </c:pt>
                <c:pt idx="2">
                  <c:v>3</c:v>
                </c:pt>
                <c:pt idx="3">
                  <c:v>4</c:v>
                </c:pt>
                <c:pt idx="4">
                  <c:v>5</c:v>
                </c:pt>
                <c:pt idx="5">
                  <c:v>6</c:v>
                </c:pt>
              </c:strCache>
            </c:strRef>
          </c:cat>
          <c:val>
            <c:numRef>
              <c:f>Pivots!$W$20:$W$26</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ser>
        <c:ser>
          <c:idx val="12"/>
          <c:order val="12"/>
          <c:tx>
            <c:strRef>
              <c:f>Pivots!$X$18:$X$19</c:f>
              <c:strCache>
                <c:ptCount val="1"/>
                <c:pt idx="0">
                  <c:v>Victoria</c:v>
                </c:pt>
              </c:strCache>
            </c:strRef>
          </c:tx>
          <c:cat>
            <c:strRef>
              <c:f>Pivots!$K$20:$K$26</c:f>
              <c:strCache>
                <c:ptCount val="6"/>
                <c:pt idx="0">
                  <c:v>1</c:v>
                </c:pt>
                <c:pt idx="1">
                  <c:v>2</c:v>
                </c:pt>
                <c:pt idx="2">
                  <c:v>3</c:v>
                </c:pt>
                <c:pt idx="3">
                  <c:v>4</c:v>
                </c:pt>
                <c:pt idx="4">
                  <c:v>5</c:v>
                </c:pt>
                <c:pt idx="5">
                  <c:v>6</c:v>
                </c:pt>
              </c:strCache>
            </c:strRef>
          </c:cat>
          <c:val>
            <c:numRef>
              <c:f>Pivots!$X$20:$X$26</c:f>
              <c:numCache>
                <c:formatCode>General</c:formatCode>
                <c:ptCount val="6"/>
                <c:pt idx="0">
                  <c:v>13795.74</c:v>
                </c:pt>
                <c:pt idx="2">
                  <c:v>23811.48</c:v>
                </c:pt>
                <c:pt idx="3">
                  <c:v>41386.590000000004</c:v>
                </c:pt>
                <c:pt idx="4">
                  <c:v>7433.37</c:v>
                </c:pt>
                <c:pt idx="5">
                  <c:v>10960.74</c:v>
                </c:pt>
              </c:numCache>
            </c:numRef>
          </c:val>
          <c:smooth val="0"/>
        </c:ser>
        <c:dLbls>
          <c:showLegendKey val="0"/>
          <c:showVal val="0"/>
          <c:showCatName val="0"/>
          <c:showSerName val="0"/>
          <c:showPercent val="0"/>
          <c:showBubbleSize val="0"/>
        </c:dLbls>
        <c:marker val="1"/>
        <c:smooth val="0"/>
        <c:axId val="170687488"/>
        <c:axId val="170701568"/>
      </c:lineChart>
      <c:catAx>
        <c:axId val="170687488"/>
        <c:scaling>
          <c:orientation val="minMax"/>
        </c:scaling>
        <c:delete val="0"/>
        <c:axPos val="b"/>
        <c:majorTickMark val="out"/>
        <c:minorTickMark val="none"/>
        <c:tickLblPos val="nextTo"/>
        <c:crossAx val="170701568"/>
        <c:crosses val="autoZero"/>
        <c:auto val="1"/>
        <c:lblAlgn val="ctr"/>
        <c:lblOffset val="100"/>
        <c:noMultiLvlLbl val="0"/>
      </c:catAx>
      <c:valAx>
        <c:axId val="170701568"/>
        <c:scaling>
          <c:orientation val="minMax"/>
        </c:scaling>
        <c:delete val="0"/>
        <c:axPos val="l"/>
        <c:majorGridlines/>
        <c:numFmt formatCode="General" sourceLinked="1"/>
        <c:majorTickMark val="out"/>
        <c:minorTickMark val="none"/>
        <c:tickLblPos val="nextTo"/>
        <c:crossAx val="170687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14</xdr:row>
      <xdr:rowOff>0</xdr:rowOff>
    </xdr:from>
    <xdr:to>
      <xdr:col>5</xdr:col>
      <xdr:colOff>167640</xdr:colOff>
      <xdr:row>29</xdr:row>
      <xdr:rowOff>15240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607695</xdr:colOff>
      <xdr:row>30</xdr:row>
      <xdr:rowOff>5715</xdr:rowOff>
    </xdr:from>
    <xdr:to>
      <xdr:col>6</xdr:col>
      <xdr:colOff>607695</xdr:colOff>
      <xdr:row>45</xdr:row>
      <xdr:rowOff>5715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14</xdr:row>
      <xdr:rowOff>0</xdr:rowOff>
    </xdr:from>
    <xdr:to>
      <xdr:col>12</xdr:col>
      <xdr:colOff>175260</xdr:colOff>
      <xdr:row>29</xdr:row>
      <xdr:rowOff>30480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140970</xdr:colOff>
      <xdr:row>29</xdr:row>
      <xdr:rowOff>177165</xdr:rowOff>
    </xdr:from>
    <xdr:to>
      <xdr:col>13</xdr:col>
      <xdr:colOff>278130</xdr:colOff>
      <xdr:row>44</xdr:row>
      <xdr:rowOff>177165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466725</xdr:colOff>
      <xdr:row>30</xdr:row>
      <xdr:rowOff>0</xdr:rowOff>
    </xdr:from>
    <xdr:to>
      <xdr:col>21</xdr:col>
      <xdr:colOff>1905</xdr:colOff>
      <xdr:row>45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371475</xdr:colOff>
      <xdr:row>14</xdr:row>
      <xdr:rowOff>0</xdr:rowOff>
    </xdr:from>
    <xdr:to>
      <xdr:col>21</xdr:col>
      <xdr:colOff>0</xdr:colOff>
      <xdr:row>29</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274320</xdr:colOff>
      <xdr:row>4</xdr:row>
      <xdr:rowOff>123825</xdr:rowOff>
    </xdr:from>
    <xdr:to>
      <xdr:col>7</xdr:col>
      <xdr:colOff>274320</xdr:colOff>
      <xdr:row>13</xdr:row>
      <xdr:rowOff>9525</xdr:rowOff>
    </xdr:to>
    <mc:AlternateContent xmlns:mc="http://schemas.openxmlformats.org/markup-compatibility/2006" xmlns:a14="http://schemas.microsoft.com/office/drawing/2010/main">
      <mc:Choice Requires="a14">
        <xdr:graphicFrame macro="">
          <xdr:nvGraphicFramePr>
            <xdr:cNvPr id="9"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712720" y="864054"/>
              <a:ext cx="1828800" cy="15512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592455</xdr:colOff>
      <xdr:row>4</xdr:row>
      <xdr:rowOff>118110</xdr:rowOff>
    </xdr:from>
    <xdr:to>
      <xdr:col>10</xdr:col>
      <xdr:colOff>592455</xdr:colOff>
      <xdr:row>13</xdr:row>
      <xdr:rowOff>9525</xdr:rowOff>
    </xdr:to>
    <mc:AlternateContent xmlns:mc="http://schemas.openxmlformats.org/markup-compatibility/2006" xmlns:a14="http://schemas.microsoft.com/office/drawing/2010/main">
      <mc:Choice Requires="a14">
        <xdr:graphicFrame macro="">
          <xdr:nvGraphicFramePr>
            <xdr:cNvPr id="10"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4859655" y="858339"/>
              <a:ext cx="1828800" cy="155692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558165</xdr:colOff>
      <xdr:row>4</xdr:row>
      <xdr:rowOff>102870</xdr:rowOff>
    </xdr:from>
    <xdr:to>
      <xdr:col>17</xdr:col>
      <xdr:colOff>558165</xdr:colOff>
      <xdr:row>13</xdr:row>
      <xdr:rowOff>0</xdr:rowOff>
    </xdr:to>
    <mc:AlternateContent xmlns:mc="http://schemas.openxmlformats.org/markup-compatibility/2006" xmlns:a14="http://schemas.microsoft.com/office/drawing/2010/main">
      <mc:Choice Requires="a14">
        <xdr:graphicFrame macro="">
          <xdr:nvGraphicFramePr>
            <xdr:cNvPr id="11"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9092565" y="843099"/>
              <a:ext cx="1828800" cy="156264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295275</xdr:colOff>
      <xdr:row>4</xdr:row>
      <xdr:rowOff>125730</xdr:rowOff>
    </xdr:from>
    <xdr:to>
      <xdr:col>14</xdr:col>
      <xdr:colOff>295275</xdr:colOff>
      <xdr:row>13</xdr:row>
      <xdr:rowOff>0</xdr:rowOff>
    </xdr:to>
    <mc:AlternateContent xmlns:mc="http://schemas.openxmlformats.org/markup-compatibility/2006" xmlns:a14="http://schemas.microsoft.com/office/drawing/2010/main">
      <mc:Choice Requires="a14">
        <xdr:graphicFrame macro="">
          <xdr:nvGraphicFramePr>
            <xdr:cNvPr id="12" name="isVanArsdel 1"/>
            <xdr:cNvGraphicFramePr/>
          </xdr:nvGraphicFramePr>
          <xdr:xfrm>
            <a:off x="0" y="0"/>
            <a:ext cx="0" cy="0"/>
          </xdr:xfrm>
          <a:graphic>
            <a:graphicData uri="http://schemas.microsoft.com/office/drawing/2010/slicer">
              <sle:slicer xmlns:sle="http://schemas.microsoft.com/office/drawing/2010/slicer" name="isVanArsdel 1"/>
            </a:graphicData>
          </a:graphic>
        </xdr:graphicFrame>
      </mc:Choice>
      <mc:Fallback xmlns="">
        <xdr:sp macro="" textlink="">
          <xdr:nvSpPr>
            <xdr:cNvPr id="0" name=""/>
            <xdr:cNvSpPr>
              <a:spLocks noTextEdit="1"/>
            </xdr:cNvSpPr>
          </xdr:nvSpPr>
          <xdr:spPr>
            <a:xfrm>
              <a:off x="7000875" y="865959"/>
              <a:ext cx="1828800" cy="153978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xdr:colOff>
      <xdr:row>4</xdr:row>
      <xdr:rowOff>120016</xdr:rowOff>
    </xdr:from>
    <xdr:to>
      <xdr:col>4</xdr:col>
      <xdr:colOff>13335</xdr:colOff>
      <xdr:row>13</xdr:row>
      <xdr:rowOff>1</xdr:rowOff>
    </xdr:to>
    <mc:AlternateContent xmlns:mc="http://schemas.openxmlformats.org/markup-compatibility/2006" xmlns:a14="http://schemas.microsoft.com/office/drawing/2010/main">
      <mc:Choice Requires="a14">
        <xdr:graphicFrame macro="">
          <xdr:nvGraphicFramePr>
            <xdr:cNvPr id="1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2935" y="860245"/>
              <a:ext cx="1828800" cy="15454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nathan Sanito" refreshedDate="42262.483771527775"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H16" firstHeaderRow="1" firstDataRow="1" firstDataCol="1"/>
  <pivotFields count="14">
    <pivotField showAll="0"/>
    <pivotField numFmtId="14" showAll="0"/>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numFmtId="14" showAll="0"/>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2">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D12" firstHeaderRow="1" firstDataRow="2" firstDataCol="1"/>
  <pivotFields count="14">
    <pivotField showAll="0"/>
    <pivotField numFmtId="14" showAll="0"/>
    <pivotField showAll="0"/>
    <pivotField showAll="0"/>
    <pivotField dataField="1" showAll="0"/>
    <pivotField showAll="0"/>
    <pivotField showAll="0"/>
    <pivotField showAll="0">
      <items count="5">
        <item x="0"/>
        <item x="1"/>
        <item x="2"/>
        <item x="3"/>
        <item t="default"/>
      </items>
    </pivotField>
    <pivotField axis="axisRow" showAll="0" sortType="ascending">
      <items count="9">
        <item x="0"/>
        <item x="2"/>
        <item x="4"/>
        <item x="6"/>
        <item x="1"/>
        <item x="7"/>
        <item x="5"/>
        <item x="3"/>
        <item t="default"/>
      </items>
      <autoSortScope>
        <pivotArea dataOnly="0" outline="0" fieldPosition="0">
          <references count="1">
            <reference field="4294967294" count="1" selected="0">
              <x v="0"/>
            </reference>
          </references>
        </pivotArea>
      </autoSortScope>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pivotFields>
  <rowFields count="1">
    <field x="8"/>
  </rowFields>
  <rowItems count="9">
    <i>
      <x v="5"/>
    </i>
    <i>
      <x v="6"/>
    </i>
    <i>
      <x v="7"/>
    </i>
    <i>
      <x/>
    </i>
    <i>
      <x v="4"/>
    </i>
    <i>
      <x v="2"/>
    </i>
    <i>
      <x v="1"/>
    </i>
    <i>
      <x v="3"/>
    </i>
    <i t="grand">
      <x/>
    </i>
  </rowItems>
  <colFields count="1">
    <field x="11"/>
  </colFields>
  <colItems count="3">
    <i>
      <x/>
    </i>
    <i>
      <x v="1"/>
    </i>
    <i t="grand">
      <x/>
    </i>
  </colItems>
  <dataFields count="1">
    <dataField name="Sum of Revenue" fld="4" baseField="0" baseItem="0"/>
  </dataFields>
  <chartFormats count="2">
    <chartFormat chart="2" format="3" series="1">
      <pivotArea type="data" outline="0" fieldPosition="0">
        <references count="2">
          <reference field="4294967294" count="1" selected="0">
            <x v="0"/>
          </reference>
          <reference field="11" count="1" selected="0">
            <x v="0"/>
          </reference>
        </references>
      </pivotArea>
    </chartFormat>
    <chartFormat chart="2" format="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18:Y26" firstHeaderRow="1" firstDataRow="2" firstDataCol="1"/>
  <pivotFields count="14">
    <pivotField showAll="0"/>
    <pivotField numFmtId="14" showAll="0"/>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items count="14">
        <item x="10"/>
        <item x="6"/>
        <item x="12"/>
        <item x="0"/>
        <item x="7"/>
        <item x="11"/>
        <item x="5"/>
        <item x="3"/>
        <item x="4"/>
        <item x="1"/>
        <item x="8"/>
        <item x="2"/>
        <item x="9"/>
        <item t="default"/>
      </items>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pivotFields>
  <rowFields count="1">
    <field x="12"/>
  </rowFields>
  <rowItems count="7">
    <i>
      <x/>
    </i>
    <i>
      <x v="1"/>
    </i>
    <i>
      <x v="2"/>
    </i>
    <i>
      <x v="3"/>
    </i>
    <i>
      <x v="4"/>
    </i>
    <i>
      <x v="5"/>
    </i>
    <i t="grand">
      <x/>
    </i>
  </rowItems>
  <colFields count="1">
    <field x="9"/>
  </colFields>
  <colItems count="14">
    <i>
      <x/>
    </i>
    <i>
      <x v="1"/>
    </i>
    <i>
      <x v="2"/>
    </i>
    <i>
      <x v="3"/>
    </i>
    <i>
      <x v="4"/>
    </i>
    <i>
      <x v="5"/>
    </i>
    <i>
      <x v="6"/>
    </i>
    <i>
      <x v="7"/>
    </i>
    <i>
      <x v="8"/>
    </i>
    <i>
      <x v="9"/>
    </i>
    <i>
      <x v="10"/>
    </i>
    <i>
      <x v="11"/>
    </i>
    <i>
      <x v="12"/>
    </i>
    <i t="grand">
      <x/>
    </i>
  </colItems>
  <dataFields count="1">
    <dataField name="Sum of Revenue" fld="4" baseField="0" baseItem="0"/>
  </dataFields>
  <chartFormats count="13">
    <chartFormat chart="2" format="27" series="1">
      <pivotArea type="data" outline="0" fieldPosition="0">
        <references count="2">
          <reference field="4294967294" count="1" selected="0">
            <x v="0"/>
          </reference>
          <reference field="9" count="1" selected="0">
            <x v="0"/>
          </reference>
        </references>
      </pivotArea>
    </chartFormat>
    <chartFormat chart="2" format="28" series="1">
      <pivotArea type="data" outline="0" fieldPosition="0">
        <references count="2">
          <reference field="4294967294" count="1" selected="0">
            <x v="0"/>
          </reference>
          <reference field="9" count="1" selected="0">
            <x v="1"/>
          </reference>
        </references>
      </pivotArea>
    </chartFormat>
    <chartFormat chart="2" format="29" series="1">
      <pivotArea type="data" outline="0" fieldPosition="0">
        <references count="2">
          <reference field="4294967294" count="1" selected="0">
            <x v="0"/>
          </reference>
          <reference field="9" count="1" selected="0">
            <x v="2"/>
          </reference>
        </references>
      </pivotArea>
    </chartFormat>
    <chartFormat chart="2" format="30" series="1">
      <pivotArea type="data" outline="0" fieldPosition="0">
        <references count="2">
          <reference field="4294967294" count="1" selected="0">
            <x v="0"/>
          </reference>
          <reference field="9" count="1" selected="0">
            <x v="3"/>
          </reference>
        </references>
      </pivotArea>
    </chartFormat>
    <chartFormat chart="2" format="31" series="1">
      <pivotArea type="data" outline="0" fieldPosition="0">
        <references count="2">
          <reference field="4294967294" count="1" selected="0">
            <x v="0"/>
          </reference>
          <reference field="9" count="1" selected="0">
            <x v="4"/>
          </reference>
        </references>
      </pivotArea>
    </chartFormat>
    <chartFormat chart="2" format="32" series="1">
      <pivotArea type="data" outline="0" fieldPosition="0">
        <references count="2">
          <reference field="4294967294" count="1" selected="0">
            <x v="0"/>
          </reference>
          <reference field="9" count="1" selected="0">
            <x v="5"/>
          </reference>
        </references>
      </pivotArea>
    </chartFormat>
    <chartFormat chart="2" format="33" series="1">
      <pivotArea type="data" outline="0" fieldPosition="0">
        <references count="2">
          <reference field="4294967294" count="1" selected="0">
            <x v="0"/>
          </reference>
          <reference field="9" count="1" selected="0">
            <x v="6"/>
          </reference>
        </references>
      </pivotArea>
    </chartFormat>
    <chartFormat chart="2" format="34" series="1">
      <pivotArea type="data" outline="0" fieldPosition="0">
        <references count="2">
          <reference field="4294967294" count="1" selected="0">
            <x v="0"/>
          </reference>
          <reference field="9" count="1" selected="0">
            <x v="7"/>
          </reference>
        </references>
      </pivotArea>
    </chartFormat>
    <chartFormat chart="2" format="35" series="1">
      <pivotArea type="data" outline="0" fieldPosition="0">
        <references count="2">
          <reference field="4294967294" count="1" selected="0">
            <x v="0"/>
          </reference>
          <reference field="9" count="1" selected="0">
            <x v="8"/>
          </reference>
        </references>
      </pivotArea>
    </chartFormat>
    <chartFormat chart="2" format="36" series="1">
      <pivotArea type="data" outline="0" fieldPosition="0">
        <references count="2">
          <reference field="4294967294" count="1" selected="0">
            <x v="0"/>
          </reference>
          <reference field="9" count="1" selected="0">
            <x v="9"/>
          </reference>
        </references>
      </pivotArea>
    </chartFormat>
    <chartFormat chart="2" format="37" series="1">
      <pivotArea type="data" outline="0" fieldPosition="0">
        <references count="2">
          <reference field="4294967294" count="1" selected="0">
            <x v="0"/>
          </reference>
          <reference field="9" count="1" selected="0">
            <x v="10"/>
          </reference>
        </references>
      </pivotArea>
    </chartFormat>
    <chartFormat chart="2" format="38" series="1">
      <pivotArea type="data" outline="0" fieldPosition="0">
        <references count="2">
          <reference field="4294967294" count="1" selected="0">
            <x v="0"/>
          </reference>
          <reference field="9" count="1" selected="0">
            <x v="11"/>
          </reference>
        </references>
      </pivotArea>
    </chartFormat>
    <chartFormat chart="2" format="39" series="1">
      <pivotArea type="data" outline="0" fieldPosition="0">
        <references count="2">
          <reference field="4294967294" count="1" selected="0">
            <x v="0"/>
          </reference>
          <reference field="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28:H31"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pivotFields>
  <rowFields count="1">
    <field x="11"/>
  </rowFields>
  <rowItems count="3">
    <i>
      <x/>
    </i>
    <i>
      <x v="1"/>
    </i>
    <i t="grand">
      <x/>
    </i>
  </rowItems>
  <colItems count="1">
    <i/>
  </colItems>
  <dataFields count="1">
    <dataField name="Sum of Revenue"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K2:N8" firstHeaderRow="1" firstDataRow="2" firstDataCol="1"/>
  <pivotFields count="14">
    <pivotField showAll="0"/>
    <pivotField numFmtId="14" showAll="0"/>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2">
    <chartFormat chart="2" format="3" series="1">
      <pivotArea type="data" outline="0" fieldPosition="0">
        <references count="2">
          <reference field="4294967294" count="1" selected="0">
            <x v="0"/>
          </reference>
          <reference field="11" count="1" selected="0">
            <x v="0"/>
          </reference>
        </references>
      </pivotArea>
    </chartFormat>
    <chartFormat chart="2" format="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8" name="PivotTable5"/>
    <pivotTable tabId="8" name="PivotTable1"/>
    <pivotTable tabId="8" name="PivotTable2"/>
    <pivotTable tabId="8" name="PivotTable3"/>
    <pivotTable tabId="8" name="PivotTable4"/>
    <pivotTable tabId="8" name="PivotTable6"/>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1" sourceName="Segment">
  <pivotTables>
    <pivotTable tabId="8" name="PivotTable5"/>
    <pivotTable tabId="8" name="PivotTable1"/>
    <pivotTable tabId="8" name="PivotTable2"/>
    <pivotTable tabId="8" name="PivotTable3"/>
    <pivotTable tabId="8" name="PivotTable4"/>
    <pivotTable tabId="8" name="PivotTable6"/>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8" name="PivotTable5"/>
    <pivotTable tabId="8" name="PivotTable1"/>
    <pivotTable tabId="8" name="PivotTable2"/>
    <pivotTable tabId="8" name="PivotTable3"/>
    <pivotTable tabId="8" name="PivotTable4"/>
    <pivotTable tabId="8" name="PivotTable6"/>
  </pivotTables>
  <data>
    <tabular pivotCacheId="1">
      <items count="5">
        <i x="3" s="1"/>
        <i x="4"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sVanArsdel1" sourceName="isVanArsdel">
  <pivotTables>
    <pivotTable tabId="8" name="PivotTable5"/>
    <pivotTable tabId="8" name="PivotTable1"/>
    <pivotTable tabId="8" name="PivotTable2"/>
    <pivotTable tabId="8" name="PivotTable3"/>
    <pivotTable tabId="8" name="PivotTable4"/>
    <pivotTable tabId="8" name="PivotTable6"/>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8" name="PivotTable5"/>
    <pivotTable tabId="8" name="PivotTable1"/>
    <pivotTable tabId="8" name="PivotTable2"/>
    <pivotTable tabId="8" name="PivotTable3"/>
    <pivotTable tabId="8" name="PivotTable4"/>
    <pivotTable tabId="8" name="PivotTable6"/>
  </pivotTables>
  <data>
    <tabular pivotCacheId="1">
      <items count="6">
        <i x="5" s="1"/>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34950"/>
  <slicer name="Segment 1" cache="Slicer_Segment1" caption="Segment" rowHeight="234950"/>
  <slicer name="State 1" cache="Slicer_State1" caption="State" rowHeight="234950"/>
  <slicer name="isVanArsdel 1" cache="Slicer_isVanArsdel1" caption="isVanArsdel" rowHeight="234950"/>
  <slicer name="Month" cache="Slicer_Month" caption="Month"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15"/>
    <tableColumn id="6"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3"/>
    <tableColumn id="20" uniqueName="20" name="Date" queryTableFieldId="2" dataDxfId="12"/>
    <tableColumn id="21" uniqueName="21" name="Zip" queryTableFieldId="3" dataDxfId="11"/>
    <tableColumn id="22" uniqueName="22" name="Units" queryTableFieldId="4" dataDxfId="10"/>
    <tableColumn id="23" uniqueName="23" name="Revenue" queryTableFieldId="5" dataDxfId="9"/>
    <tableColumn id="24" uniqueName="24" name="Country" queryTableFieldId="6" dataDxfId="8"/>
    <tableColumn id="25" uniqueName="25" name="Product" queryTableFieldId="11" dataDxfId="7">
      <calculatedColumnFormula>VLOOKUP(Sales[[#This Row],[ProductID]],Products[],2,FALSE)</calculatedColumnFormula>
    </tableColumn>
    <tableColumn id="26" uniqueName="26" name="Category" queryTableFieldId="10" dataDxfId="6">
      <calculatedColumnFormula>VLOOKUP(Sales[[#This Row],[ProductID]],Products[],3,FALSE)</calculatedColumnFormula>
    </tableColumn>
    <tableColumn id="27" uniqueName="27" name="Segment" queryTableFieldId="9" dataDxfId="5">
      <calculatedColumnFormula>VLOOKUP(Sales[[#This Row],[ProductID]],Products[],4,FALSE)</calculatedColumnFormula>
    </tableColumn>
    <tableColumn id="28" uniqueName="28" name="Manufacturer" queryTableFieldId="8" dataDxfId="4">
      <calculatedColumnFormula>VLOOKUP(VLOOKUP(Sales[[#This Row],[ProductID]],Products[],5,FALSE),Manufacturer[],2,FALSE)</calculatedColumnFormula>
    </tableColumn>
    <tableColumn id="29" uniqueName="29" name="State" queryTableFieldId="7" dataDxfId="3">
      <calculatedColumnFormula>VLOOKUP(Sales[[#This Row],[Zip]],Locations[],2,FALSE)</calculatedColumnFormula>
    </tableColumn>
    <tableColumn id="30" uniqueName="30" name="isVanArsdel" queryTableFieldId="12" dataDxfId="2">
      <calculatedColumnFormula>IF(Sales[[#This Row],[Manufacturer]]="VanArsdel","Y","N")</calculatedColumnFormula>
    </tableColumn>
    <tableColumn id="31" uniqueName="31" name="Month" queryTableFieldId="13" dataDxfId="1">
      <calculatedColumnFormula>MONTH(Sales[[#This Row],[Date]])</calculatedColumnFormula>
    </tableColumn>
    <tableColumn id="32"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4.4" x14ac:dyDescent="0.3"/>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4.4" x14ac:dyDescent="0.3"/>
  <sheetData>
    <row r="1" spans="1:3" ht="15" x14ac:dyDescent="0.25">
      <c r="A1" s="1" t="s">
        <v>2</v>
      </c>
      <c r="B1" s="1" t="s">
        <v>157</v>
      </c>
      <c r="C1" s="1" t="s">
        <v>5</v>
      </c>
    </row>
    <row r="2" spans="1:3" ht="15" x14ac:dyDescent="0.25">
      <c r="A2" s="1" t="s">
        <v>158</v>
      </c>
      <c r="B2" s="1" t="s">
        <v>159</v>
      </c>
      <c r="C2" s="1" t="s">
        <v>7</v>
      </c>
    </row>
    <row r="3" spans="1:3" ht="15" x14ac:dyDescent="0.25">
      <c r="A3" s="1" t="s">
        <v>160</v>
      </c>
      <c r="B3" s="1" t="s">
        <v>159</v>
      </c>
      <c r="C3" s="1" t="s">
        <v>7</v>
      </c>
    </row>
    <row r="4" spans="1:3" ht="15" x14ac:dyDescent="0.25">
      <c r="A4" s="1" t="s">
        <v>161</v>
      </c>
      <c r="B4" s="1" t="s">
        <v>159</v>
      </c>
      <c r="C4" s="1" t="s">
        <v>7</v>
      </c>
    </row>
    <row r="5" spans="1:3" ht="15" x14ac:dyDescent="0.25">
      <c r="A5" s="1" t="s">
        <v>162</v>
      </c>
      <c r="B5" s="1" t="s">
        <v>159</v>
      </c>
      <c r="C5" s="1" t="s">
        <v>7</v>
      </c>
    </row>
    <row r="6" spans="1:3" ht="15" x14ac:dyDescent="0.25">
      <c r="A6" s="1" t="s">
        <v>163</v>
      </c>
      <c r="B6" s="1" t="s">
        <v>159</v>
      </c>
      <c r="C6" s="1" t="s">
        <v>7</v>
      </c>
    </row>
    <row r="7" spans="1:3" ht="15" x14ac:dyDescent="0.25">
      <c r="A7" s="1" t="s">
        <v>164</v>
      </c>
      <c r="B7" s="1" t="s">
        <v>159</v>
      </c>
      <c r="C7" s="1" t="s">
        <v>7</v>
      </c>
    </row>
    <row r="8" spans="1:3" ht="15" x14ac:dyDescent="0.25">
      <c r="A8" s="1" t="s">
        <v>165</v>
      </c>
      <c r="B8" s="1" t="s">
        <v>159</v>
      </c>
      <c r="C8" s="1" t="s">
        <v>7</v>
      </c>
    </row>
    <row r="9" spans="1:3" ht="15" x14ac:dyDescent="0.25">
      <c r="A9" s="1" t="s">
        <v>166</v>
      </c>
      <c r="B9" s="1" t="s">
        <v>159</v>
      </c>
      <c r="C9" s="1" t="s">
        <v>7</v>
      </c>
    </row>
    <row r="10" spans="1:3" ht="15" x14ac:dyDescent="0.25">
      <c r="A10" s="1" t="s">
        <v>167</v>
      </c>
      <c r="B10" s="1" t="s">
        <v>159</v>
      </c>
      <c r="C10" s="1" t="s">
        <v>7</v>
      </c>
    </row>
    <row r="11" spans="1:3" ht="15" x14ac:dyDescent="0.25">
      <c r="A11" s="1" t="s">
        <v>168</v>
      </c>
      <c r="B11" s="1" t="s">
        <v>159</v>
      </c>
      <c r="C11" s="1" t="s">
        <v>7</v>
      </c>
    </row>
    <row r="12" spans="1:3" ht="15" x14ac:dyDescent="0.25">
      <c r="A12" s="1" t="s">
        <v>169</v>
      </c>
      <c r="B12" s="1" t="s">
        <v>159</v>
      </c>
      <c r="C12" s="1" t="s">
        <v>7</v>
      </c>
    </row>
    <row r="13" spans="1:3" ht="15" x14ac:dyDescent="0.25">
      <c r="A13" s="1" t="s">
        <v>170</v>
      </c>
      <c r="B13" s="1" t="s">
        <v>159</v>
      </c>
      <c r="C13" s="1" t="s">
        <v>7</v>
      </c>
    </row>
    <row r="14" spans="1:3" ht="15" x14ac:dyDescent="0.25">
      <c r="A14" s="1" t="s">
        <v>171</v>
      </c>
      <c r="B14" s="1" t="s">
        <v>159</v>
      </c>
      <c r="C14" s="1" t="s">
        <v>7</v>
      </c>
    </row>
    <row r="15" spans="1:3" ht="15" x14ac:dyDescent="0.25">
      <c r="A15" s="1" t="s">
        <v>172</v>
      </c>
      <c r="B15" s="1" t="s">
        <v>159</v>
      </c>
      <c r="C15" s="1" t="s">
        <v>7</v>
      </c>
    </row>
    <row r="16" spans="1:3" ht="15" x14ac:dyDescent="0.25">
      <c r="A16" s="1" t="s">
        <v>173</v>
      </c>
      <c r="B16" s="1" t="s">
        <v>159</v>
      </c>
      <c r="C16" s="1" t="s">
        <v>7</v>
      </c>
    </row>
    <row r="17" spans="1:3" ht="15" x14ac:dyDescent="0.25">
      <c r="A17" s="1" t="s">
        <v>174</v>
      </c>
      <c r="B17" s="1" t="s">
        <v>159</v>
      </c>
      <c r="C17" s="1" t="s">
        <v>7</v>
      </c>
    </row>
    <row r="18" spans="1:3" ht="15" x14ac:dyDescent="0.25">
      <c r="A18" s="1" t="s">
        <v>175</v>
      </c>
      <c r="B18" s="1" t="s">
        <v>159</v>
      </c>
      <c r="C18" s="1" t="s">
        <v>7</v>
      </c>
    </row>
    <row r="19" spans="1:3" ht="15" x14ac:dyDescent="0.25">
      <c r="A19" s="1" t="s">
        <v>176</v>
      </c>
      <c r="B19" s="1" t="s">
        <v>159</v>
      </c>
      <c r="C19" s="1" t="s">
        <v>7</v>
      </c>
    </row>
    <row r="20" spans="1:3" ht="15" x14ac:dyDescent="0.25">
      <c r="A20" s="1" t="s">
        <v>177</v>
      </c>
      <c r="B20" s="1" t="s">
        <v>159</v>
      </c>
      <c r="C20" s="1" t="s">
        <v>7</v>
      </c>
    </row>
    <row r="21" spans="1:3" ht="15" x14ac:dyDescent="0.25">
      <c r="A21" s="1" t="s">
        <v>178</v>
      </c>
      <c r="B21" s="1" t="s">
        <v>159</v>
      </c>
      <c r="C21" s="1" t="s">
        <v>7</v>
      </c>
    </row>
    <row r="22" spans="1:3" ht="15" x14ac:dyDescent="0.25">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B15"/>
    </sheetView>
  </sheetViews>
  <sheetFormatPr defaultRowHeight="14.4" x14ac:dyDescent="0.3"/>
  <sheetData>
    <row r="1" spans="1:5" ht="15" x14ac:dyDescent="0.25">
      <c r="A1" s="1" t="s">
        <v>0</v>
      </c>
      <c r="B1" s="1" t="s">
        <v>1657</v>
      </c>
      <c r="C1" s="1" t="s">
        <v>1658</v>
      </c>
      <c r="D1" s="1" t="s">
        <v>1659</v>
      </c>
      <c r="E1" s="1" t="s">
        <v>1641</v>
      </c>
    </row>
    <row r="2" spans="1:5" ht="15" x14ac:dyDescent="0.25">
      <c r="A2" s="1">
        <v>1</v>
      </c>
      <c r="B2" s="1" t="s">
        <v>1660</v>
      </c>
      <c r="C2" s="1" t="s">
        <v>1661</v>
      </c>
      <c r="D2" s="1" t="s">
        <v>1662</v>
      </c>
      <c r="E2" s="1">
        <v>1</v>
      </c>
    </row>
    <row r="3" spans="1:5" ht="15" x14ac:dyDescent="0.25">
      <c r="A3" s="1">
        <v>2</v>
      </c>
      <c r="B3" s="1" t="s">
        <v>1663</v>
      </c>
      <c r="C3" s="1" t="s">
        <v>1661</v>
      </c>
      <c r="D3" s="1" t="s">
        <v>1662</v>
      </c>
      <c r="E3" s="1">
        <v>1</v>
      </c>
    </row>
    <row r="4" spans="1:5" ht="15" x14ac:dyDescent="0.25">
      <c r="A4" s="1">
        <v>3</v>
      </c>
      <c r="B4" s="1" t="s">
        <v>1664</v>
      </c>
      <c r="C4" s="1" t="s">
        <v>1661</v>
      </c>
      <c r="D4" s="1" t="s">
        <v>1662</v>
      </c>
      <c r="E4" s="1">
        <v>1</v>
      </c>
    </row>
    <row r="5" spans="1:5" ht="15" x14ac:dyDescent="0.25">
      <c r="A5" s="1">
        <v>4</v>
      </c>
      <c r="B5" s="1" t="s">
        <v>1665</v>
      </c>
      <c r="C5" s="1" t="s">
        <v>1661</v>
      </c>
      <c r="D5" s="1" t="s">
        <v>1662</v>
      </c>
      <c r="E5" s="1">
        <v>1</v>
      </c>
    </row>
    <row r="6" spans="1:5" ht="15" x14ac:dyDescent="0.25">
      <c r="A6" s="1">
        <v>5</v>
      </c>
      <c r="B6" s="1" t="s">
        <v>1666</v>
      </c>
      <c r="C6" s="1" t="s">
        <v>1661</v>
      </c>
      <c r="D6" s="1" t="s">
        <v>1662</v>
      </c>
      <c r="E6" s="1">
        <v>1</v>
      </c>
    </row>
    <row r="7" spans="1:5" ht="15" x14ac:dyDescent="0.25">
      <c r="A7" s="1">
        <v>6</v>
      </c>
      <c r="B7" s="1" t="s">
        <v>1667</v>
      </c>
      <c r="C7" s="1" t="s">
        <v>1661</v>
      </c>
      <c r="D7" s="1" t="s">
        <v>1662</v>
      </c>
      <c r="E7" s="1">
        <v>1</v>
      </c>
    </row>
    <row r="8" spans="1:5" ht="15" x14ac:dyDescent="0.25">
      <c r="A8" s="1">
        <v>7</v>
      </c>
      <c r="B8" s="1" t="s">
        <v>1668</v>
      </c>
      <c r="C8" s="1" t="s">
        <v>1661</v>
      </c>
      <c r="D8" s="1" t="s">
        <v>1662</v>
      </c>
      <c r="E8" s="1">
        <v>1</v>
      </c>
    </row>
    <row r="9" spans="1:5" ht="15" x14ac:dyDescent="0.25">
      <c r="A9" s="1">
        <v>8</v>
      </c>
      <c r="B9" s="1" t="s">
        <v>1669</v>
      </c>
      <c r="C9" s="1" t="s">
        <v>1661</v>
      </c>
      <c r="D9" s="1" t="s">
        <v>1662</v>
      </c>
      <c r="E9" s="1">
        <v>1</v>
      </c>
    </row>
    <row r="10" spans="1:5" ht="15" x14ac:dyDescent="0.25">
      <c r="A10" s="1">
        <v>9</v>
      </c>
      <c r="B10" s="1" t="s">
        <v>1670</v>
      </c>
      <c r="C10" s="1" t="s">
        <v>1661</v>
      </c>
      <c r="D10" s="1" t="s">
        <v>1662</v>
      </c>
      <c r="E10" s="1">
        <v>1</v>
      </c>
    </row>
    <row r="11" spans="1:5" ht="15" x14ac:dyDescent="0.25">
      <c r="A11" s="1">
        <v>10</v>
      </c>
      <c r="B11" s="1" t="s">
        <v>1671</v>
      </c>
      <c r="C11" s="1" t="s">
        <v>1661</v>
      </c>
      <c r="D11" s="1" t="s">
        <v>1662</v>
      </c>
      <c r="E11" s="1">
        <v>1</v>
      </c>
    </row>
    <row r="12" spans="1:5" ht="15" x14ac:dyDescent="0.25">
      <c r="A12" s="1">
        <v>11</v>
      </c>
      <c r="B12" s="1" t="s">
        <v>1672</v>
      </c>
      <c r="C12" s="1" t="s">
        <v>1661</v>
      </c>
      <c r="D12" s="1" t="s">
        <v>1662</v>
      </c>
      <c r="E12" s="1">
        <v>1</v>
      </c>
    </row>
    <row r="13" spans="1:5" ht="15" x14ac:dyDescent="0.25">
      <c r="A13" s="1">
        <v>12</v>
      </c>
      <c r="B13" s="1" t="s">
        <v>1673</v>
      </c>
      <c r="C13" s="1" t="s">
        <v>1661</v>
      </c>
      <c r="D13" s="1" t="s">
        <v>1662</v>
      </c>
      <c r="E13" s="1">
        <v>1</v>
      </c>
    </row>
    <row r="14" spans="1:5" ht="15" x14ac:dyDescent="0.25">
      <c r="A14" s="1">
        <v>13</v>
      </c>
      <c r="B14" s="1" t="s">
        <v>1674</v>
      </c>
      <c r="C14" s="1" t="s">
        <v>1661</v>
      </c>
      <c r="D14" s="1" t="s">
        <v>1662</v>
      </c>
      <c r="E14" s="1">
        <v>1</v>
      </c>
    </row>
    <row r="15" spans="1:5" ht="15" x14ac:dyDescent="0.25">
      <c r="A15" s="1">
        <v>14</v>
      </c>
      <c r="B15" s="1" t="s">
        <v>1675</v>
      </c>
      <c r="C15" s="1" t="s">
        <v>1661</v>
      </c>
      <c r="D15" s="1" t="s">
        <v>1662</v>
      </c>
      <c r="E15" s="1">
        <v>1</v>
      </c>
    </row>
    <row r="16" spans="1:5" ht="15" x14ac:dyDescent="0.25">
      <c r="A16" s="1">
        <v>15</v>
      </c>
      <c r="B16" s="1" t="s">
        <v>1676</v>
      </c>
      <c r="C16" s="1" t="s">
        <v>1661</v>
      </c>
      <c r="D16" s="1" t="s">
        <v>1662</v>
      </c>
      <c r="E16" s="1">
        <v>1</v>
      </c>
    </row>
    <row r="17" spans="1:5" ht="15" x14ac:dyDescent="0.25">
      <c r="A17" s="1">
        <v>16</v>
      </c>
      <c r="B17" s="1" t="s">
        <v>1677</v>
      </c>
      <c r="C17" s="1" t="s">
        <v>1661</v>
      </c>
      <c r="D17" s="1" t="s">
        <v>1662</v>
      </c>
      <c r="E17" s="1">
        <v>1</v>
      </c>
    </row>
    <row r="18" spans="1:5" ht="15" x14ac:dyDescent="0.25">
      <c r="A18" s="1">
        <v>17</v>
      </c>
      <c r="B18" s="1" t="s">
        <v>1678</v>
      </c>
      <c r="C18" s="1" t="s">
        <v>1661</v>
      </c>
      <c r="D18" s="1" t="s">
        <v>1662</v>
      </c>
      <c r="E18" s="1">
        <v>1</v>
      </c>
    </row>
    <row r="19" spans="1:5" ht="15" x14ac:dyDescent="0.25">
      <c r="A19" s="1">
        <v>18</v>
      </c>
      <c r="B19" s="1" t="s">
        <v>1679</v>
      </c>
      <c r="C19" s="1" t="s">
        <v>1661</v>
      </c>
      <c r="D19" s="1" t="s">
        <v>1662</v>
      </c>
      <c r="E19" s="1">
        <v>1</v>
      </c>
    </row>
    <row r="20" spans="1:5" ht="15" x14ac:dyDescent="0.25">
      <c r="A20" s="1">
        <v>19</v>
      </c>
      <c r="B20" s="1" t="s">
        <v>1680</v>
      </c>
      <c r="C20" s="1" t="s">
        <v>1661</v>
      </c>
      <c r="D20" s="1" t="s">
        <v>1662</v>
      </c>
      <c r="E20" s="1">
        <v>1</v>
      </c>
    </row>
    <row r="21" spans="1:5" ht="15" x14ac:dyDescent="0.25">
      <c r="A21" s="1">
        <v>20</v>
      </c>
      <c r="B21" s="1" t="s">
        <v>1681</v>
      </c>
      <c r="C21" s="1" t="s">
        <v>1661</v>
      </c>
      <c r="D21" s="1" t="s">
        <v>1662</v>
      </c>
      <c r="E21" s="1">
        <v>1</v>
      </c>
    </row>
    <row r="22" spans="1:5" ht="15" x14ac:dyDescent="0.25">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workbookViewId="0">
      <selection sqref="A1:B15"/>
    </sheetView>
  </sheetViews>
  <sheetFormatPr defaultRowHeight="14.4" x14ac:dyDescent="0.3"/>
  <cols>
    <col min="1" max="1" width="12" bestFit="1" customWidth="1"/>
    <col min="2" max="2" width="9.66406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ht="15"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ht="15"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ht="15"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ht="15"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ht="15"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ht="15"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ht="15"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ht="15"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ht="15"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ht="15"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ht="15"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ht="15"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ht="15"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ht="15"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ht="15"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ht="15"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ht="15"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ht="15"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ht="15"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ht="15"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ht="15"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ht="15"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1"/>
  <sheetViews>
    <sheetView topLeftCell="C1" workbookViewId="0">
      <selection activeCell="K18" sqref="K18"/>
    </sheetView>
  </sheetViews>
  <sheetFormatPr defaultRowHeight="14.4" x14ac:dyDescent="0.3"/>
  <cols>
    <col min="1" max="1" width="14.88671875" customWidth="1"/>
    <col min="2" max="2" width="15.5546875" bestFit="1" customWidth="1"/>
    <col min="3" max="4" width="11" customWidth="1"/>
    <col min="7" max="7" width="12.5546875" bestFit="1" customWidth="1"/>
    <col min="8" max="8" width="14.88671875" bestFit="1" customWidth="1"/>
    <col min="11" max="11" width="14.88671875" customWidth="1"/>
    <col min="12" max="12" width="15.5546875" bestFit="1" customWidth="1"/>
    <col min="13" max="15" width="10" customWidth="1"/>
    <col min="16" max="16" width="9" customWidth="1"/>
    <col min="17" max="18" width="10" customWidth="1"/>
    <col min="19" max="19" width="11" customWidth="1"/>
    <col min="20" max="20" width="9" customWidth="1"/>
    <col min="21" max="21" width="10" customWidth="1"/>
    <col min="22" max="22" width="9" customWidth="1"/>
    <col min="23" max="23" width="11" customWidth="1"/>
    <col min="24" max="24" width="9" customWidth="1"/>
    <col min="25" max="25" width="11" bestFit="1" customWidth="1"/>
  </cols>
  <sheetData>
    <row r="2" spans="1:14" x14ac:dyDescent="0.3">
      <c r="A2" s="3" t="s">
        <v>3843</v>
      </c>
      <c r="B2" s="3" t="s">
        <v>3851</v>
      </c>
      <c r="G2" s="3" t="s">
        <v>3849</v>
      </c>
      <c r="H2" t="s">
        <v>3843</v>
      </c>
      <c r="K2" s="3" t="s">
        <v>3843</v>
      </c>
      <c r="L2" s="3" t="s">
        <v>3851</v>
      </c>
    </row>
    <row r="3" spans="1:14" x14ac:dyDescent="0.3">
      <c r="A3" s="3" t="s">
        <v>3849</v>
      </c>
      <c r="B3" t="s">
        <v>3847</v>
      </c>
      <c r="C3" t="s">
        <v>3848</v>
      </c>
      <c r="D3" t="s">
        <v>3850</v>
      </c>
      <c r="G3" s="4" t="s">
        <v>1649</v>
      </c>
      <c r="H3" s="1">
        <v>4694406.5700000329</v>
      </c>
      <c r="K3" s="3" t="s">
        <v>3849</v>
      </c>
      <c r="L3" t="s">
        <v>3847</v>
      </c>
      <c r="M3" t="s">
        <v>3848</v>
      </c>
      <c r="N3" t="s">
        <v>3850</v>
      </c>
    </row>
    <row r="4" spans="1:14" x14ac:dyDescent="0.3">
      <c r="A4" s="4" t="s">
        <v>1797</v>
      </c>
      <c r="B4" s="1">
        <v>161355.59999999995</v>
      </c>
      <c r="C4" s="1"/>
      <c r="D4" s="1">
        <v>161355.59999999995</v>
      </c>
      <c r="G4" s="4" t="s">
        <v>1650</v>
      </c>
      <c r="H4" s="1">
        <v>1437048.9000000062</v>
      </c>
      <c r="K4" s="4" t="s">
        <v>1739</v>
      </c>
      <c r="L4" s="1">
        <v>3869885.8800000455</v>
      </c>
      <c r="M4" s="1">
        <v>4674719.7000000328</v>
      </c>
      <c r="N4" s="1">
        <v>8544605.5800000783</v>
      </c>
    </row>
    <row r="5" spans="1:14" x14ac:dyDescent="0.3">
      <c r="A5" s="4" t="s">
        <v>1732</v>
      </c>
      <c r="B5" s="1">
        <v>181307.06999999995</v>
      </c>
      <c r="C5" s="1">
        <v>19686.87</v>
      </c>
      <c r="D5" s="1">
        <v>200993.93999999994</v>
      </c>
      <c r="G5" s="4" t="s">
        <v>1652</v>
      </c>
      <c r="H5" s="1">
        <v>1230633.1800000037</v>
      </c>
      <c r="K5" s="4" t="s">
        <v>1708</v>
      </c>
      <c r="L5" s="1">
        <v>831906.80999999831</v>
      </c>
      <c r="M5" s="1">
        <v>19686.87</v>
      </c>
      <c r="N5" s="1">
        <v>851593.6799999983</v>
      </c>
    </row>
    <row r="6" spans="1:14" x14ac:dyDescent="0.3">
      <c r="A6" s="4" t="s">
        <v>1867</v>
      </c>
      <c r="B6" s="1">
        <v>201819.23999999976</v>
      </c>
      <c r="C6" s="1"/>
      <c r="D6" s="1">
        <v>201819.23999999976</v>
      </c>
      <c r="G6" s="4" t="s">
        <v>1644</v>
      </c>
      <c r="H6" s="1">
        <v>848335.94999999821</v>
      </c>
      <c r="K6" s="4" t="s">
        <v>1661</v>
      </c>
      <c r="L6" s="1">
        <v>228164.57999999987</v>
      </c>
      <c r="M6" s="1"/>
      <c r="N6" s="1">
        <v>228164.57999999987</v>
      </c>
    </row>
    <row r="7" spans="1:14" x14ac:dyDescent="0.3">
      <c r="A7" s="4" t="s">
        <v>1662</v>
      </c>
      <c r="B7" s="1">
        <v>204985.61999999991</v>
      </c>
      <c r="C7" s="1"/>
      <c r="D7" s="1">
        <v>204985.61999999991</v>
      </c>
      <c r="G7" s="4" t="s">
        <v>1646</v>
      </c>
      <c r="H7" s="1">
        <v>485296.55999999965</v>
      </c>
      <c r="K7" s="4" t="s">
        <v>1867</v>
      </c>
      <c r="L7" s="1">
        <v>201819.23999999976</v>
      </c>
      <c r="M7" s="1"/>
      <c r="N7" s="1">
        <v>201819.23999999976</v>
      </c>
    </row>
    <row r="8" spans="1:14" x14ac:dyDescent="0.3">
      <c r="A8" s="4" t="s">
        <v>1709</v>
      </c>
      <c r="B8" s="1">
        <v>673778.69999999867</v>
      </c>
      <c r="C8" s="1"/>
      <c r="D8" s="1">
        <v>673778.69999999867</v>
      </c>
      <c r="G8" s="4" t="s">
        <v>1654</v>
      </c>
      <c r="H8" s="1">
        <v>329704.1999999996</v>
      </c>
      <c r="K8" s="4" t="s">
        <v>3850</v>
      </c>
      <c r="L8" s="1">
        <v>5131776.5100000445</v>
      </c>
      <c r="M8" s="1">
        <v>4694406.5700000329</v>
      </c>
      <c r="N8" s="1">
        <v>9826183.0800000764</v>
      </c>
    </row>
    <row r="9" spans="1:14" x14ac:dyDescent="0.3">
      <c r="A9" s="4" t="s">
        <v>1841</v>
      </c>
      <c r="B9" s="1">
        <v>1465621.9200000039</v>
      </c>
      <c r="C9" s="1">
        <v>83817.720000000016</v>
      </c>
      <c r="D9" s="1">
        <v>1549439.6400000039</v>
      </c>
      <c r="G9" s="4" t="s">
        <v>1643</v>
      </c>
      <c r="H9" s="1">
        <v>220414.32</v>
      </c>
    </row>
    <row r="10" spans="1:14" x14ac:dyDescent="0.3">
      <c r="A10" s="4" t="s">
        <v>1858</v>
      </c>
      <c r="B10" s="1">
        <v>1368672.4800000035</v>
      </c>
      <c r="C10" s="1">
        <v>1581585.3900000062</v>
      </c>
      <c r="D10" s="1">
        <v>2950257.8700000094</v>
      </c>
      <c r="G10" s="4" t="s">
        <v>1647</v>
      </c>
      <c r="H10" s="1">
        <v>137094.30000000005</v>
      </c>
    </row>
    <row r="11" spans="1:14" x14ac:dyDescent="0.3">
      <c r="A11" s="4" t="s">
        <v>1740</v>
      </c>
      <c r="B11" s="1">
        <v>874235.87999999977</v>
      </c>
      <c r="C11" s="1">
        <v>3009316.5900000152</v>
      </c>
      <c r="D11" s="1">
        <v>3883552.4700000151</v>
      </c>
      <c r="G11" s="4" t="s">
        <v>1648</v>
      </c>
      <c r="H11" s="1">
        <v>129268.43999999999</v>
      </c>
    </row>
    <row r="12" spans="1:14" x14ac:dyDescent="0.3">
      <c r="A12" s="4" t="s">
        <v>3850</v>
      </c>
      <c r="B12" s="1">
        <v>5131776.5100000054</v>
      </c>
      <c r="C12" s="1">
        <v>4694406.5700000217</v>
      </c>
      <c r="D12" s="1">
        <v>9826183.080000028</v>
      </c>
      <c r="G12" s="4" t="s">
        <v>1645</v>
      </c>
      <c r="H12" s="1">
        <v>115914.32999999999</v>
      </c>
    </row>
    <row r="13" spans="1:14" x14ac:dyDescent="0.3">
      <c r="G13" s="4" t="s">
        <v>1656</v>
      </c>
      <c r="H13" s="1">
        <v>97387.919999999984</v>
      </c>
    </row>
    <row r="14" spans="1:14" x14ac:dyDescent="0.3">
      <c r="G14" s="4" t="s">
        <v>1653</v>
      </c>
      <c r="H14" s="1">
        <v>68658.030000000013</v>
      </c>
    </row>
    <row r="15" spans="1:14" x14ac:dyDescent="0.3">
      <c r="G15" s="4" t="s">
        <v>1655</v>
      </c>
      <c r="H15" s="1">
        <v>32020.379999999983</v>
      </c>
    </row>
    <row r="16" spans="1:14" x14ac:dyDescent="0.3">
      <c r="G16" s="4" t="s">
        <v>3850</v>
      </c>
      <c r="H16" s="1">
        <v>9826183.0800000411</v>
      </c>
    </row>
    <row r="18" spans="1:25" x14ac:dyDescent="0.3">
      <c r="K18" s="3" t="s">
        <v>3843</v>
      </c>
      <c r="L18" s="3" t="s">
        <v>3851</v>
      </c>
    </row>
    <row r="19" spans="1:25" x14ac:dyDescent="0.3">
      <c r="K19" s="3" t="s">
        <v>3849</v>
      </c>
      <c r="L19" t="s">
        <v>1643</v>
      </c>
      <c r="M19" t="s">
        <v>1644</v>
      </c>
      <c r="N19" t="s">
        <v>1645</v>
      </c>
      <c r="O19" t="s">
        <v>1646</v>
      </c>
      <c r="P19" t="s">
        <v>1647</v>
      </c>
      <c r="Q19" t="s">
        <v>1648</v>
      </c>
      <c r="R19" t="s">
        <v>1650</v>
      </c>
      <c r="S19" t="s">
        <v>1652</v>
      </c>
      <c r="T19" t="s">
        <v>1653</v>
      </c>
      <c r="U19" t="s">
        <v>1654</v>
      </c>
      <c r="V19" t="s">
        <v>1655</v>
      </c>
      <c r="W19" t="s">
        <v>1649</v>
      </c>
      <c r="X19" t="s">
        <v>1656</v>
      </c>
      <c r="Y19" t="s">
        <v>3850</v>
      </c>
    </row>
    <row r="20" spans="1:25" x14ac:dyDescent="0.3">
      <c r="A20" s="3" t="s">
        <v>3843</v>
      </c>
      <c r="B20" s="3" t="s">
        <v>3851</v>
      </c>
      <c r="K20" s="4">
        <v>1</v>
      </c>
      <c r="L20" s="1">
        <v>37059.120000000003</v>
      </c>
      <c r="M20" s="1">
        <v>37902.69</v>
      </c>
      <c r="N20" s="1"/>
      <c r="O20" s="1">
        <v>26330.219999999998</v>
      </c>
      <c r="P20" s="1">
        <v>5528.25</v>
      </c>
      <c r="Q20" s="1">
        <v>29986.11</v>
      </c>
      <c r="R20" s="1">
        <v>92432.34</v>
      </c>
      <c r="S20" s="1">
        <v>117194.48999999998</v>
      </c>
      <c r="T20" s="1">
        <v>15936.48</v>
      </c>
      <c r="U20" s="1">
        <v>53411.399999999987</v>
      </c>
      <c r="V20" s="1">
        <v>2298.2399999999998</v>
      </c>
      <c r="W20" s="1">
        <v>359789.84999999992</v>
      </c>
      <c r="X20" s="1">
        <v>13795.74</v>
      </c>
      <c r="Y20" s="1">
        <v>791664.92999999982</v>
      </c>
    </row>
    <row r="21" spans="1:25" x14ac:dyDescent="0.3">
      <c r="A21" s="3" t="s">
        <v>3849</v>
      </c>
      <c r="B21" t="s">
        <v>3847</v>
      </c>
      <c r="C21" t="s">
        <v>3848</v>
      </c>
      <c r="D21" t="s">
        <v>3850</v>
      </c>
      <c r="K21" s="4">
        <v>2</v>
      </c>
      <c r="L21" s="1">
        <v>36666</v>
      </c>
      <c r="M21" s="1">
        <v>84852.18</v>
      </c>
      <c r="N21" s="1"/>
      <c r="O21" s="1">
        <v>31874.85</v>
      </c>
      <c r="P21" s="1">
        <v>27461.7</v>
      </c>
      <c r="Q21" s="1"/>
      <c r="R21" s="1">
        <v>199683.53999999992</v>
      </c>
      <c r="S21" s="1">
        <v>91338.66</v>
      </c>
      <c r="T21" s="1"/>
      <c r="U21" s="1">
        <v>31363.919999999991</v>
      </c>
      <c r="V21" s="1">
        <v>2581.7399999999998</v>
      </c>
      <c r="W21" s="1">
        <v>730743.92999999982</v>
      </c>
      <c r="X21" s="1"/>
      <c r="Y21" s="1">
        <v>1236566.5199999998</v>
      </c>
    </row>
    <row r="22" spans="1:25" x14ac:dyDescent="0.3">
      <c r="A22" s="4" t="s">
        <v>1364</v>
      </c>
      <c r="B22" s="1">
        <v>1547543.3400000068</v>
      </c>
      <c r="C22" s="1">
        <v>1415615.0400000031</v>
      </c>
      <c r="D22" s="1">
        <v>2963158.3800000101</v>
      </c>
      <c r="K22" s="4">
        <v>3</v>
      </c>
      <c r="L22" s="1">
        <v>47023.199999999997</v>
      </c>
      <c r="M22" s="1">
        <v>174658.04999999993</v>
      </c>
      <c r="N22" s="1">
        <v>15749.37</v>
      </c>
      <c r="O22" s="1">
        <v>162080.72999999995</v>
      </c>
      <c r="P22" s="1">
        <v>32432.400000000001</v>
      </c>
      <c r="Q22" s="1"/>
      <c r="R22" s="1">
        <v>324051.20999999985</v>
      </c>
      <c r="S22" s="1">
        <v>332817.0299999998</v>
      </c>
      <c r="T22" s="1">
        <v>5857.74</v>
      </c>
      <c r="U22" s="1">
        <v>40997.87999999999</v>
      </c>
      <c r="V22" s="1">
        <v>3337.1099999999997</v>
      </c>
      <c r="W22" s="1">
        <v>1042501.9499999995</v>
      </c>
      <c r="X22" s="1">
        <v>23811.48</v>
      </c>
      <c r="Y22" s="1">
        <v>2205318.149999999</v>
      </c>
    </row>
    <row r="23" spans="1:25" x14ac:dyDescent="0.3">
      <c r="A23" s="4" t="s">
        <v>1472</v>
      </c>
      <c r="B23" s="1">
        <v>996666.92999999877</v>
      </c>
      <c r="C23" s="1">
        <v>1111471.8300000003</v>
      </c>
      <c r="D23" s="1">
        <v>2108138.7599999988</v>
      </c>
      <c r="K23" s="4">
        <v>4</v>
      </c>
      <c r="L23" s="1">
        <v>19404</v>
      </c>
      <c r="M23" s="1">
        <v>156954.41999999998</v>
      </c>
      <c r="N23" s="1">
        <v>61043.850000000006</v>
      </c>
      <c r="O23" s="1">
        <v>91148.4</v>
      </c>
      <c r="P23" s="1">
        <v>25067.7</v>
      </c>
      <c r="Q23" s="1">
        <v>31372.11</v>
      </c>
      <c r="R23" s="1">
        <v>337202.45999999979</v>
      </c>
      <c r="S23" s="1">
        <v>317917.5299999998</v>
      </c>
      <c r="T23" s="1">
        <v>14866.11</v>
      </c>
      <c r="U23" s="1">
        <v>65249.729999999981</v>
      </c>
      <c r="V23" s="1">
        <v>2077.7399999999998</v>
      </c>
      <c r="W23" s="1">
        <v>1070163.9899999998</v>
      </c>
      <c r="X23" s="1">
        <v>41386.590000000004</v>
      </c>
      <c r="Y23" s="1">
        <v>2233854.629999999</v>
      </c>
    </row>
    <row r="24" spans="1:25" x14ac:dyDescent="0.3">
      <c r="A24" s="4" t="s">
        <v>1273</v>
      </c>
      <c r="B24" s="1">
        <v>728141.39999999921</v>
      </c>
      <c r="C24" s="1">
        <v>651176.81999999972</v>
      </c>
      <c r="D24" s="1">
        <v>1379318.2199999988</v>
      </c>
      <c r="K24" s="4">
        <v>5</v>
      </c>
      <c r="L24" s="1">
        <v>44852.85</v>
      </c>
      <c r="M24" s="1">
        <v>210828.86999999997</v>
      </c>
      <c r="N24" s="1">
        <v>15434.37</v>
      </c>
      <c r="O24" s="1">
        <v>69860.070000000007</v>
      </c>
      <c r="P24" s="1">
        <v>39047.4</v>
      </c>
      <c r="Q24" s="1">
        <v>56570.850000000006</v>
      </c>
      <c r="R24" s="1">
        <v>253956.14999999988</v>
      </c>
      <c r="S24" s="1">
        <v>167209.55999999991</v>
      </c>
      <c r="T24" s="1">
        <v>16061.85</v>
      </c>
      <c r="U24" s="1">
        <v>128729.79000000005</v>
      </c>
      <c r="V24" s="1">
        <v>14610.329999999994</v>
      </c>
      <c r="W24" s="1">
        <v>760765.31999999983</v>
      </c>
      <c r="X24" s="1">
        <v>7433.37</v>
      </c>
      <c r="Y24" s="1">
        <v>1785360.7799999998</v>
      </c>
    </row>
    <row r="25" spans="1:25" x14ac:dyDescent="0.3">
      <c r="A25" s="4" t="s">
        <v>798</v>
      </c>
      <c r="B25" s="1">
        <v>1733048.1000000103</v>
      </c>
      <c r="C25" s="1">
        <v>1382179.6800000032</v>
      </c>
      <c r="D25" s="1">
        <v>3115227.7800000133</v>
      </c>
      <c r="K25" s="4">
        <v>6</v>
      </c>
      <c r="L25" s="1">
        <v>35409.15</v>
      </c>
      <c r="M25" s="1">
        <v>183139.74</v>
      </c>
      <c r="N25" s="1">
        <v>23686.74</v>
      </c>
      <c r="O25" s="1">
        <v>104002.28999999998</v>
      </c>
      <c r="P25" s="1">
        <v>7556.85</v>
      </c>
      <c r="Q25" s="1">
        <v>11339.37</v>
      </c>
      <c r="R25" s="1">
        <v>229723.1999999999</v>
      </c>
      <c r="S25" s="1">
        <v>204155.90999999989</v>
      </c>
      <c r="T25" s="1">
        <v>15935.849999999999</v>
      </c>
      <c r="U25" s="1">
        <v>9951.48</v>
      </c>
      <c r="V25" s="1">
        <v>7115.2199999999993</v>
      </c>
      <c r="W25" s="1">
        <v>730441.5299999998</v>
      </c>
      <c r="X25" s="1">
        <v>10960.74</v>
      </c>
      <c r="Y25" s="1">
        <v>1573418.0699999996</v>
      </c>
    </row>
    <row r="26" spans="1:25" x14ac:dyDescent="0.3">
      <c r="A26" s="4" t="s">
        <v>391</v>
      </c>
      <c r="B26" s="1">
        <v>126376.73999999996</v>
      </c>
      <c r="C26" s="1">
        <v>133963.19999999998</v>
      </c>
      <c r="D26" s="1">
        <v>260339.93999999994</v>
      </c>
      <c r="K26" s="4" t="s">
        <v>3850</v>
      </c>
      <c r="L26" s="1">
        <v>220414.32</v>
      </c>
      <c r="M26" s="1">
        <v>848335.94999999984</v>
      </c>
      <c r="N26" s="1">
        <v>115914.33</v>
      </c>
      <c r="O26" s="1">
        <v>485296.55999999994</v>
      </c>
      <c r="P26" s="1">
        <v>137094.30000000002</v>
      </c>
      <c r="Q26" s="1">
        <v>129268.44</v>
      </c>
      <c r="R26" s="1">
        <v>1437048.8999999994</v>
      </c>
      <c r="S26" s="1">
        <v>1230633.1799999992</v>
      </c>
      <c r="T26" s="1">
        <v>68658.03</v>
      </c>
      <c r="U26" s="1">
        <v>329704.19999999995</v>
      </c>
      <c r="V26" s="1">
        <v>32020.379999999997</v>
      </c>
      <c r="W26" s="1">
        <v>4694406.5699999984</v>
      </c>
      <c r="X26" s="1">
        <v>97387.92</v>
      </c>
      <c r="Y26" s="1">
        <v>9826183.0799999982</v>
      </c>
    </row>
    <row r="27" spans="1:25" x14ac:dyDescent="0.3">
      <c r="A27" s="4" t="s">
        <v>3850</v>
      </c>
      <c r="B27" s="1">
        <v>5131776.5100000147</v>
      </c>
      <c r="C27" s="1">
        <v>4694406.5700000068</v>
      </c>
      <c r="D27" s="1">
        <v>9826183.0800000206</v>
      </c>
    </row>
    <row r="28" spans="1:25" x14ac:dyDescent="0.3">
      <c r="G28" s="3" t="s">
        <v>3849</v>
      </c>
      <c r="H28" t="s">
        <v>3843</v>
      </c>
    </row>
    <row r="29" spans="1:25" x14ac:dyDescent="0.3">
      <c r="G29" s="4" t="s">
        <v>3847</v>
      </c>
      <c r="H29" s="1">
        <v>5131776.5100000864</v>
      </c>
    </row>
    <row r="30" spans="1:25" x14ac:dyDescent="0.3">
      <c r="G30" s="4" t="s">
        <v>3848</v>
      </c>
      <c r="H30" s="1">
        <v>4694406.5700000329</v>
      </c>
    </row>
    <row r="31" spans="1:25" x14ac:dyDescent="0.3">
      <c r="G31" s="4" t="s">
        <v>3850</v>
      </c>
      <c r="H31" s="1">
        <v>9826183.0800001193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abSelected="1" zoomScale="70" zoomScaleNormal="70" workbookViewId="0">
      <selection activeCell="U9" sqref="U9"/>
    </sheetView>
  </sheetViews>
  <sheetFormatPr defaultRowHeight="14.4" x14ac:dyDescent="0.3"/>
  <sheetData>
    <row r="2" spans="2:22" x14ac:dyDescent="0.3">
      <c r="B2" s="5" t="s">
        <v>3852</v>
      </c>
      <c r="C2" s="5"/>
      <c r="D2" s="5"/>
      <c r="E2" s="5"/>
      <c r="F2" s="5"/>
      <c r="G2" s="5"/>
      <c r="H2" s="5"/>
      <c r="I2" s="5"/>
      <c r="J2" s="5"/>
      <c r="K2" s="5"/>
      <c r="L2" s="5"/>
      <c r="M2" s="5"/>
      <c r="N2" s="5"/>
      <c r="O2" s="5"/>
      <c r="P2" s="5"/>
      <c r="Q2" s="5"/>
      <c r="R2" s="5"/>
      <c r="S2" s="5"/>
      <c r="T2" s="5"/>
      <c r="U2" s="5"/>
      <c r="V2" s="5"/>
    </row>
    <row r="3" spans="2:22" x14ac:dyDescent="0.3">
      <c r="B3" s="5"/>
      <c r="C3" s="5"/>
      <c r="D3" s="5"/>
      <c r="E3" s="5"/>
      <c r="F3" s="5"/>
      <c r="G3" s="5"/>
      <c r="H3" s="5"/>
      <c r="I3" s="5"/>
      <c r="J3" s="5"/>
      <c r="K3" s="5"/>
      <c r="L3" s="5"/>
      <c r="M3" s="5"/>
      <c r="N3" s="5"/>
      <c r="O3" s="5"/>
      <c r="P3" s="5"/>
      <c r="Q3" s="5"/>
      <c r="R3" s="5"/>
      <c r="S3" s="5"/>
      <c r="T3" s="5"/>
      <c r="U3" s="5"/>
      <c r="V3" s="5"/>
    </row>
    <row r="4" spans="2:22" x14ac:dyDescent="0.3">
      <c r="B4" s="5"/>
      <c r="C4" s="5"/>
      <c r="D4" s="5"/>
      <c r="E4" s="5"/>
      <c r="F4" s="5"/>
      <c r="G4" s="5"/>
      <c r="H4" s="5"/>
      <c r="I4" s="5"/>
      <c r="J4" s="5"/>
      <c r="K4" s="5"/>
      <c r="L4" s="5"/>
      <c r="M4" s="5"/>
      <c r="N4" s="5"/>
      <c r="O4" s="5"/>
      <c r="P4" s="5"/>
      <c r="Q4" s="5"/>
      <c r="R4" s="5"/>
      <c r="S4" s="5"/>
      <c r="T4" s="5"/>
      <c r="U4" s="5"/>
      <c r="V4" s="5"/>
    </row>
  </sheetData>
  <mergeCells count="1">
    <mergeCell ref="B2: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w o r k b o o k c u s t o m i z a t i o n / I s S a n d b o x E m b e d d e d " > < C u s t o m C o n t e n t > < ! [ C D A T A [ y e s ] ] > < / C u s t o m C o n t e n t > < / G e m i n i > 
</file>

<file path=customXml/item10.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  x m l n s : d d l 4 0 0 = " h t t p : / / s c h e m a s . m i c r o s o f t . c o m / a n a l y s i s s e r v i c e s / 2 0 1 2 / e n g i n e / 4 0 0 "   x m l n s : d d l 4 0 0 _ 4 0 0 = " h t t p : / / s c h e m a s . m i c r o s o f t . c o m / a n a l y s i s s e r v i c e s / 2 0 1 2 / e n g i n e / 4 0 0 / 4 0 0 " > < I D > 7 5 6 3 d 4 e a - 8 2 2 7 - 4 2 8 7 - 8 4 8 0 - c 9 5 9 d 4 1 a 5 2 6 3 < / I D > < N a m e > M i c r o s o f t _ S Q L S e r v e r _ A n a l y s i s S e r v i c e s < / N a m e > < A n n o t a t i o n s > < A n n o t a t i o n > < N a m e > S a n d b o x V e r s i o n < / N a m e > < V a l u e > S Q L 1 1 _ D e n a l i < / V a l u e > < / A n n o t a t i o n > < / A n n o t a t i o n s > < d d l 2 0 0 : C o m p a t i b i l i t y L e v e l > 1 1 0 0 < / d d l 2 0 0 : C o m p a t i b i l i t y L e v e l > < d d l 2 0 0 _ 2 0 0 : S t o r a g e E n g i n e U s e d > I n M e m o r y < / d d l 2 0 0 _ 2 0 0 : S t o r a g e E n g i n e U s e d > < L a n g u a g e > 1 0 3 3 < / L a n g u a g e > < C u b e s > < C u b e > < I D > M o d e l < / I D > < N a m e > M o d e l < / N a m e > < A n n o t a t i o n s > < A n n o t a t i o n > < N a m e > D e f a u l t M e a s u r e < / N a m e > < V a l u e > _ _ N o   m e a s u r e s   d e f i n e d < / V a l u e > < / A n n o t a t i o n > < / A n n o t a t i o n s > < M d x S c r i p t s > < M d x S c r i p t > < I D > M d x S c r i p t < / I D > < N a m e > M d x S c r i p t < / N a m e > < C o m m a n d s > < C o m m a n d > < T e x t > C A L C U L A T E ;    
 C R E A T E   M E M B E R   C U R R E N T C U B E . M e a s u r e s . [ _ _ N o   m e a s u r e s   d e f i n e d ]   A S   1 ;    
 A L T E R   C U B E   C U R R E N T C U B E   U P D A T E   D I M E N S I O N   M e a s u r e s ,   D e f a u l t _ M e m b e r   =   [ _ _ N o   m e a s u r e s   d e f i n e d ] ;   < / T e x t > < / C o m m a n d > < / C o m m a n d s > < / M d x S c r i p t > < / M d x S c r i p t s > < S t o r a g e M o d e   v a l u e n s = " d d l 2 0 0 _ 2 0 0 " > I n M e m o r y < / S t o r a g e M o d e > < / C u b e > < / C u b e s > < / D a t a b a s e > < / O b j e c t D e f i n i t i o n > < / C r e a t e > ] ] > < / C u s t o m C o n t e n t > < / G e m i n i > 
</file>

<file path=customXml/item11.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12.xml>��< ? x m l   v e r s i o n = " 1 . 0 "   e n c o d i n g = " U T F - 1 6 " ? > < G e m i n i   x m l n s = " h t t p : / / g e m i n i / w o r k b o o k c u s t o m i z a t i o n / R e l a t i o n s h i p D e t e c t i o n N e e d e d D i c t i o n a r y " > < C u s t o m C o n t e n t > < ! [ C D A T A [ < D i c t i o n a r y   / > ] ] > < / C u s t o m C o n t e n t > < / G e m i n i > 
</file>

<file path=customXml/item13.xml>��< ? x m l   v e r s i o n = " 1 . 0 "   e n c o d i n g = " U T F - 1 6 " ? > < G e m i n i   x m l n s = " h t t p : / / g e m i n i / w o r k b o o k c u s t o m i z a t i o n / P o w e r P i v o t V e r s i o n " > < C u s t o m C o n t e n t > < ! [ C D A T A [ 1 1 . 0 . 3 0 0 0 . 0 ] ] > < / C u s t o m C o n t e n t > < / G e m i n i > 
</file>

<file path=customXml/item14.xml>��< ? x m l   v e r s i o n = " 1 . 0 "   e n c o d i n g = " U T F - 1 6 " ? > < G e m i n i   x m l n s = " h t t p : / / g e m i n i / w o r k b o o k 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 2 0 1 5 - 0 9 - 3 0 T 1 6 : 0 9 : 5 9 . 7 2 1 7 6 2 5 + 0 2 : 0 0 < / L a s t P r o c e s s e d T i m e > < / D a t a M o d e l i n g S a n d b o x . S e r i a l i z e d S a n d b o x E r r o r C a c h e > ] ] > < / C u s t o m C o n t e n t > < / G e m i n i > 
</file>

<file path=customXml/item15.xml>��< ? x m l   v e r s i o n = " 1 . 0 "   e n c o d i n g = " U T F - 1 6 " ? > < G e m i n i   x m l n s = " h t t p : / / g e m i n i / w o r k b o o k c u s t o m i z a t i o n / R e l a t i o n s h i p A u t o D e t e c t i o n E n a b l e d " > < 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C u s t o m C o n t e n t > < / G e m i n i > 
</file>

<file path=customXml/item17.xml>��< ? x m l   v e r s i o n = " 1 . 0 "   e n c o d i n g = " U T F - 1 6 " ? > < G e m i n i   x m l n s = " h t t p : / / g e m i n i / w o r k b o o k c u s t o m i z a t i o n / S a n d b o x N o n E m p t y " > < C u s t o m C o n t e n t > < ! [ C D A T A [ 0 ] ] > < / 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O r d e r " > < C u s t o m C o n t e n t > < ! [ C D A T A [ ] ] > < / C u s t o m C o n t e n t > < / G e m i n i > 
</file>

<file path=customXml/item4.xml>��< ? x m l   v e r s i o n = " 1 . 0 "   e n c o d i n g = " U T F - 1 6 " ? > < G e m i n i   x m l n s = " h t t p : / / g e m i n i / p i v o t c u s t o m i z a t i o n / S h o w H i d d e n " > < C u s t o m C o n t e n t > < ! [ C D A T A [ T r u e ] ] > < / C u s t o m C o n t e n t > < / G e m i n i > 
</file>

<file path=customXml/item5.xml>��< ? x m l   v e r s i o n = " 1 . 0 "   e n c o d i n g = " U T F - 1 6 " ? > < G e m i n i   x m l n s = " h t t p : / / g e m i n i / w o r k b o o k c u s t o m i z a t i o n / L i n k e d T a b l e s " > < C u s t o m C o n t e n t > < ! [ C D A T A [ < L i n k e d T a b l e s   x m l n s : x s i = " h t t p : / / w w w . w 3 . o r g / 2 0 0 1 / X M L S c h e m a - i n s t a n c e "   x m l n s : x s d = " h t t p : / / w w w . w 3 . o r g / 2 0 0 1 / X M L S c h e m a " > < L i n k e d T a b l e L i s t   / > < / L i n k e d T a b l e 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C u s t o m C o n t e n t > < / G e m i n i > 
</file>

<file path=customXml/item7.xml>��< ? x m l   v e r s i o n = " 1 . 0 "   e n c o d i n g = " U T F - 1 6 " ? > < G e m i n i   x m l n s = " h t t p : / / g e m i n i / p i v o t c u s t o m i z a t i o n / T a b l e C o u n t I n S a n d b o x " > < C u s t o m C o n t e n t > < ! [ C D A T A [ 0 ] ] > < / C u s t o m C o n t e n t > < / G e m i n i > 
</file>

<file path=customXml/item8.xml>��< ? x m l   v e r s i o n = " 1 . 0 "   e n c o d i n g = " U T F - 1 6 " ? > < G e m i n i   x m l n s = " h t t p : / / g e m i n i / w o r k b o o k c u s t o m i z a t i o n / F i e l d L i s t R e f r e s h N e e d e d D i c t i o n a r y " > < C u s t o m C o n t e n t > < ! [ C D A T A [ < D i c t i o n a r y   / > ] ] > < / 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FF55567C-17F7-440D-A36F-0E62AD79DE1F}">
  <ds:schemaRefs/>
</ds:datastoreItem>
</file>

<file path=customXml/itemProps10.xml><?xml version="1.0" encoding="utf-8"?>
<ds:datastoreItem xmlns:ds="http://schemas.openxmlformats.org/officeDocument/2006/customXml" ds:itemID="{AF517A98-7F31-4557-A8FE-47658D84B1F5}">
  <ds:schemaRefs/>
</ds:datastoreItem>
</file>

<file path=customXml/itemProps11.xml><?xml version="1.0" encoding="utf-8"?>
<ds:datastoreItem xmlns:ds="http://schemas.openxmlformats.org/officeDocument/2006/customXml" ds:itemID="{9C32DFF9-A53D-46E6-AF8B-C1B4AEC86EA3}">
  <ds:schemaRefs/>
</ds:datastoreItem>
</file>

<file path=customXml/itemProps12.xml><?xml version="1.0" encoding="utf-8"?>
<ds:datastoreItem xmlns:ds="http://schemas.openxmlformats.org/officeDocument/2006/customXml" ds:itemID="{F866E79D-6352-41E9-B113-FBC8164B5EA1}">
  <ds:schemaRefs/>
</ds:datastoreItem>
</file>

<file path=customXml/itemProps13.xml><?xml version="1.0" encoding="utf-8"?>
<ds:datastoreItem xmlns:ds="http://schemas.openxmlformats.org/officeDocument/2006/customXml" ds:itemID="{5A571A9B-698A-4E66-A641-906574CFB859}">
  <ds:schemaRefs/>
</ds:datastoreItem>
</file>

<file path=customXml/itemProps14.xml><?xml version="1.0" encoding="utf-8"?>
<ds:datastoreItem xmlns:ds="http://schemas.openxmlformats.org/officeDocument/2006/customXml" ds:itemID="{481A3DFC-868A-4BE5-99BA-DFD09453A246}">
  <ds:schemaRefs/>
</ds:datastoreItem>
</file>

<file path=customXml/itemProps15.xml><?xml version="1.0" encoding="utf-8"?>
<ds:datastoreItem xmlns:ds="http://schemas.openxmlformats.org/officeDocument/2006/customXml" ds:itemID="{A06FEC39-77B2-4F23-9E48-B917F0A978E1}">
  <ds:schemaRefs/>
</ds:datastoreItem>
</file>

<file path=customXml/itemProps16.xml><?xml version="1.0" encoding="utf-8"?>
<ds:datastoreItem xmlns:ds="http://schemas.openxmlformats.org/officeDocument/2006/customXml" ds:itemID="{715590C9-BC44-4B79-BC90-680C91C4CAF2}">
  <ds:schemaRefs/>
</ds:datastoreItem>
</file>

<file path=customXml/itemProps17.xml><?xml version="1.0" encoding="utf-8"?>
<ds:datastoreItem xmlns:ds="http://schemas.openxmlformats.org/officeDocument/2006/customXml" ds:itemID="{AB7E5C91-6B22-4C13-935D-2777DA10B955}">
  <ds:schemaRefs/>
</ds:datastoreItem>
</file>

<file path=customXml/itemProps18.xml><?xml version="1.0" encoding="utf-8"?>
<ds:datastoreItem xmlns:ds="http://schemas.openxmlformats.org/officeDocument/2006/customXml" ds:itemID="{24A80A15-DACD-418E-984E-3E3ECDA15B1E}">
  <ds:schemaRefs/>
</ds:datastoreItem>
</file>

<file path=customXml/itemProps2.xml><?xml version="1.0" encoding="utf-8"?>
<ds:datastoreItem xmlns:ds="http://schemas.openxmlformats.org/officeDocument/2006/customXml" ds:itemID="{6EF30482-1BAA-43D6-AD54-6934E373198C}">
  <ds:schemaRefs/>
</ds:datastoreItem>
</file>

<file path=customXml/itemProps3.xml><?xml version="1.0" encoding="utf-8"?>
<ds:datastoreItem xmlns:ds="http://schemas.openxmlformats.org/officeDocument/2006/customXml" ds:itemID="{C21385B3-9DAC-4E92-AE64-4E9B122208EB}">
  <ds:schemaRefs/>
</ds:datastoreItem>
</file>

<file path=customXml/itemProps4.xml><?xml version="1.0" encoding="utf-8"?>
<ds:datastoreItem xmlns:ds="http://schemas.openxmlformats.org/officeDocument/2006/customXml" ds:itemID="{BE6EDD25-52B5-4CDE-8A1B-3AB1200FA2FE}">
  <ds:schemaRefs/>
</ds:datastoreItem>
</file>

<file path=customXml/itemProps5.xml><?xml version="1.0" encoding="utf-8"?>
<ds:datastoreItem xmlns:ds="http://schemas.openxmlformats.org/officeDocument/2006/customXml" ds:itemID="{CA9E52A5-6685-491C-BF82-8732F4CF5885}">
  <ds:schemaRefs/>
</ds:datastoreItem>
</file>

<file path=customXml/itemProps6.xml><?xml version="1.0" encoding="utf-8"?>
<ds:datastoreItem xmlns:ds="http://schemas.openxmlformats.org/officeDocument/2006/customXml" ds:itemID="{544B5F0C-FBDE-4D2D-8FD3-267518897BC9}">
  <ds:schemaRefs/>
</ds:datastoreItem>
</file>

<file path=customXml/itemProps7.xml><?xml version="1.0" encoding="utf-8"?>
<ds:datastoreItem xmlns:ds="http://schemas.openxmlformats.org/officeDocument/2006/customXml" ds:itemID="{080C8B8B-0A60-4AB2-AADA-9D388B666617}">
  <ds:schemaRefs/>
</ds:datastoreItem>
</file>

<file path=customXml/itemProps8.xml><?xml version="1.0" encoding="utf-8"?>
<ds:datastoreItem xmlns:ds="http://schemas.openxmlformats.org/officeDocument/2006/customXml" ds:itemID="{E246C3F5-1FEB-4A09-9CCA-B859BCA02754}">
  <ds:schemaRefs/>
</ds:datastoreItem>
</file>

<file path=customXml/itemProps9.xml><?xml version="1.0" encoding="utf-8"?>
<ds:datastoreItem xmlns:ds="http://schemas.openxmlformats.org/officeDocument/2006/customXml" ds:itemID="{9070E914-6CC8-4077-9D00-982F0760511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Sales</vt:lpstr>
      <vt:lpstr>Pivots</vt:lpstr>
      <vt:lpstr>Dashboards - CA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Jonathan Sanito</cp:lastModifiedBy>
  <dcterms:created xsi:type="dcterms:W3CDTF">2015-09-15T09:12:20Z</dcterms:created>
  <dcterms:modified xsi:type="dcterms:W3CDTF">2015-10-01T19:03:00Z</dcterms:modified>
</cp:coreProperties>
</file>