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inston\Documents\Chapter42descstats\Companion Content\Practice Files\"/>
    </mc:Choice>
  </mc:AlternateContent>
  <bookViews>
    <workbookView xWindow="120" yWindow="45" windowWidth="7140" windowHeight="3780" activeTab="2"/>
  </bookViews>
  <sheets>
    <sheet name="histo" sheetId="3" r:id="rId1"/>
    <sheet name="stockprices" sheetId="1" r:id="rId2"/>
    <sheet name="Boxplot" sheetId="4" r:id="rId3"/>
  </sheets>
  <definedNames>
    <definedName name="_xlchart.v1.0" hidden="1">Boxplot!$C$6:$C$265</definedName>
    <definedName name="_xlchart.v1.1" hidden="1">Boxplot!$D$6:$D$265</definedName>
    <definedName name="_xlchart.v1.2" hidden="1">Boxplot!$C$6:$C$265</definedName>
    <definedName name="_xlchart.v1.3" hidden="1">Boxplot!$D$6:$D$265</definedName>
    <definedName name="CSCO">stockprices!$F$52:$F$181</definedName>
  </definedNames>
  <calcPr calcId="162913"/>
</workbook>
</file>

<file path=xl/calcChain.xml><?xml version="1.0" encoding="utf-8"?>
<calcChain xmlns="http://schemas.openxmlformats.org/spreadsheetml/2006/main">
  <c r="J70" i="1" l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<sst xmlns="http://schemas.openxmlformats.org/spreadsheetml/2006/main" count="307" uniqueCount="28">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</sst>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" fontId="1" fillId="0" borderId="0" xfId="0" applyNumberFormat="1" applyFont="1"/>
    <xf numFmtId="2" fontId="1" fillId="0" borderId="0" xfId="0" applyNumberFormat="1" applyFo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/>
    <xf numFmtId="164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  <xf numFmtId="0" fontId="4" fillId="0" borderId="0" xfId="0" applyFont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9881077365329376"/>
          <c:y val="5.8823529411764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7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9-4F87-9E43-32AA82CA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66272"/>
        <c:axId val="85368192"/>
      </c:barChart>
      <c:catAx>
        <c:axId val="85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CSCO</a:t>
                </a:r>
              </a:p>
            </c:rich>
          </c:tx>
          <c:layout>
            <c:manualLayout>
              <c:xMode val="edge"/>
              <c:yMode val="edge"/>
              <c:x val="0.40476315460567425"/>
              <c:y val="0.73529643353404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047619047623E-2"/>
              <c:y val="0.2720595954917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785933008373997"/>
          <c:y val="0.42647213215995095"/>
          <c:w val="0.97619328833895769"/>
          <c:h val="0.573531727651690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89381769756657"/>
          <c:y val="5.0955414012738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7"/>
          <c:y val="0.38216679366165462"/>
          <c:w val="0.50737609287453012"/>
          <c:h val="0.273886202124185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D-4BC0-BD36-3A558C85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355712"/>
        <c:axId val="122357632"/>
      </c:barChart>
      <c:catAx>
        <c:axId val="12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GM</a:t>
                </a:r>
              </a:p>
            </c:rich>
          </c:tx>
          <c:layout>
            <c:manualLayout>
              <c:xMode val="edge"/>
              <c:yMode val="edge"/>
              <c:x val="0.43067970485990154"/>
              <c:y val="0.76433388501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2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197640117994114E-2"/>
              <c:y val="0.31847200628583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35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492647047437655"/>
          <c:y val="0.45223063677549863"/>
          <c:w val="0.97640396720321454"/>
          <c:h val="0.585989267265158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Cisco vs. GM</a:t>
            </a:r>
          </a:p>
        </cx:rich>
      </cx:tx>
    </cx:title>
    <cx:plotArea>
      <cx:plotAreaRegion>
        <cx:series layoutId="boxWhisker" uniqueId="{940790F1-4233-4842-A171-472666ADC9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Cisco vs. GM</a:t>
            </a:r>
          </a:p>
        </cx:rich>
      </cx:tx>
    </cx:title>
    <cx:plotArea>
      <cx:plotAreaRegion>
        <cx:series layoutId="boxWhisker" uniqueId="{45308E01-4B72-42BD-9E2E-4F12CDD9AD6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241</xdr:row>
      <xdr:rowOff>28575</xdr:rowOff>
    </xdr:from>
    <xdr:to>
      <xdr:col>16</xdr:col>
      <xdr:colOff>152400</xdr:colOff>
      <xdr:row>258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381000</xdr:colOff>
      <xdr:row>241</xdr:row>
      <xdr:rowOff>28575</xdr:rowOff>
    </xdr:from>
    <xdr:to>
      <xdr:col>16</xdr:col>
      <xdr:colOff>152400</xdr:colOff>
      <xdr:row>258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12" sqref="A12"/>
    </sheetView>
  </sheetViews>
  <sheetFormatPr defaultRowHeight="12.75" x14ac:dyDescent="0.2"/>
  <sheetData>
    <row r="1" spans="1:2" x14ac:dyDescent="0.2">
      <c r="A1" s="6" t="s">
        <v>5</v>
      </c>
      <c r="B1" s="6" t="s">
        <v>11</v>
      </c>
    </row>
    <row r="2" spans="1:2" x14ac:dyDescent="0.2">
      <c r="A2" s="9">
        <v>-0.3</v>
      </c>
      <c r="B2" s="4">
        <v>0</v>
      </c>
    </row>
    <row r="3" spans="1:2" x14ac:dyDescent="0.2">
      <c r="A3" s="9">
        <v>-0.2</v>
      </c>
      <c r="B3" s="4">
        <v>2</v>
      </c>
    </row>
    <row r="4" spans="1:2" x14ac:dyDescent="0.2">
      <c r="A4" s="9">
        <v>-0.1</v>
      </c>
      <c r="B4" s="4">
        <v>13</v>
      </c>
    </row>
    <row r="5" spans="1:2" x14ac:dyDescent="0.2">
      <c r="A5" s="9">
        <v>0</v>
      </c>
      <c r="B5" s="4">
        <v>26</v>
      </c>
    </row>
    <row r="6" spans="1:2" x14ac:dyDescent="0.2">
      <c r="A6" s="9">
        <v>0.1</v>
      </c>
      <c r="B6" s="4">
        <v>41</v>
      </c>
    </row>
    <row r="7" spans="1:2" x14ac:dyDescent="0.2">
      <c r="A7" s="9">
        <v>0.2</v>
      </c>
      <c r="B7" s="4">
        <v>31</v>
      </c>
    </row>
    <row r="8" spans="1:2" x14ac:dyDescent="0.2">
      <c r="A8" s="9">
        <v>0.3</v>
      </c>
      <c r="B8" s="4">
        <v>10</v>
      </c>
    </row>
    <row r="9" spans="1:2" x14ac:dyDescent="0.2">
      <c r="A9" s="9">
        <v>0.4</v>
      </c>
      <c r="B9" s="4">
        <v>6</v>
      </c>
    </row>
    <row r="10" spans="1:2" ht="13.5" thickBot="1" x14ac:dyDescent="0.25">
      <c r="A10" s="5" t="s">
        <v>10</v>
      </c>
      <c r="B10" s="5">
        <v>0</v>
      </c>
    </row>
    <row r="11" spans="1:2" x14ac:dyDescent="0.2">
      <c r="A11" s="4"/>
      <c r="B11" s="4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ht="13.5" thickBot="1" x14ac:dyDescent="0.25">
      <c r="A15" s="4"/>
      <c r="B15" s="4"/>
    </row>
    <row r="16" spans="1:2" x14ac:dyDescent="0.2">
      <c r="A16" s="6" t="s">
        <v>4</v>
      </c>
      <c r="B16" s="6" t="s">
        <v>11</v>
      </c>
    </row>
    <row r="17" spans="1:2" x14ac:dyDescent="0.2">
      <c r="A17" s="9">
        <v>-0.3</v>
      </c>
      <c r="B17" s="4">
        <v>0</v>
      </c>
    </row>
    <row r="18" spans="1:2" x14ac:dyDescent="0.2">
      <c r="A18" s="9">
        <v>-0.2</v>
      </c>
      <c r="B18" s="4">
        <v>1</v>
      </c>
    </row>
    <row r="19" spans="1:2" x14ac:dyDescent="0.2">
      <c r="A19" s="9">
        <v>-0.1</v>
      </c>
      <c r="B19" s="4">
        <v>8</v>
      </c>
    </row>
    <row r="20" spans="1:2" x14ac:dyDescent="0.2">
      <c r="A20" s="9">
        <v>0</v>
      </c>
      <c r="B20" s="4">
        <v>59</v>
      </c>
    </row>
    <row r="21" spans="1:2" x14ac:dyDescent="0.2">
      <c r="A21" s="9">
        <v>0.1</v>
      </c>
      <c r="B21" s="4">
        <v>36</v>
      </c>
    </row>
    <row r="22" spans="1:2" x14ac:dyDescent="0.2">
      <c r="A22" s="9">
        <v>0.2</v>
      </c>
      <c r="B22" s="4">
        <v>22</v>
      </c>
    </row>
    <row r="23" spans="1:2" x14ac:dyDescent="0.2">
      <c r="A23" s="9">
        <v>0.3</v>
      </c>
      <c r="B23" s="4">
        <v>3</v>
      </c>
    </row>
    <row r="24" spans="1:2" x14ac:dyDescent="0.2">
      <c r="A24" s="9">
        <v>0.4</v>
      </c>
      <c r="B24" s="4">
        <v>0</v>
      </c>
    </row>
    <row r="25" spans="1:2" ht="13.5" thickBot="1" x14ac:dyDescent="0.25">
      <c r="A25" s="5" t="s">
        <v>10</v>
      </c>
      <c r="B25" s="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5"/>
  <sheetViews>
    <sheetView topLeftCell="A150" zoomScaleNormal="100" workbookViewId="0">
      <selection activeCell="E51" sqref="E51:F181"/>
    </sheetView>
  </sheetViews>
  <sheetFormatPr defaultRowHeight="12.75" x14ac:dyDescent="0.2"/>
  <cols>
    <col min="1" max="1" width="13.83203125" style="1" customWidth="1"/>
    <col min="2" max="3" width="13.6640625" style="1" customWidth="1"/>
    <col min="4" max="4" width="9.33203125" style="1" customWidth="1"/>
    <col min="5" max="5" width="8.1640625" style="1" customWidth="1"/>
    <col min="6" max="6" width="9.5" style="1" bestFit="1" customWidth="1"/>
    <col min="7" max="7" width="12" style="1" customWidth="1"/>
    <col min="8" max="8" width="9.1640625" style="1" customWidth="1"/>
    <col min="9" max="9" width="18.6640625" style="1" bestFit="1" customWidth="1"/>
    <col min="10" max="10" width="11" style="1" customWidth="1"/>
    <col min="11" max="11" width="18.6640625" style="1" bestFit="1" customWidth="1"/>
    <col min="12" max="12" width="9.5" style="1" bestFit="1" customWidth="1"/>
    <col min="13" max="13" width="13" style="1" customWidth="1"/>
    <col min="14" max="15" width="9.33203125" style="1"/>
    <col min="16" max="16" width="10.6640625" style="1" bestFit="1" customWidth="1"/>
    <col min="17" max="16384" width="9.33203125" style="1"/>
  </cols>
  <sheetData>
    <row r="1" spans="1:2" hidden="1" x14ac:dyDescent="0.2">
      <c r="A1" s="1" t="s">
        <v>0</v>
      </c>
      <c r="B1" s="1" t="s">
        <v>1</v>
      </c>
    </row>
    <row r="2" spans="1:2" hidden="1" x14ac:dyDescent="0.2">
      <c r="A2" s="2"/>
    </row>
    <row r="3" spans="1:2" hidden="1" x14ac:dyDescent="0.2">
      <c r="A3" s="2"/>
    </row>
    <row r="4" spans="1:2" hidden="1" x14ac:dyDescent="0.2">
      <c r="A4" s="2"/>
    </row>
    <row r="5" spans="1:2" hidden="1" x14ac:dyDescent="0.2">
      <c r="A5" s="2"/>
    </row>
    <row r="6" spans="1:2" hidden="1" x14ac:dyDescent="0.2">
      <c r="A6" s="2"/>
    </row>
    <row r="7" spans="1:2" hidden="1" x14ac:dyDescent="0.2">
      <c r="A7" s="2"/>
    </row>
    <row r="8" spans="1:2" hidden="1" x14ac:dyDescent="0.2">
      <c r="A8" s="2"/>
    </row>
    <row r="9" spans="1:2" hidden="1" x14ac:dyDescent="0.2">
      <c r="A9" s="2"/>
    </row>
    <row r="10" spans="1:2" hidden="1" x14ac:dyDescent="0.2">
      <c r="A10" s="2"/>
    </row>
    <row r="11" spans="1:2" hidden="1" x14ac:dyDescent="0.2">
      <c r="A11" s="2"/>
    </row>
    <row r="12" spans="1:2" hidden="1" x14ac:dyDescent="0.2">
      <c r="A12" s="2"/>
    </row>
    <row r="13" spans="1:2" hidden="1" x14ac:dyDescent="0.2">
      <c r="A13" s="2"/>
    </row>
    <row r="14" spans="1:2" hidden="1" x14ac:dyDescent="0.2">
      <c r="A14" s="2"/>
    </row>
    <row r="15" spans="1:2" hidden="1" x14ac:dyDescent="0.2">
      <c r="A15" s="2"/>
    </row>
    <row r="16" spans="1:2" hidden="1" x14ac:dyDescent="0.2">
      <c r="A16" s="2"/>
    </row>
    <row r="17" spans="1:1" hidden="1" x14ac:dyDescent="0.2">
      <c r="A17" s="2"/>
    </row>
    <row r="18" spans="1:1" hidden="1" x14ac:dyDescent="0.2">
      <c r="A18" s="2"/>
    </row>
    <row r="19" spans="1:1" hidden="1" x14ac:dyDescent="0.2">
      <c r="A19" s="2"/>
    </row>
    <row r="20" spans="1:1" hidden="1" x14ac:dyDescent="0.2">
      <c r="A20" s="2"/>
    </row>
    <row r="21" spans="1:1" hidden="1" x14ac:dyDescent="0.2">
      <c r="A21" s="2"/>
    </row>
    <row r="22" spans="1:1" hidden="1" x14ac:dyDescent="0.2">
      <c r="A22" s="2"/>
    </row>
    <row r="23" spans="1:1" hidden="1" x14ac:dyDescent="0.2">
      <c r="A23" s="2"/>
    </row>
    <row r="24" spans="1:1" hidden="1" x14ac:dyDescent="0.2">
      <c r="A24" s="2"/>
    </row>
    <row r="25" spans="1:1" hidden="1" x14ac:dyDescent="0.2">
      <c r="A25" s="2"/>
    </row>
    <row r="26" spans="1:1" hidden="1" x14ac:dyDescent="0.2">
      <c r="A26" s="2"/>
    </row>
    <row r="27" spans="1:1" hidden="1" x14ac:dyDescent="0.2">
      <c r="A27" s="2"/>
    </row>
    <row r="28" spans="1:1" hidden="1" x14ac:dyDescent="0.2">
      <c r="A28" s="2"/>
    </row>
    <row r="29" spans="1:1" hidden="1" x14ac:dyDescent="0.2">
      <c r="A29" s="2"/>
    </row>
    <row r="30" spans="1:1" hidden="1" x14ac:dyDescent="0.2">
      <c r="A30" s="2"/>
    </row>
    <row r="31" spans="1:1" hidden="1" x14ac:dyDescent="0.2">
      <c r="A31" s="2"/>
    </row>
    <row r="32" spans="1:1" hidden="1" x14ac:dyDescent="0.2">
      <c r="A32" s="2"/>
    </row>
    <row r="33" spans="1:1" hidden="1" x14ac:dyDescent="0.2">
      <c r="A33" s="2"/>
    </row>
    <row r="34" spans="1:1" hidden="1" x14ac:dyDescent="0.2">
      <c r="A34" s="2"/>
    </row>
    <row r="35" spans="1:1" hidden="1" x14ac:dyDescent="0.2">
      <c r="A35" s="2"/>
    </row>
    <row r="36" spans="1:1" hidden="1" x14ac:dyDescent="0.2">
      <c r="A36" s="2"/>
    </row>
    <row r="37" spans="1:1" hidden="1" x14ac:dyDescent="0.2">
      <c r="A37" s="2"/>
    </row>
    <row r="38" spans="1:1" hidden="1" x14ac:dyDescent="0.2">
      <c r="A38" s="2"/>
    </row>
    <row r="39" spans="1:1" hidden="1" x14ac:dyDescent="0.2">
      <c r="A39" s="2"/>
    </row>
    <row r="40" spans="1:1" hidden="1" x14ac:dyDescent="0.2">
      <c r="A40" s="2"/>
    </row>
    <row r="41" spans="1:1" hidden="1" x14ac:dyDescent="0.2">
      <c r="A41" s="2"/>
    </row>
    <row r="42" spans="1:1" hidden="1" x14ac:dyDescent="0.2">
      <c r="A42" s="2"/>
    </row>
    <row r="43" spans="1:1" hidden="1" x14ac:dyDescent="0.2">
      <c r="A43" s="2"/>
    </row>
    <row r="44" spans="1:1" hidden="1" x14ac:dyDescent="0.2">
      <c r="A44" s="2"/>
    </row>
    <row r="45" spans="1:1" hidden="1" x14ac:dyDescent="0.2">
      <c r="A45" s="2"/>
    </row>
    <row r="46" spans="1:1" hidden="1" x14ac:dyDescent="0.2">
      <c r="A46" s="2"/>
    </row>
    <row r="47" spans="1:1" hidden="1" x14ac:dyDescent="0.2">
      <c r="A47" s="2"/>
    </row>
    <row r="48" spans="1:1" x14ac:dyDescent="0.2">
      <c r="A48" s="2"/>
    </row>
    <row r="49" spans="1:16" x14ac:dyDescent="0.2">
      <c r="A49" s="2"/>
      <c r="D49" s="1" t="s">
        <v>7</v>
      </c>
      <c r="E49" s="13">
        <f>MIN(E52:E181)</f>
        <v>-0.240320429</v>
      </c>
      <c r="F49" s="13">
        <f>MIN(F52:F181)</f>
        <v>-0.20250895599999999</v>
      </c>
    </row>
    <row r="50" spans="1:16" x14ac:dyDescent="0.2">
      <c r="A50" s="2"/>
      <c r="D50" s="1" t="s">
        <v>8</v>
      </c>
      <c r="E50" s="13">
        <f>MAX(E52:E181)</f>
        <v>0.27661910649999999</v>
      </c>
      <c r="F50" s="13">
        <f>MAX(F52:F181)</f>
        <v>0.33898305890000002</v>
      </c>
      <c r="I50" s="7"/>
    </row>
    <row r="51" spans="1:16" x14ac:dyDescent="0.2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ht="13.5" thickBot="1" x14ac:dyDescent="0.25">
      <c r="A52" s="2">
        <v>32962</v>
      </c>
      <c r="B52" s="1">
        <v>0.1215189844</v>
      </c>
      <c r="C52" s="1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2"/>
      <c r="J52" s="2"/>
      <c r="M52" s="2"/>
      <c r="P52" s="2"/>
    </row>
    <row r="53" spans="1:16" ht="13.5" x14ac:dyDescent="0.25">
      <c r="A53" s="2">
        <v>32993</v>
      </c>
      <c r="B53" s="1">
        <v>4.7404061999999997E-2</v>
      </c>
      <c r="C53" s="1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2"/>
      <c r="I53" s="10" t="s">
        <v>4</v>
      </c>
      <c r="J53" s="10"/>
      <c r="K53" s="10" t="s">
        <v>5</v>
      </c>
      <c r="L53" s="10"/>
      <c r="M53" s="2"/>
      <c r="P53" s="2"/>
    </row>
    <row r="54" spans="1:16" x14ac:dyDescent="0.2">
      <c r="A54" s="2">
        <v>33024</v>
      </c>
      <c r="B54" s="1">
        <v>0.2586206794</v>
      </c>
      <c r="C54" s="1">
        <v>8.3515621700000001E-2</v>
      </c>
      <c r="D54" s="13">
        <v>0.2215189934</v>
      </c>
      <c r="E54" s="13">
        <v>0.1158192083</v>
      </c>
      <c r="F54" s="13">
        <v>4.2105265000000003E-2</v>
      </c>
      <c r="G54" s="2"/>
      <c r="H54" s="1" t="s">
        <v>5</v>
      </c>
      <c r="I54" s="11"/>
      <c r="J54" s="11"/>
      <c r="K54" s="11"/>
      <c r="L54" s="11"/>
      <c r="M54" s="2"/>
      <c r="P54" s="2"/>
    </row>
    <row r="55" spans="1:16" x14ac:dyDescent="0.2">
      <c r="A55" s="2">
        <v>33053</v>
      </c>
      <c r="B55" s="1">
        <v>4.1095890099999997E-2</v>
      </c>
      <c r="C55" s="1">
        <v>5.4446458999999996E-3</v>
      </c>
      <c r="D55" s="13">
        <v>-2.5906736E-2</v>
      </c>
      <c r="E55" s="13">
        <v>-2.0565553E-2</v>
      </c>
      <c r="F55" s="13">
        <v>7.0707067799999995E-2</v>
      </c>
      <c r="G55" s="2"/>
      <c r="H55" s="1">
        <v>0.4</v>
      </c>
      <c r="I55" s="11" t="s">
        <v>12</v>
      </c>
      <c r="J55" s="14">
        <v>9.2769663056255572E-3</v>
      </c>
      <c r="K55" s="14" t="s">
        <v>12</v>
      </c>
      <c r="L55" s="14">
        <v>5.5572634531538455E-2</v>
      </c>
      <c r="M55" s="2"/>
      <c r="P55" s="2"/>
    </row>
    <row r="56" spans="1:16" x14ac:dyDescent="0.2">
      <c r="A56" s="2">
        <v>33085</v>
      </c>
      <c r="B56" s="1">
        <v>-0.125</v>
      </c>
      <c r="C56" s="1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2"/>
      <c r="H56" s="1">
        <v>0.3</v>
      </c>
      <c r="I56" s="11" t="s">
        <v>13</v>
      </c>
      <c r="J56" s="14">
        <v>7.8640307454948127E-3</v>
      </c>
      <c r="K56" s="14" t="s">
        <v>13</v>
      </c>
      <c r="L56" s="14">
        <v>1.070101708151408E-2</v>
      </c>
      <c r="M56" s="2"/>
      <c r="P56" s="2"/>
    </row>
    <row r="57" spans="1:16" x14ac:dyDescent="0.2">
      <c r="A57" s="2">
        <v>33116</v>
      </c>
      <c r="B57" s="1">
        <v>-7.5187965999999995E-2</v>
      </c>
      <c r="C57" s="1">
        <v>-0.13438046000000001</v>
      </c>
      <c r="D57" s="13">
        <v>-0.25</v>
      </c>
      <c r="E57" s="13">
        <v>-0.13136729599999999</v>
      </c>
      <c r="F57" s="13">
        <v>-2.9411764999999999E-2</v>
      </c>
      <c r="G57" s="2"/>
      <c r="H57" s="1">
        <v>0.2</v>
      </c>
      <c r="I57" s="11" t="s">
        <v>14</v>
      </c>
      <c r="J57" s="14">
        <v>-5.4200474999999996E-3</v>
      </c>
      <c r="K57" s="14" t="s">
        <v>14</v>
      </c>
      <c r="L57" s="14">
        <v>5.0069587300000003E-2</v>
      </c>
      <c r="M57" s="2"/>
      <c r="P57" s="2"/>
    </row>
    <row r="58" spans="1:16" x14ac:dyDescent="0.2">
      <c r="A58" s="2">
        <v>33144</v>
      </c>
      <c r="B58" s="1">
        <v>2.4390242999999999E-2</v>
      </c>
      <c r="C58" s="1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2"/>
      <c r="H58" s="1">
        <v>0.1</v>
      </c>
      <c r="I58" s="11" t="s">
        <v>15</v>
      </c>
      <c r="J58" s="14" t="e">
        <v>#N/A</v>
      </c>
      <c r="K58" s="14" t="s">
        <v>15</v>
      </c>
      <c r="L58" s="14">
        <v>5.1428571300000003E-2</v>
      </c>
      <c r="M58" s="2"/>
      <c r="P58" s="2"/>
    </row>
    <row r="59" spans="1:16" x14ac:dyDescent="0.2">
      <c r="A59" s="2">
        <v>33177</v>
      </c>
      <c r="B59" s="1">
        <v>1.1904762100000001E-2</v>
      </c>
      <c r="C59" s="1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2"/>
      <c r="H59" s="1">
        <v>0</v>
      </c>
      <c r="I59" s="11" t="s">
        <v>16</v>
      </c>
      <c r="J59" s="14">
        <v>8.9663745982372395E-2</v>
      </c>
      <c r="K59" s="14" t="s">
        <v>16</v>
      </c>
      <c r="L59" s="14">
        <v>0.12201036699908452</v>
      </c>
      <c r="M59" s="2"/>
      <c r="P59" s="2"/>
    </row>
    <row r="60" spans="1:16" x14ac:dyDescent="0.2">
      <c r="A60" s="2">
        <v>33207</v>
      </c>
      <c r="B60" s="1">
        <v>0.13333334029999999</v>
      </c>
      <c r="C60" s="1">
        <v>5.2884616000000002E-2</v>
      </c>
      <c r="D60" s="13">
        <v>0.1194029823</v>
      </c>
      <c r="E60" s="13">
        <v>1.3605441899999999E-2</v>
      </c>
      <c r="F60" s="13">
        <v>0.33898305890000002</v>
      </c>
      <c r="G60" s="2"/>
      <c r="H60" s="1">
        <v>-0.1</v>
      </c>
      <c r="I60" s="11" t="s">
        <v>17</v>
      </c>
      <c r="J60" s="14">
        <v>8.0395873435914027E-3</v>
      </c>
      <c r="K60" s="14" t="s">
        <v>17</v>
      </c>
      <c r="L60" s="14">
        <v>1.4886529655251293E-2</v>
      </c>
      <c r="M60" s="2"/>
      <c r="P60" s="2"/>
    </row>
    <row r="61" spans="1:16" x14ac:dyDescent="0.2">
      <c r="A61" s="2">
        <v>33238</v>
      </c>
      <c r="B61" s="1">
        <v>4.1522491699999997E-2</v>
      </c>
      <c r="C61" s="1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2"/>
      <c r="H61" s="1">
        <v>-0.2</v>
      </c>
      <c r="I61" s="11" t="s">
        <v>18</v>
      </c>
      <c r="J61" s="14">
        <v>0.47482502306790941</v>
      </c>
      <c r="K61" s="14" t="s">
        <v>18</v>
      </c>
      <c r="L61" s="14">
        <v>-0.31951501725693454</v>
      </c>
      <c r="M61" s="2"/>
      <c r="P61" s="2"/>
    </row>
    <row r="62" spans="1:16" x14ac:dyDescent="0.2">
      <c r="A62" s="2">
        <v>33269</v>
      </c>
      <c r="B62" s="1">
        <v>0.30398669839999998</v>
      </c>
      <c r="C62" s="1">
        <v>0.1154684126</v>
      </c>
      <c r="D62" s="13">
        <v>0.1883116812</v>
      </c>
      <c r="E62" s="13">
        <v>5.4545454700000003E-2</v>
      </c>
      <c r="F62" s="13">
        <v>0.30362117290000001</v>
      </c>
      <c r="G62" s="2"/>
      <c r="H62" s="1">
        <v>-0.3</v>
      </c>
      <c r="I62" s="11" t="s">
        <v>19</v>
      </c>
      <c r="J62" s="14">
        <v>0.2239401616551254</v>
      </c>
      <c r="K62" s="14" t="s">
        <v>19</v>
      </c>
      <c r="L62" s="14">
        <v>0.10465029049402277</v>
      </c>
      <c r="M62" s="2"/>
      <c r="P62" s="2"/>
    </row>
    <row r="63" spans="1:16" x14ac:dyDescent="0.2">
      <c r="A63" s="2">
        <v>33297</v>
      </c>
      <c r="B63" s="1">
        <v>5.7324841600000002E-2</v>
      </c>
      <c r="C63" s="1">
        <v>7.0468753600000003E-2</v>
      </c>
      <c r="D63" s="13">
        <v>4.37158458E-2</v>
      </c>
      <c r="E63" s="13">
        <v>0.100689657</v>
      </c>
      <c r="F63" s="13">
        <v>-4.2735044E-2</v>
      </c>
      <c r="G63" s="2"/>
      <c r="I63" s="11" t="s">
        <v>20</v>
      </c>
      <c r="J63" s="14">
        <v>0.51693953549999994</v>
      </c>
      <c r="K63" s="14" t="s">
        <v>20</v>
      </c>
      <c r="L63" s="14">
        <v>0.54149201489999998</v>
      </c>
      <c r="M63" s="2"/>
      <c r="P63" s="2"/>
    </row>
    <row r="64" spans="1:16" x14ac:dyDescent="0.2">
      <c r="A64" s="2">
        <v>33325</v>
      </c>
      <c r="B64" s="1">
        <v>2.2891566200000001E-2</v>
      </c>
      <c r="C64" s="1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2"/>
      <c r="I64" s="11" t="s">
        <v>21</v>
      </c>
      <c r="J64" s="14">
        <v>-0.240320429</v>
      </c>
      <c r="K64" s="14" t="s">
        <v>21</v>
      </c>
      <c r="L64" s="14">
        <v>-0.20250895599999999</v>
      </c>
      <c r="M64" s="2"/>
      <c r="P64" s="2"/>
    </row>
    <row r="65" spans="1:16" x14ac:dyDescent="0.2">
      <c r="A65" s="2">
        <v>33358</v>
      </c>
      <c r="B65" s="1">
        <v>-6.7137807999999993E-2</v>
      </c>
      <c r="C65" s="1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2"/>
      <c r="I65" s="11" t="s">
        <v>22</v>
      </c>
      <c r="J65" s="14">
        <v>0.27661910649999999</v>
      </c>
      <c r="K65" s="14" t="s">
        <v>22</v>
      </c>
      <c r="L65" s="14">
        <v>0.33898305890000002</v>
      </c>
      <c r="M65" s="2"/>
      <c r="P65" s="2"/>
    </row>
    <row r="66" spans="1:16" x14ac:dyDescent="0.2">
      <c r="A66" s="2">
        <v>33389</v>
      </c>
      <c r="B66" s="1">
        <v>0.1085858569</v>
      </c>
      <c r="C66" s="1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2"/>
      <c r="I66" s="11" t="s">
        <v>23</v>
      </c>
      <c r="J66" s="14">
        <v>1.2060056197313225</v>
      </c>
      <c r="K66" s="14" t="s">
        <v>23</v>
      </c>
      <c r="L66" s="14">
        <v>7.2244424890999994</v>
      </c>
      <c r="M66" s="2"/>
      <c r="P66" s="2"/>
    </row>
    <row r="67" spans="1:16" ht="13.5" thickBot="1" x14ac:dyDescent="0.25">
      <c r="A67" s="2">
        <v>33417</v>
      </c>
      <c r="B67" s="1">
        <v>-6.8906604999999996E-2</v>
      </c>
      <c r="C67" s="1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2"/>
      <c r="I67" s="12" t="s">
        <v>24</v>
      </c>
      <c r="J67" s="15">
        <v>130</v>
      </c>
      <c r="K67" s="15" t="s">
        <v>24</v>
      </c>
      <c r="L67" s="15">
        <v>130</v>
      </c>
      <c r="M67" s="2"/>
      <c r="P67" s="2"/>
    </row>
    <row r="68" spans="1:16" x14ac:dyDescent="0.2">
      <c r="A68" s="2">
        <v>33450</v>
      </c>
      <c r="B68" s="1">
        <v>7.8899085499999994E-2</v>
      </c>
      <c r="C68" s="1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2"/>
      <c r="J68" s="2"/>
      <c r="M68" s="2"/>
      <c r="P68" s="2"/>
    </row>
    <row r="69" spans="1:16" x14ac:dyDescent="0.2">
      <c r="A69" s="2">
        <v>33480</v>
      </c>
      <c r="B69" s="1">
        <v>0.15986394879999999</v>
      </c>
      <c r="C69" s="1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2"/>
      <c r="I69" s="1" t="s">
        <v>25</v>
      </c>
      <c r="J69" s="8">
        <f>$L$55-2*$L$59</f>
        <v>-0.18844809946663058</v>
      </c>
      <c r="M69" s="2"/>
      <c r="P69" s="2"/>
    </row>
    <row r="70" spans="1:16" x14ac:dyDescent="0.2">
      <c r="A70" s="2">
        <v>33511</v>
      </c>
      <c r="B70" s="1">
        <v>4.3988268800000001E-2</v>
      </c>
      <c r="C70" s="1">
        <v>-6.6644408000000002E-2</v>
      </c>
      <c r="D70" s="13">
        <v>-0.146464646</v>
      </c>
      <c r="E70" s="13">
        <v>-1.6447369E-2</v>
      </c>
      <c r="F70" s="13">
        <v>-9.6418730999999994E-2</v>
      </c>
      <c r="G70" s="2"/>
      <c r="I70" s="1" t="s">
        <v>26</v>
      </c>
      <c r="J70" s="8">
        <f>$L$55+2*$L$59</f>
        <v>0.29959336852970747</v>
      </c>
      <c r="M70" s="2"/>
      <c r="P70" s="2"/>
    </row>
    <row r="71" spans="1:16" x14ac:dyDescent="0.2">
      <c r="A71" s="2">
        <v>33542</v>
      </c>
      <c r="B71" s="1">
        <v>5.4775282699999997E-2</v>
      </c>
      <c r="C71" s="1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2"/>
      <c r="J71" s="2"/>
      <c r="M71" s="2"/>
      <c r="P71" s="2"/>
    </row>
    <row r="72" spans="1:16" x14ac:dyDescent="0.2">
      <c r="A72" s="2">
        <v>33571</v>
      </c>
      <c r="B72" s="1">
        <v>3.59520651E-2</v>
      </c>
      <c r="C72" s="1">
        <v>-6.1594203E-2</v>
      </c>
      <c r="D72" s="13">
        <v>9.2307692000000007E-3</v>
      </c>
      <c r="E72" s="13">
        <v>-0.113167264</v>
      </c>
      <c r="F72" s="13">
        <v>1.5384615399999999E-2</v>
      </c>
      <c r="G72" s="2"/>
      <c r="J72" s="2"/>
      <c r="M72" s="2"/>
      <c r="P72" s="2"/>
    </row>
    <row r="73" spans="1:16" x14ac:dyDescent="0.2">
      <c r="A73" s="2">
        <v>33603</v>
      </c>
      <c r="B73" s="1">
        <v>0.14395886660000001</v>
      </c>
      <c r="C73" s="1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2"/>
      <c r="J73" s="2"/>
      <c r="M73" s="2"/>
      <c r="P73" s="2"/>
    </row>
    <row r="74" spans="1:16" x14ac:dyDescent="0.2">
      <c r="A74" s="2">
        <v>33634</v>
      </c>
      <c r="B74" s="1">
        <v>8.0898873499999996E-2</v>
      </c>
      <c r="C74" s="1">
        <v>-1.6339869999999999E-2</v>
      </c>
      <c r="D74" s="13">
        <v>0.22193877400000001</v>
      </c>
      <c r="E74" s="13">
        <v>0.1212121248</v>
      </c>
      <c r="F74" s="13">
        <v>0.1339622587</v>
      </c>
      <c r="G74" s="2"/>
      <c r="J74" s="2"/>
      <c r="M74" s="2"/>
      <c r="P74" s="2"/>
    </row>
    <row r="75" spans="1:16" x14ac:dyDescent="0.2">
      <c r="A75" s="2">
        <v>33662</v>
      </c>
      <c r="B75" s="1">
        <v>2.7027027700000001E-2</v>
      </c>
      <c r="C75" s="1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2"/>
      <c r="J75" s="2"/>
      <c r="M75" s="2"/>
      <c r="P75" s="2"/>
    </row>
    <row r="76" spans="1:16" x14ac:dyDescent="0.2">
      <c r="A76" s="2">
        <v>33694</v>
      </c>
      <c r="B76" s="1">
        <v>-4.0485829000000001E-2</v>
      </c>
      <c r="C76" s="1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2"/>
      <c r="J76" s="2"/>
      <c r="M76" s="2"/>
      <c r="P76" s="2"/>
    </row>
    <row r="77" spans="1:16" x14ac:dyDescent="0.2">
      <c r="A77" s="2">
        <v>33724</v>
      </c>
      <c r="B77" s="1">
        <v>-6.9620251999999994E-2</v>
      </c>
      <c r="C77" s="1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2"/>
      <c r="J77" s="2"/>
      <c r="M77" s="2"/>
      <c r="P77" s="2"/>
    </row>
    <row r="78" spans="1:16" x14ac:dyDescent="0.2">
      <c r="A78" s="2">
        <v>33753</v>
      </c>
      <c r="B78" s="1">
        <v>9.7505666300000002E-2</v>
      </c>
      <c r="C78" s="1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2"/>
      <c r="J78" s="2"/>
      <c r="M78" s="2"/>
      <c r="P78" s="2"/>
    </row>
    <row r="79" spans="1:16" x14ac:dyDescent="0.2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J79" s="2"/>
      <c r="M79" s="2"/>
      <c r="P79" s="2"/>
    </row>
    <row r="80" spans="1:16" x14ac:dyDescent="0.2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J80" s="2"/>
      <c r="M80" s="2"/>
      <c r="P80" s="2"/>
    </row>
    <row r="81" spans="1:16" x14ac:dyDescent="0.2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J81" s="2"/>
      <c r="M81" s="2"/>
      <c r="P81" s="2"/>
    </row>
    <row r="82" spans="1:16" x14ac:dyDescent="0.2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J82" s="2"/>
      <c r="M82" s="2"/>
      <c r="P82" s="2"/>
    </row>
    <row r="83" spans="1:16" x14ac:dyDescent="0.2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J83" s="2"/>
      <c r="M83" s="2"/>
      <c r="P83" s="2"/>
    </row>
    <row r="84" spans="1:16" x14ac:dyDescent="0.2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J84" s="2"/>
      <c r="M84" s="2"/>
      <c r="P84" s="2"/>
    </row>
    <row r="85" spans="1:16" x14ac:dyDescent="0.2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J85" s="2"/>
      <c r="M85" s="2"/>
      <c r="P85" s="2"/>
    </row>
    <row r="86" spans="1:16" x14ac:dyDescent="0.2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J86" s="2"/>
      <c r="M86" s="2"/>
      <c r="P86" s="2"/>
    </row>
    <row r="87" spans="1:16" x14ac:dyDescent="0.2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J87" s="2"/>
      <c r="M87" s="2"/>
      <c r="P87" s="2"/>
    </row>
    <row r="88" spans="1:16" x14ac:dyDescent="0.2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J88" s="2"/>
      <c r="M88" s="2"/>
      <c r="P88" s="2"/>
    </row>
    <row r="89" spans="1:16" x14ac:dyDescent="0.2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2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2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2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2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2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2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2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2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2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2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2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2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2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2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2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2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2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2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2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2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2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2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2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2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2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2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2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2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2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2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2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2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2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2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2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2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2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2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2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2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2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2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2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2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2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2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2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2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2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2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2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2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2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2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2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2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2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2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2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2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2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2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2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2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2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2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2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2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2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2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2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2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2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2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2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2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2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2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2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2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2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2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2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2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2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2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2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2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2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2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2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2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2">
      <c r="A182" s="2"/>
    </row>
    <row r="183" spans="1:16" x14ac:dyDescent="0.2">
      <c r="A183" s="2"/>
    </row>
    <row r="184" spans="1:16" x14ac:dyDescent="0.2">
      <c r="A184" s="2"/>
    </row>
    <row r="185" spans="1:16" x14ac:dyDescent="0.2">
      <c r="A185" s="2"/>
    </row>
    <row r="186" spans="1:16" x14ac:dyDescent="0.2">
      <c r="A186" s="2"/>
    </row>
    <row r="187" spans="1:16" x14ac:dyDescent="0.2">
      <c r="A187" s="2"/>
    </row>
    <row r="188" spans="1:16" x14ac:dyDescent="0.2">
      <c r="A188" s="2"/>
    </row>
    <row r="189" spans="1:16" x14ac:dyDescent="0.2">
      <c r="A189" s="2"/>
    </row>
    <row r="190" spans="1:16" x14ac:dyDescent="0.2">
      <c r="A190" s="2"/>
    </row>
    <row r="191" spans="1:16" x14ac:dyDescent="0.2">
      <c r="A191" s="2"/>
    </row>
    <row r="192" spans="1:16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5" x14ac:dyDescent="0.2">
      <c r="A513" s="2"/>
    </row>
    <row r="514" spans="1:5" x14ac:dyDescent="0.2">
      <c r="A514" s="2"/>
    </row>
    <row r="515" spans="1:5" x14ac:dyDescent="0.2">
      <c r="A515" s="2"/>
    </row>
    <row r="516" spans="1:5" x14ac:dyDescent="0.2">
      <c r="A516" s="2"/>
    </row>
    <row r="517" spans="1:5" x14ac:dyDescent="0.2">
      <c r="A517" s="2"/>
    </row>
    <row r="518" spans="1:5" x14ac:dyDescent="0.2">
      <c r="A518" s="2"/>
    </row>
    <row r="519" spans="1:5" x14ac:dyDescent="0.2">
      <c r="A519" s="2"/>
    </row>
    <row r="520" spans="1:5" x14ac:dyDescent="0.2">
      <c r="A520" s="2"/>
    </row>
    <row r="521" spans="1:5" x14ac:dyDescent="0.2">
      <c r="A521" s="2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</row>
    <row r="524" spans="1:5" x14ac:dyDescent="0.2">
      <c r="A524" s="2"/>
    </row>
    <row r="525" spans="1:5" x14ac:dyDescent="0.2">
      <c r="A525" s="2"/>
    </row>
    <row r="526" spans="1:5" x14ac:dyDescent="0.2">
      <c r="A526" s="2"/>
    </row>
    <row r="527" spans="1:5" x14ac:dyDescent="0.2">
      <c r="A527" s="2"/>
    </row>
    <row r="528" spans="1:5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</sheetData>
  <phoneticPr fontId="0" type="noConversion"/>
  <conditionalFormatting sqref="F52:F181">
    <cfRule type="expression" dxfId="2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65"/>
  <sheetViews>
    <sheetView tabSelected="1" topLeftCell="A234" workbookViewId="0">
      <selection activeCell="G248" sqref="G248"/>
    </sheetView>
  </sheetViews>
  <sheetFormatPr defaultRowHeight="12.75" x14ac:dyDescent="0.2"/>
  <sheetData>
    <row r="5" spans="3:5" x14ac:dyDescent="0.2">
      <c r="D5" s="1"/>
      <c r="E5" s="1"/>
    </row>
    <row r="6" spans="3:5" x14ac:dyDescent="0.2">
      <c r="C6" s="16" t="s">
        <v>4</v>
      </c>
      <c r="D6" s="13">
        <v>2.2284122199999999E-2</v>
      </c>
      <c r="E6" s="13"/>
    </row>
    <row r="7" spans="3:5" x14ac:dyDescent="0.2">
      <c r="C7" s="16" t="s">
        <v>4</v>
      </c>
      <c r="D7" s="13">
        <v>-3.5422344000000001E-2</v>
      </c>
      <c r="E7" s="13"/>
    </row>
    <row r="8" spans="3:5" x14ac:dyDescent="0.2">
      <c r="C8" s="16" t="s">
        <v>4</v>
      </c>
      <c r="D8" s="13">
        <v>0.1158192083</v>
      </c>
      <c r="E8" s="13"/>
    </row>
    <row r="9" spans="3:5" x14ac:dyDescent="0.2">
      <c r="C9" s="16" t="s">
        <v>4</v>
      </c>
      <c r="D9" s="13">
        <v>-2.0565553E-2</v>
      </c>
      <c r="E9" s="13"/>
    </row>
    <row r="10" spans="3:5" x14ac:dyDescent="0.2">
      <c r="C10" s="16" t="s">
        <v>4</v>
      </c>
      <c r="D10" s="13">
        <v>-2.0997374999999999E-2</v>
      </c>
      <c r="E10" s="13"/>
    </row>
    <row r="11" spans="3:5" x14ac:dyDescent="0.2">
      <c r="C11" s="16" t="s">
        <v>4</v>
      </c>
      <c r="D11" s="13">
        <v>-0.13136729599999999</v>
      </c>
      <c r="E11" s="13"/>
    </row>
    <row r="12" spans="3:5" x14ac:dyDescent="0.2">
      <c r="C12" s="16" t="s">
        <v>4</v>
      </c>
      <c r="D12" s="13">
        <v>-8.8050313000000005E-2</v>
      </c>
      <c r="E12" s="13"/>
    </row>
    <row r="13" spans="3:5" x14ac:dyDescent="0.2">
      <c r="C13" s="16" t="s">
        <v>4</v>
      </c>
      <c r="D13" s="13">
        <v>1.3793103399999999E-2</v>
      </c>
      <c r="E13" s="13"/>
    </row>
    <row r="14" spans="3:5" x14ac:dyDescent="0.2">
      <c r="C14" s="16" t="s">
        <v>4</v>
      </c>
      <c r="D14" s="13">
        <v>1.3605441899999999E-2</v>
      </c>
      <c r="E14" s="13"/>
    </row>
    <row r="15" spans="3:5" x14ac:dyDescent="0.2">
      <c r="C15" s="16" t="s">
        <v>4</v>
      </c>
      <c r="D15" s="13">
        <v>-5.8219180000000002E-2</v>
      </c>
      <c r="E15" s="13"/>
    </row>
    <row r="16" spans="3:5" x14ac:dyDescent="0.2">
      <c r="C16" s="16" t="s">
        <v>4</v>
      </c>
      <c r="D16" s="13">
        <v>5.4545454700000003E-2</v>
      </c>
      <c r="E16" s="13"/>
    </row>
    <row r="17" spans="3:5" x14ac:dyDescent="0.2">
      <c r="C17" s="16" t="s">
        <v>4</v>
      </c>
      <c r="D17" s="13">
        <v>0.100689657</v>
      </c>
      <c r="E17" s="13"/>
    </row>
    <row r="18" spans="3:5" x14ac:dyDescent="0.2">
      <c r="C18" s="16" t="s">
        <v>4</v>
      </c>
      <c r="D18" s="13">
        <v>-4.4303796999999999E-2</v>
      </c>
      <c r="E18" s="13"/>
    </row>
    <row r="19" spans="3:5" x14ac:dyDescent="0.2">
      <c r="C19" s="16" t="s">
        <v>4</v>
      </c>
      <c r="D19" s="13">
        <v>-5.2980131999999999E-2</v>
      </c>
      <c r="E19" s="13"/>
    </row>
    <row r="20" spans="3:5" x14ac:dyDescent="0.2">
      <c r="C20" s="16" t="s">
        <v>4</v>
      </c>
      <c r="D20" s="13">
        <v>0.21748250720000001</v>
      </c>
      <c r="E20" s="13"/>
    </row>
    <row r="21" spans="3:5" x14ac:dyDescent="0.2">
      <c r="C21" s="16" t="s">
        <v>4</v>
      </c>
      <c r="D21" s="13">
        <v>-5.5072464000000002E-2</v>
      </c>
      <c r="E21" s="13"/>
    </row>
    <row r="22" spans="3:5" x14ac:dyDescent="0.2">
      <c r="C22" s="16" t="s">
        <v>4</v>
      </c>
      <c r="D22" s="13">
        <v>-2.4539877000000002E-2</v>
      </c>
      <c r="E22" s="13"/>
    </row>
    <row r="23" spans="3:5" x14ac:dyDescent="0.2">
      <c r="C23" s="16" t="s">
        <v>4</v>
      </c>
      <c r="D23" s="13">
        <v>-3.3962264999999998E-2</v>
      </c>
      <c r="E23" s="13"/>
    </row>
    <row r="24" spans="3:5" x14ac:dyDescent="0.2">
      <c r="C24" s="16" t="s">
        <v>4</v>
      </c>
      <c r="D24" s="13">
        <v>-1.6447369E-2</v>
      </c>
      <c r="E24" s="13"/>
    </row>
    <row r="25" spans="3:5" x14ac:dyDescent="0.2">
      <c r="C25" s="16" t="s">
        <v>4</v>
      </c>
      <c r="D25" s="13">
        <v>-6.0200668999999998E-2</v>
      </c>
      <c r="E25" s="13"/>
    </row>
    <row r="26" spans="3:5" x14ac:dyDescent="0.2">
      <c r="C26" s="16" t="s">
        <v>4</v>
      </c>
      <c r="D26" s="13">
        <v>-0.113167264</v>
      </c>
      <c r="E26" s="13"/>
    </row>
    <row r="27" spans="3:5" x14ac:dyDescent="0.2">
      <c r="C27" s="16" t="s">
        <v>4</v>
      </c>
      <c r="D27" s="13">
        <v>-6.0975610999999999E-2</v>
      </c>
      <c r="E27" s="13"/>
    </row>
    <row r="28" spans="3:5" x14ac:dyDescent="0.2">
      <c r="C28" s="16" t="s">
        <v>4</v>
      </c>
      <c r="D28" s="13">
        <v>0.1212121248</v>
      </c>
      <c r="E28" s="13"/>
    </row>
    <row r="29" spans="3:5" x14ac:dyDescent="0.2">
      <c r="C29" s="16" t="s">
        <v>4</v>
      </c>
      <c r="D29" s="13">
        <v>0.17065636810000001</v>
      </c>
      <c r="E29" s="13"/>
    </row>
    <row r="30" spans="3:5" x14ac:dyDescent="0.2">
      <c r="C30" s="16" t="s">
        <v>4</v>
      </c>
      <c r="D30" s="13">
        <v>-2.3333333000000001E-2</v>
      </c>
      <c r="E30" s="13"/>
    </row>
    <row r="31" spans="3:5" x14ac:dyDescent="0.2">
      <c r="C31" s="16" t="s">
        <v>4</v>
      </c>
      <c r="D31" s="13">
        <v>0.13310579959999999</v>
      </c>
      <c r="E31" s="13"/>
    </row>
    <row r="32" spans="3:5" x14ac:dyDescent="0.2">
      <c r="C32" s="16" t="s">
        <v>4</v>
      </c>
      <c r="D32" s="13">
        <v>-3.9156626999999999E-2</v>
      </c>
      <c r="E32" s="13"/>
    </row>
    <row r="33" spans="3:5" x14ac:dyDescent="0.2">
      <c r="C33" s="16" t="s">
        <v>4</v>
      </c>
      <c r="D33" s="1">
        <v>0.1134796292</v>
      </c>
      <c r="E33" s="1"/>
    </row>
    <row r="34" spans="3:5" x14ac:dyDescent="0.2">
      <c r="C34" s="16" t="s">
        <v>4</v>
      </c>
      <c r="D34" s="1">
        <v>-5.3977272999999999E-2</v>
      </c>
      <c r="E34" s="1"/>
    </row>
    <row r="35" spans="3:5" x14ac:dyDescent="0.2">
      <c r="C35" s="16" t="s">
        <v>4</v>
      </c>
      <c r="D35" s="1">
        <v>-0.15855856199999999</v>
      </c>
      <c r="E35" s="1"/>
    </row>
    <row r="36" spans="3:5" x14ac:dyDescent="0.2">
      <c r="C36" s="16" t="s">
        <v>4</v>
      </c>
      <c r="D36" s="1">
        <v>-7.2202167999999997E-2</v>
      </c>
      <c r="E36" s="1"/>
    </row>
    <row r="37" spans="3:5" x14ac:dyDescent="0.2">
      <c r="C37" s="16" t="s">
        <v>4</v>
      </c>
      <c r="D37" s="1">
        <v>-4.2801554999999998E-2</v>
      </c>
      <c r="E37" s="1"/>
    </row>
    <row r="38" spans="3:5" x14ac:dyDescent="0.2">
      <c r="C38" s="16" t="s">
        <v>4</v>
      </c>
      <c r="D38" s="1">
        <v>5.5284552299999998E-2</v>
      </c>
      <c r="E38" s="1"/>
    </row>
    <row r="39" spans="3:5" x14ac:dyDescent="0.2">
      <c r="C39" s="16" t="s">
        <v>4</v>
      </c>
      <c r="D39" s="1">
        <v>0</v>
      </c>
      <c r="E39" s="1"/>
    </row>
    <row r="40" spans="3:5" x14ac:dyDescent="0.2">
      <c r="C40" s="16" t="s">
        <v>4</v>
      </c>
      <c r="D40" s="1">
        <v>0.17054264250000001</v>
      </c>
      <c r="E40" s="1"/>
    </row>
    <row r="41" spans="3:5" x14ac:dyDescent="0.2">
      <c r="C41" s="16" t="s">
        <v>4</v>
      </c>
      <c r="D41" s="1">
        <v>-7.9470200000000008E-3</v>
      </c>
      <c r="E41" s="1"/>
    </row>
    <row r="42" spans="3:5" x14ac:dyDescent="0.2">
      <c r="C42" s="16" t="s">
        <v>4</v>
      </c>
      <c r="D42" s="1">
        <v>1.00671137E-2</v>
      </c>
      <c r="E42" s="1"/>
    </row>
    <row r="43" spans="3:5" x14ac:dyDescent="0.2">
      <c r="C43" s="16" t="s">
        <v>4</v>
      </c>
      <c r="D43" s="1">
        <v>8.6378738299999994E-2</v>
      </c>
      <c r="E43" s="1"/>
    </row>
    <row r="44" spans="3:5" x14ac:dyDescent="0.2">
      <c r="C44" s="16" t="s">
        <v>4</v>
      </c>
      <c r="D44" s="1">
        <v>-1.3455656E-2</v>
      </c>
      <c r="E44" s="1"/>
    </row>
    <row r="45" spans="3:5" x14ac:dyDescent="0.2">
      <c r="C45" s="16" t="s">
        <v>4</v>
      </c>
      <c r="D45" s="1">
        <v>0.10903427</v>
      </c>
      <c r="E45" s="1"/>
    </row>
    <row r="46" spans="3:5" x14ac:dyDescent="0.2">
      <c r="C46" s="16" t="s">
        <v>4</v>
      </c>
      <c r="D46" s="1">
        <v>8.9887641399999996E-2</v>
      </c>
      <c r="E46" s="1"/>
    </row>
    <row r="47" spans="3:5" x14ac:dyDescent="0.2">
      <c r="C47" s="16" t="s">
        <v>4</v>
      </c>
      <c r="D47" s="1">
        <v>-2.9381441000000001E-2</v>
      </c>
      <c r="E47" s="1"/>
    </row>
    <row r="48" spans="3:5" x14ac:dyDescent="0.2">
      <c r="C48" s="16" t="s">
        <v>4</v>
      </c>
      <c r="D48" s="1">
        <v>-0.109333336</v>
      </c>
      <c r="E48" s="1"/>
    </row>
    <row r="49" spans="3:5" x14ac:dyDescent="0.2">
      <c r="C49" s="16" t="s">
        <v>4</v>
      </c>
      <c r="D49" s="1">
        <v>0.1407185644</v>
      </c>
      <c r="E49" s="1"/>
    </row>
    <row r="50" spans="3:5" x14ac:dyDescent="0.2">
      <c r="C50" s="16" t="s">
        <v>4</v>
      </c>
      <c r="D50" s="1">
        <v>0.1118110269</v>
      </c>
      <c r="E50" s="1"/>
    </row>
    <row r="51" spans="3:5" x14ac:dyDescent="0.2">
      <c r="C51" s="16" t="s">
        <v>4</v>
      </c>
      <c r="D51" s="1">
        <v>4.02843617E-2</v>
      </c>
      <c r="E51" s="1"/>
    </row>
    <row r="52" spans="3:5" x14ac:dyDescent="0.2">
      <c r="C52" s="16" t="s">
        <v>4</v>
      </c>
      <c r="D52" s="1">
        <v>0.1161731184</v>
      </c>
      <c r="E52" s="1"/>
    </row>
    <row r="53" spans="3:5" x14ac:dyDescent="0.2">
      <c r="C53" s="16" t="s">
        <v>4</v>
      </c>
      <c r="D53" s="1">
        <v>-4.5714285E-2</v>
      </c>
      <c r="E53" s="1"/>
    </row>
    <row r="54" spans="3:5" x14ac:dyDescent="0.2">
      <c r="C54" s="16" t="s">
        <v>4</v>
      </c>
      <c r="D54" s="1">
        <v>-7.5107299000000002E-2</v>
      </c>
      <c r="E54" s="1"/>
    </row>
    <row r="55" spans="3:5" x14ac:dyDescent="0.2">
      <c r="C55" s="16" t="s">
        <v>4</v>
      </c>
      <c r="D55" s="1">
        <v>5.3364269399999997E-2</v>
      </c>
      <c r="E55" s="1"/>
    </row>
    <row r="56" spans="3:5" x14ac:dyDescent="0.2">
      <c r="C56" s="16" t="s">
        <v>4</v>
      </c>
      <c r="D56" s="1">
        <v>-4.9339209000000002E-2</v>
      </c>
      <c r="E56" s="1"/>
    </row>
    <row r="57" spans="3:5" x14ac:dyDescent="0.2">
      <c r="C57" s="16" t="s">
        <v>4</v>
      </c>
      <c r="D57" s="1">
        <v>-6.5116278999999999E-2</v>
      </c>
      <c r="E57" s="1"/>
    </row>
    <row r="58" spans="3:5" x14ac:dyDescent="0.2">
      <c r="C58" s="16" t="s">
        <v>4</v>
      </c>
      <c r="D58" s="1">
        <v>2.2388059599999999E-2</v>
      </c>
      <c r="E58" s="1"/>
    </row>
    <row r="59" spans="3:5" x14ac:dyDescent="0.2">
      <c r="C59" s="16" t="s">
        <v>4</v>
      </c>
      <c r="D59" s="1">
        <v>-1.8004866000000001E-2</v>
      </c>
      <c r="E59" s="1"/>
    </row>
    <row r="60" spans="3:5" x14ac:dyDescent="0.2">
      <c r="C60" s="16" t="s">
        <v>4</v>
      </c>
      <c r="D60" s="1">
        <v>-6.7164183000000002E-2</v>
      </c>
      <c r="E60" s="1"/>
    </row>
    <row r="61" spans="3:5" x14ac:dyDescent="0.2">
      <c r="C61" s="16" t="s">
        <v>4</v>
      </c>
      <c r="D61" s="1">
        <v>-0.15733332899999999</v>
      </c>
      <c r="E61" s="1"/>
    </row>
    <row r="62" spans="3:5" x14ac:dyDescent="0.2">
      <c r="C62" s="16" t="s">
        <v>4</v>
      </c>
      <c r="D62" s="1">
        <v>-2.9746834E-2</v>
      </c>
      <c r="E62" s="1"/>
    </row>
    <row r="63" spans="3:5" x14ac:dyDescent="0.2">
      <c r="C63" s="16" t="s">
        <v>4</v>
      </c>
      <c r="D63" s="1">
        <v>0.1049180329</v>
      </c>
      <c r="E63" s="1"/>
    </row>
    <row r="64" spans="3:5" x14ac:dyDescent="0.2">
      <c r="C64" s="16" t="s">
        <v>4</v>
      </c>
      <c r="D64" s="1">
        <v>-7.7151336000000001E-2</v>
      </c>
      <c r="E64" s="1"/>
    </row>
    <row r="65" spans="3:5" x14ac:dyDescent="0.2">
      <c r="C65" s="16" t="s">
        <v>4</v>
      </c>
      <c r="D65" s="1">
        <v>0.10160771759999999</v>
      </c>
      <c r="E65" s="1"/>
    </row>
    <row r="66" spans="3:5" x14ac:dyDescent="0.2">
      <c r="C66" s="16" t="s">
        <v>4</v>
      </c>
      <c r="D66" s="1">
        <v>3.2258063599999998E-2</v>
      </c>
      <c r="E66" s="1"/>
    </row>
    <row r="67" spans="3:5" x14ac:dyDescent="0.2">
      <c r="C67" s="16" t="s">
        <v>4</v>
      </c>
      <c r="D67" s="1">
        <v>2.55681816E-2</v>
      </c>
      <c r="E67" s="1"/>
    </row>
    <row r="68" spans="3:5" x14ac:dyDescent="0.2">
      <c r="C68" s="16" t="s">
        <v>4</v>
      </c>
      <c r="D68" s="1">
        <v>7.0360109200000007E-2</v>
      </c>
      <c r="E68" s="1"/>
    </row>
    <row r="69" spans="3:5" x14ac:dyDescent="0.2">
      <c r="C69" s="16" t="s">
        <v>4</v>
      </c>
      <c r="D69" s="1">
        <v>-2.34375E-2</v>
      </c>
      <c r="E69" s="1"/>
    </row>
    <row r="70" spans="3:5" x14ac:dyDescent="0.2">
      <c r="C70" s="16" t="s">
        <v>4</v>
      </c>
      <c r="D70" s="1">
        <v>3.9999999100000003E-2</v>
      </c>
      <c r="E70" s="1"/>
    </row>
    <row r="71" spans="3:5" x14ac:dyDescent="0.2">
      <c r="C71" s="16" t="s">
        <v>4</v>
      </c>
      <c r="D71" s="1">
        <v>-2.7179489000000001E-2</v>
      </c>
      <c r="E71" s="1"/>
    </row>
    <row r="72" spans="3:5" x14ac:dyDescent="0.2">
      <c r="C72" s="16" t="s">
        <v>4</v>
      </c>
      <c r="D72" s="1">
        <v>-5.3050399999999996E-3</v>
      </c>
      <c r="E72" s="1"/>
    </row>
    <row r="73" spans="3:5" x14ac:dyDescent="0.2">
      <c r="C73" s="16" t="s">
        <v>4</v>
      </c>
      <c r="D73" s="1">
        <v>-6.6666669999999997E-2</v>
      </c>
      <c r="E73" s="1"/>
    </row>
    <row r="74" spans="3:5" x14ac:dyDescent="0.2">
      <c r="C74" s="16" t="s">
        <v>4</v>
      </c>
      <c r="D74" s="1">
        <v>0.1154285669</v>
      </c>
      <c r="E74" s="1"/>
    </row>
    <row r="75" spans="3:5" x14ac:dyDescent="0.2">
      <c r="C75" s="16" t="s">
        <v>4</v>
      </c>
      <c r="D75" s="1">
        <v>9.0206183499999995E-2</v>
      </c>
      <c r="E75" s="1"/>
    </row>
    <row r="76" spans="3:5" x14ac:dyDescent="0.2">
      <c r="C76" s="16" t="s">
        <v>4</v>
      </c>
      <c r="D76" s="1">
        <v>-4.7281320000000003E-3</v>
      </c>
      <c r="E76" s="1"/>
    </row>
    <row r="77" spans="3:5" x14ac:dyDescent="0.2">
      <c r="C77" s="16" t="s">
        <v>4</v>
      </c>
      <c r="D77" s="1">
        <v>-1.8527315999999999E-2</v>
      </c>
      <c r="E77" s="1"/>
    </row>
    <row r="78" spans="3:5" x14ac:dyDescent="0.2">
      <c r="C78" s="16" t="s">
        <v>4</v>
      </c>
      <c r="D78" s="1">
        <v>3.9024390300000003E-2</v>
      </c>
      <c r="E78" s="1"/>
    </row>
    <row r="79" spans="3:5" x14ac:dyDescent="0.2">
      <c r="C79" s="16" t="s">
        <v>4</v>
      </c>
      <c r="D79" s="1">
        <v>1.8779343E-2</v>
      </c>
      <c r="E79" s="1"/>
    </row>
    <row r="80" spans="3:5" x14ac:dyDescent="0.2">
      <c r="C80" s="16" t="s">
        <v>4</v>
      </c>
      <c r="D80" s="1">
        <v>2.3502303299999999E-2</v>
      </c>
      <c r="E80" s="1"/>
    </row>
    <row r="81" spans="3:5" x14ac:dyDescent="0.2">
      <c r="C81" s="16" t="s">
        <v>4</v>
      </c>
      <c r="D81" s="1">
        <v>-4.9886621999999999E-2</v>
      </c>
      <c r="E81" s="1"/>
    </row>
    <row r="82" spans="3:5" x14ac:dyDescent="0.2">
      <c r="C82" s="16" t="s">
        <v>4</v>
      </c>
      <c r="D82" s="1">
        <v>-6.9212407000000004E-2</v>
      </c>
      <c r="E82" s="1"/>
    </row>
    <row r="83" spans="3:5" x14ac:dyDescent="0.2">
      <c r="C83" s="16" t="s">
        <v>4</v>
      </c>
      <c r="D83" s="1">
        <v>2.6153847599999999E-2</v>
      </c>
      <c r="E83" s="1"/>
    </row>
    <row r="84" spans="3:5" x14ac:dyDescent="0.2">
      <c r="C84" s="16" t="s">
        <v>4</v>
      </c>
      <c r="D84" s="1">
        <v>-3.2745591999999997E-2</v>
      </c>
      <c r="E84" s="1"/>
    </row>
    <row r="85" spans="3:5" x14ac:dyDescent="0.2">
      <c r="C85" s="16" t="s">
        <v>4</v>
      </c>
      <c r="D85" s="1">
        <v>0.1171875</v>
      </c>
      <c r="E85" s="1"/>
    </row>
    <row r="86" spans="3:5" x14ac:dyDescent="0.2">
      <c r="C86" s="16" t="s">
        <v>4</v>
      </c>
      <c r="D86" s="1">
        <v>8.2051284599999996E-2</v>
      </c>
      <c r="E86" s="1"/>
    </row>
    <row r="87" spans="3:5" x14ac:dyDescent="0.2">
      <c r="C87" s="16" t="s">
        <v>4</v>
      </c>
      <c r="D87" s="1">
        <v>-3.2537959999999998E-2</v>
      </c>
      <c r="E87" s="1"/>
    </row>
    <row r="88" spans="3:5" x14ac:dyDescent="0.2">
      <c r="C88" s="16" t="s">
        <v>4</v>
      </c>
      <c r="D88" s="1">
        <v>5.8295965200000001E-2</v>
      </c>
      <c r="E88" s="1"/>
    </row>
    <row r="89" spans="3:5" x14ac:dyDescent="0.2">
      <c r="C89" s="16" t="s">
        <v>4</v>
      </c>
      <c r="D89" s="1">
        <v>-1.059322E-2</v>
      </c>
      <c r="E89" s="1"/>
    </row>
    <row r="90" spans="3:5" x14ac:dyDescent="0.2">
      <c r="C90" s="16" t="s">
        <v>4</v>
      </c>
      <c r="D90" s="1">
        <v>-4.3196544000000003E-2</v>
      </c>
      <c r="E90" s="1"/>
    </row>
    <row r="91" spans="3:5" x14ac:dyDescent="0.2">
      <c r="C91" s="16" t="s">
        <v>4</v>
      </c>
      <c r="D91" s="1">
        <v>4.5146726099999999E-2</v>
      </c>
      <c r="E91" s="1"/>
    </row>
    <row r="92" spans="3:5" x14ac:dyDescent="0.2">
      <c r="C92" s="16" t="s">
        <v>4</v>
      </c>
      <c r="D92" s="3">
        <v>2.31322E-10</v>
      </c>
      <c r="E92" s="1"/>
    </row>
    <row r="93" spans="3:5" x14ac:dyDescent="0.2">
      <c r="C93" s="16" t="s">
        <v>4</v>
      </c>
      <c r="D93" s="1">
        <v>-2.8322440000000001E-2</v>
      </c>
      <c r="E93" s="1"/>
    </row>
    <row r="94" spans="3:5" x14ac:dyDescent="0.2">
      <c r="C94" s="16" t="s">
        <v>4</v>
      </c>
      <c r="D94" s="1">
        <v>0.10986547169999999</v>
      </c>
      <c r="E94" s="1"/>
    </row>
    <row r="95" spans="3:5" x14ac:dyDescent="0.2">
      <c r="C95" s="16" t="s">
        <v>4</v>
      </c>
      <c r="D95" s="1">
        <v>2.22222228E-2</v>
      </c>
      <c r="E95" s="1"/>
    </row>
    <row r="96" spans="3:5" x14ac:dyDescent="0.2">
      <c r="C96" s="16" t="s">
        <v>4</v>
      </c>
      <c r="D96" s="1">
        <v>6.6733069699999994E-2</v>
      </c>
      <c r="E96" s="1"/>
    </row>
    <row r="97" spans="3:5" x14ac:dyDescent="0.2">
      <c r="C97" s="16" t="s">
        <v>4</v>
      </c>
      <c r="D97" s="1">
        <v>-4.1083100999999997E-2</v>
      </c>
      <c r="E97" s="1"/>
    </row>
    <row r="98" spans="3:5" x14ac:dyDescent="0.2">
      <c r="C98" s="16" t="s">
        <v>4</v>
      </c>
      <c r="D98" s="1">
        <v>-4.2843234000000001E-2</v>
      </c>
      <c r="E98" s="1"/>
    </row>
    <row r="99" spans="3:5" x14ac:dyDescent="0.2">
      <c r="C99" s="16" t="s">
        <v>4</v>
      </c>
      <c r="D99" s="1">
        <v>5.8036480100000003E-2</v>
      </c>
      <c r="E99" s="1"/>
    </row>
    <row r="100" spans="3:5" x14ac:dyDescent="0.2">
      <c r="C100" s="16" t="s">
        <v>4</v>
      </c>
      <c r="D100" s="1">
        <v>-4.6296295000000001E-2</v>
      </c>
      <c r="E100" s="1"/>
    </row>
    <row r="101" spans="3:5" x14ac:dyDescent="0.2">
      <c r="C101" s="16" t="s">
        <v>4</v>
      </c>
      <c r="D101" s="1">
        <v>0.1984897554</v>
      </c>
      <c r="E101" s="1"/>
    </row>
    <row r="102" spans="3:5" x14ac:dyDescent="0.2">
      <c r="C102" s="16" t="s">
        <v>4</v>
      </c>
      <c r="D102" s="1">
        <v>-1.7225747999999999E-2</v>
      </c>
      <c r="E102" s="1"/>
    </row>
    <row r="103" spans="3:5" x14ac:dyDescent="0.2">
      <c r="C103" s="16" t="s">
        <v>4</v>
      </c>
      <c r="D103" s="1">
        <v>-5.5350549999999997E-3</v>
      </c>
      <c r="E103" s="1"/>
    </row>
    <row r="104" spans="3:5" x14ac:dyDescent="0.2">
      <c r="C104" s="16" t="s">
        <v>4</v>
      </c>
      <c r="D104" s="1">
        <v>7.4211500599999994E-2</v>
      </c>
      <c r="E104" s="1"/>
    </row>
    <row r="105" spans="3:5" x14ac:dyDescent="0.2">
      <c r="C105" s="16" t="s">
        <v>4</v>
      </c>
      <c r="D105" s="1">
        <v>-7.0434779000000003E-2</v>
      </c>
      <c r="E105" s="1"/>
    </row>
    <row r="106" spans="3:5" x14ac:dyDescent="0.2">
      <c r="C106" s="16" t="s">
        <v>4</v>
      </c>
      <c r="D106" s="1">
        <v>8.2319922700000006E-2</v>
      </c>
      <c r="E106" s="1"/>
    </row>
    <row r="107" spans="3:5" x14ac:dyDescent="0.2">
      <c r="C107" s="16" t="s">
        <v>4</v>
      </c>
      <c r="D107" s="1">
        <v>-0.18928262600000001</v>
      </c>
      <c r="E107" s="1"/>
    </row>
    <row r="108" spans="3:5" x14ac:dyDescent="0.2">
      <c r="C108" s="16" t="s">
        <v>4</v>
      </c>
      <c r="D108" s="1">
        <v>-5.5913976999999997E-2</v>
      </c>
      <c r="E108" s="1"/>
    </row>
    <row r="109" spans="3:5" x14ac:dyDescent="0.2">
      <c r="C109" s="16" t="s">
        <v>4</v>
      </c>
      <c r="D109" s="1">
        <v>0.15148064489999999</v>
      </c>
      <c r="E109" s="1"/>
    </row>
    <row r="110" spans="3:5" x14ac:dyDescent="0.2">
      <c r="C110" s="16" t="s">
        <v>4</v>
      </c>
      <c r="D110" s="1">
        <v>0.113748759</v>
      </c>
      <c r="E110" s="1"/>
    </row>
    <row r="111" spans="3:5" x14ac:dyDescent="0.2">
      <c r="C111" s="16" t="s">
        <v>4</v>
      </c>
      <c r="D111" s="1">
        <v>2.41502691E-2</v>
      </c>
      <c r="E111" s="1"/>
    </row>
    <row r="112" spans="3:5" x14ac:dyDescent="0.2">
      <c r="C112" s="16" t="s">
        <v>4</v>
      </c>
      <c r="D112" s="1">
        <v>0.25414848330000001</v>
      </c>
      <c r="E112" s="1"/>
    </row>
    <row r="113" spans="3:5" x14ac:dyDescent="0.2">
      <c r="C113" s="16" t="s">
        <v>4</v>
      </c>
      <c r="D113" s="1">
        <v>-7.4512534000000005E-2</v>
      </c>
      <c r="E113" s="1"/>
    </row>
    <row r="114" spans="3:5" x14ac:dyDescent="0.2">
      <c r="C114" s="16" t="s">
        <v>4</v>
      </c>
      <c r="D114" s="1">
        <v>5.4352763999999998E-2</v>
      </c>
      <c r="E114" s="1"/>
    </row>
    <row r="115" spans="3:5" x14ac:dyDescent="0.2">
      <c r="C115" s="16" t="s">
        <v>4</v>
      </c>
      <c r="D115" s="1">
        <v>2.3706896200000001E-2</v>
      </c>
      <c r="E115" s="1"/>
    </row>
    <row r="116" spans="3:5" x14ac:dyDescent="0.2">
      <c r="C116" s="16" t="s">
        <v>4</v>
      </c>
      <c r="D116" s="1">
        <v>-8.3789475000000002E-2</v>
      </c>
      <c r="E116" s="1"/>
    </row>
    <row r="117" spans="3:5" x14ac:dyDescent="0.2">
      <c r="C117" s="16" t="s">
        <v>4</v>
      </c>
      <c r="D117" s="1">
        <v>-4.3478261999999997E-2</v>
      </c>
      <c r="E117" s="1"/>
    </row>
    <row r="118" spans="3:5" x14ac:dyDescent="0.2">
      <c r="C118" s="16" t="s">
        <v>4</v>
      </c>
      <c r="D118" s="1">
        <v>-7.3863632999999998E-2</v>
      </c>
      <c r="E118" s="1"/>
    </row>
    <row r="119" spans="3:5" x14ac:dyDescent="0.2">
      <c r="C119" s="16" t="s">
        <v>4</v>
      </c>
      <c r="D119" s="1">
        <v>9.2024542400000006E-2</v>
      </c>
      <c r="E119" s="1"/>
    </row>
    <row r="120" spans="3:5" x14ac:dyDescent="0.2">
      <c r="C120" s="16" t="s">
        <v>4</v>
      </c>
      <c r="D120" s="1">
        <v>-5.0000001000000002E-2</v>
      </c>
      <c r="E120" s="1"/>
    </row>
    <row r="121" spans="3:5" x14ac:dyDescent="0.2">
      <c r="C121" s="16" t="s">
        <v>4</v>
      </c>
      <c r="D121" s="1">
        <v>0.11916583779999999</v>
      </c>
      <c r="E121" s="1"/>
    </row>
    <row r="122" spans="3:5" x14ac:dyDescent="0.2">
      <c r="C122" s="16" t="s">
        <v>4</v>
      </c>
      <c r="D122" s="1">
        <v>2.9281279100000002E-2</v>
      </c>
      <c r="E122" s="1"/>
    </row>
    <row r="123" spans="3:5" x14ac:dyDescent="0.2">
      <c r="C123" s="16" t="s">
        <v>4</v>
      </c>
      <c r="D123" s="1">
        <v>9.5486110000000003E-3</v>
      </c>
      <c r="E123" s="1"/>
    </row>
    <row r="124" spans="3:5" x14ac:dyDescent="0.2">
      <c r="C124" s="16" t="s">
        <v>4</v>
      </c>
      <c r="D124" s="1">
        <v>0.1083405018</v>
      </c>
      <c r="E124" s="1"/>
    </row>
    <row r="125" spans="3:5" x14ac:dyDescent="0.2">
      <c r="C125" s="16" t="s">
        <v>4</v>
      </c>
      <c r="D125" s="1">
        <v>-4.9650893000000001E-2</v>
      </c>
      <c r="E125" s="1"/>
    </row>
    <row r="126" spans="3:5" x14ac:dyDescent="0.2">
      <c r="C126" s="16" t="s">
        <v>4</v>
      </c>
      <c r="D126" s="1">
        <v>8.8742807500000007E-2</v>
      </c>
      <c r="E126" s="1"/>
    </row>
    <row r="127" spans="3:5" x14ac:dyDescent="0.2">
      <c r="C127" s="16" t="s">
        <v>4</v>
      </c>
      <c r="D127" s="1">
        <v>0.1305660307</v>
      </c>
      <c r="E127" s="1"/>
    </row>
    <row r="128" spans="3:5" x14ac:dyDescent="0.2">
      <c r="C128" s="16" t="s">
        <v>4</v>
      </c>
      <c r="D128" s="1">
        <v>-0.240320429</v>
      </c>
      <c r="E128" s="1"/>
    </row>
    <row r="129" spans="3:5" x14ac:dyDescent="0.2">
      <c r="C129" s="16" t="s">
        <v>4</v>
      </c>
      <c r="D129" s="1">
        <v>-0.17787610000000001</v>
      </c>
      <c r="E129" s="1"/>
    </row>
    <row r="130" spans="3:5" x14ac:dyDescent="0.2">
      <c r="C130" s="16" t="s">
        <v>4</v>
      </c>
      <c r="D130" s="1">
        <v>-1.9375673E-2</v>
      </c>
      <c r="E130" s="1"/>
    </row>
    <row r="131" spans="3:5" x14ac:dyDescent="0.2">
      <c r="C131" s="16" t="s">
        <v>4</v>
      </c>
      <c r="D131" s="1">
        <v>0.27661910649999999</v>
      </c>
      <c r="E131" s="1"/>
    </row>
    <row r="132" spans="3:5" x14ac:dyDescent="0.2">
      <c r="C132" s="16" t="s">
        <v>4</v>
      </c>
      <c r="D132" s="1">
        <v>-9.9567100000000006E-2</v>
      </c>
      <c r="E132" s="1"/>
    </row>
    <row r="133" spans="3:5" x14ac:dyDescent="0.2">
      <c r="C133" s="16" t="s">
        <v>4</v>
      </c>
      <c r="D133" s="1">
        <v>-4.4230770000000003E-2</v>
      </c>
      <c r="E133" s="1"/>
    </row>
    <row r="134" spans="3:5" x14ac:dyDescent="0.2">
      <c r="C134" s="16" t="s">
        <v>4</v>
      </c>
      <c r="D134" s="1">
        <v>-0.195171013</v>
      </c>
      <c r="E134" s="1"/>
    </row>
    <row r="135" spans="3:5" x14ac:dyDescent="0.2">
      <c r="C135" s="16" t="s">
        <v>4</v>
      </c>
      <c r="D135" s="1">
        <v>2.9040403699999998E-2</v>
      </c>
      <c r="E135" s="1"/>
    </row>
    <row r="136" spans="3:5" x14ac:dyDescent="0.2">
      <c r="C136" s="16" t="s">
        <v>27</v>
      </c>
      <c r="D136" s="13">
        <v>1.0752688200000001E-2</v>
      </c>
    </row>
    <row r="137" spans="3:5" x14ac:dyDescent="0.2">
      <c r="C137" s="16" t="s">
        <v>27</v>
      </c>
      <c r="D137" s="13">
        <v>1.0638297499999999E-2</v>
      </c>
    </row>
    <row r="138" spans="3:5" x14ac:dyDescent="0.2">
      <c r="C138" s="16" t="s">
        <v>27</v>
      </c>
      <c r="D138" s="13">
        <v>4.2105265000000003E-2</v>
      </c>
    </row>
    <row r="139" spans="3:5" x14ac:dyDescent="0.2">
      <c r="C139" s="16" t="s">
        <v>27</v>
      </c>
      <c r="D139" s="13">
        <v>7.0707067799999995E-2</v>
      </c>
    </row>
    <row r="140" spans="3:5" x14ac:dyDescent="0.2">
      <c r="C140" s="16" t="s">
        <v>27</v>
      </c>
      <c r="D140" s="13">
        <v>-3.7735850000000001E-2</v>
      </c>
    </row>
    <row r="141" spans="3:5" x14ac:dyDescent="0.2">
      <c r="C141" s="16" t="s">
        <v>27</v>
      </c>
      <c r="D141" s="13">
        <v>-2.9411764999999999E-2</v>
      </c>
    </row>
    <row r="142" spans="3:5" x14ac:dyDescent="0.2">
      <c r="C142" s="16" t="s">
        <v>27</v>
      </c>
      <c r="D142" s="13">
        <v>-9.0909093999999996E-2</v>
      </c>
    </row>
    <row r="143" spans="3:5" x14ac:dyDescent="0.2">
      <c r="C143" s="16" t="s">
        <v>27</v>
      </c>
      <c r="D143" s="13">
        <v>0.3111111224</v>
      </c>
    </row>
    <row r="144" spans="3:5" x14ac:dyDescent="0.2">
      <c r="C144" s="16" t="s">
        <v>27</v>
      </c>
      <c r="D144" s="13">
        <v>0.33898305890000002</v>
      </c>
    </row>
    <row r="145" spans="3:4" x14ac:dyDescent="0.2">
      <c r="C145" s="16" t="s">
        <v>27</v>
      </c>
      <c r="D145" s="13">
        <v>0.13607594370000001</v>
      </c>
    </row>
    <row r="146" spans="3:4" x14ac:dyDescent="0.2">
      <c r="C146" s="16" t="s">
        <v>27</v>
      </c>
      <c r="D146" s="13">
        <v>0.30362117290000001</v>
      </c>
    </row>
    <row r="147" spans="3:4" x14ac:dyDescent="0.2">
      <c r="C147" s="16" t="s">
        <v>27</v>
      </c>
      <c r="D147" s="13">
        <v>-4.2735044E-2</v>
      </c>
    </row>
    <row r="148" spans="3:4" x14ac:dyDescent="0.2">
      <c r="C148" s="16" t="s">
        <v>27</v>
      </c>
      <c r="D148" s="13">
        <v>-0.12946428400000001</v>
      </c>
    </row>
    <row r="149" spans="3:4" x14ac:dyDescent="0.2">
      <c r="C149" s="16" t="s">
        <v>27</v>
      </c>
      <c r="D149" s="13">
        <v>0.22051282229999999</v>
      </c>
    </row>
    <row r="150" spans="3:4" x14ac:dyDescent="0.2">
      <c r="C150" s="16" t="s">
        <v>27</v>
      </c>
      <c r="D150" s="13">
        <v>8.4033615899999997E-2</v>
      </c>
    </row>
    <row r="151" spans="3:4" x14ac:dyDescent="0.2">
      <c r="C151" s="16" t="s">
        <v>27</v>
      </c>
      <c r="D151" s="13">
        <v>-5.4263565999999999E-2</v>
      </c>
    </row>
    <row r="152" spans="3:4" x14ac:dyDescent="0.2">
      <c r="C152" s="16" t="s">
        <v>27</v>
      </c>
      <c r="D152" s="13">
        <v>0.28688523170000002</v>
      </c>
    </row>
    <row r="153" spans="3:4" x14ac:dyDescent="0.2">
      <c r="C153" s="16" t="s">
        <v>27</v>
      </c>
      <c r="D153" s="13">
        <v>0.15605095029999999</v>
      </c>
    </row>
    <row r="154" spans="3:4" x14ac:dyDescent="0.2">
      <c r="C154" s="16" t="s">
        <v>27</v>
      </c>
      <c r="D154" s="13">
        <v>-9.6418730999999994E-2</v>
      </c>
    </row>
    <row r="155" spans="3:4" x14ac:dyDescent="0.2">
      <c r="C155" s="16" t="s">
        <v>27</v>
      </c>
      <c r="D155" s="13">
        <v>0.1890243888</v>
      </c>
    </row>
    <row r="156" spans="3:4" x14ac:dyDescent="0.2">
      <c r="C156" s="16" t="s">
        <v>27</v>
      </c>
      <c r="D156" s="13">
        <v>1.5384615399999999E-2</v>
      </c>
    </row>
    <row r="157" spans="3:4" x14ac:dyDescent="0.2">
      <c r="C157" s="16" t="s">
        <v>27</v>
      </c>
      <c r="D157" s="13">
        <v>0.33838382360000002</v>
      </c>
    </row>
    <row r="158" spans="3:4" x14ac:dyDescent="0.2">
      <c r="C158" s="16" t="s">
        <v>27</v>
      </c>
      <c r="D158" s="13">
        <v>0.1339622587</v>
      </c>
    </row>
    <row r="159" spans="3:4" x14ac:dyDescent="0.2">
      <c r="C159" s="16" t="s">
        <v>27</v>
      </c>
      <c r="D159" s="13">
        <v>8.4858566499999996E-2</v>
      </c>
    </row>
    <row r="160" spans="3:4" x14ac:dyDescent="0.2">
      <c r="C160" s="16" t="s">
        <v>27</v>
      </c>
      <c r="D160" s="13">
        <v>-3.0674847000000002E-2</v>
      </c>
    </row>
    <row r="161" spans="3:4" x14ac:dyDescent="0.2">
      <c r="C161" s="16" t="s">
        <v>27</v>
      </c>
      <c r="D161" s="13">
        <v>-7.5949363000000006E-2</v>
      </c>
    </row>
    <row r="162" spans="3:4" x14ac:dyDescent="0.2">
      <c r="C162" s="16" t="s">
        <v>27</v>
      </c>
      <c r="D162" s="13">
        <v>0.25342464450000002</v>
      </c>
    </row>
    <row r="163" spans="3:4" x14ac:dyDescent="0.2">
      <c r="C163" s="16" t="s">
        <v>27</v>
      </c>
      <c r="D163" s="1">
        <v>2.7322404099999999E-2</v>
      </c>
    </row>
    <row r="164" spans="3:4" x14ac:dyDescent="0.2">
      <c r="C164" s="16" t="s">
        <v>27</v>
      </c>
      <c r="D164" s="1">
        <v>0.13563829660000001</v>
      </c>
    </row>
    <row r="165" spans="3:4" x14ac:dyDescent="0.2">
      <c r="C165" s="16" t="s">
        <v>27</v>
      </c>
      <c r="D165" s="1">
        <v>-0.121779859</v>
      </c>
    </row>
    <row r="166" spans="3:4" x14ac:dyDescent="0.2">
      <c r="C166" s="16" t="s">
        <v>27</v>
      </c>
      <c r="D166" s="1">
        <v>0.12800000610000001</v>
      </c>
    </row>
    <row r="167" spans="3:4" x14ac:dyDescent="0.2">
      <c r="C167" s="16" t="s">
        <v>27</v>
      </c>
      <c r="D167" s="1">
        <v>0.13475176689999999</v>
      </c>
    </row>
    <row r="168" spans="3:4" x14ac:dyDescent="0.2">
      <c r="C168" s="16" t="s">
        <v>27</v>
      </c>
      <c r="D168" s="1">
        <v>0.24583333730000001</v>
      </c>
    </row>
    <row r="169" spans="3:4" x14ac:dyDescent="0.2">
      <c r="C169" s="16" t="s">
        <v>27</v>
      </c>
      <c r="D169" s="1">
        <v>5.1839463400000001E-2</v>
      </c>
    </row>
    <row r="170" spans="3:4" x14ac:dyDescent="0.2">
      <c r="C170" s="16" t="s">
        <v>27</v>
      </c>
      <c r="D170" s="1">
        <v>0.1255961806</v>
      </c>
    </row>
    <row r="171" spans="3:4" x14ac:dyDescent="0.2">
      <c r="C171" s="16" t="s">
        <v>27</v>
      </c>
      <c r="D171" s="1">
        <v>-9.8870050000000008E-3</v>
      </c>
    </row>
    <row r="172" spans="3:4" x14ac:dyDescent="0.2">
      <c r="C172" s="16" t="s">
        <v>27</v>
      </c>
      <c r="D172" s="1">
        <v>2.13980023E-2</v>
      </c>
    </row>
    <row r="173" spans="3:4" x14ac:dyDescent="0.2">
      <c r="C173" s="16" t="s">
        <v>27</v>
      </c>
      <c r="D173" s="1">
        <v>-7.8212291000000003E-2</v>
      </c>
    </row>
    <row r="174" spans="3:4" x14ac:dyDescent="0.2">
      <c r="C174" s="16" t="s">
        <v>27</v>
      </c>
      <c r="D174" s="1">
        <v>0.30909091230000002</v>
      </c>
    </row>
    <row r="175" spans="3:4" x14ac:dyDescent="0.2">
      <c r="C175" s="16" t="s">
        <v>27</v>
      </c>
      <c r="D175" s="1">
        <v>1.3888889E-2</v>
      </c>
    </row>
    <row r="176" spans="3:4" x14ac:dyDescent="0.2">
      <c r="C176" s="16" t="s">
        <v>27</v>
      </c>
      <c r="D176" s="1">
        <v>-5.2511415999999998E-2</v>
      </c>
    </row>
    <row r="177" spans="3:4" x14ac:dyDescent="0.2">
      <c r="C177" s="16" t="s">
        <v>27</v>
      </c>
      <c r="D177" s="1">
        <v>-7.9518071999999995E-2</v>
      </c>
    </row>
    <row r="178" spans="3:4" x14ac:dyDescent="0.2">
      <c r="C178" s="16" t="s">
        <v>27</v>
      </c>
      <c r="D178" s="1">
        <v>4.7120418400000003E-2</v>
      </c>
    </row>
    <row r="179" spans="3:4" x14ac:dyDescent="0.2">
      <c r="C179" s="16" t="s">
        <v>27</v>
      </c>
      <c r="D179" s="1">
        <v>2.50000004E-2</v>
      </c>
    </row>
    <row r="180" spans="3:4" x14ac:dyDescent="0.2">
      <c r="C180" s="16" t="s">
        <v>27</v>
      </c>
      <c r="D180" s="1">
        <v>9.7560971999999996E-2</v>
      </c>
    </row>
    <row r="181" spans="3:4" x14ac:dyDescent="0.2">
      <c r="C181" s="16" t="s">
        <v>27</v>
      </c>
      <c r="D181" s="1">
        <v>0.148888886</v>
      </c>
    </row>
    <row r="182" spans="3:4" x14ac:dyDescent="0.2">
      <c r="C182" s="16" t="s">
        <v>27</v>
      </c>
      <c r="D182" s="1">
        <v>0.1218568683</v>
      </c>
    </row>
    <row r="183" spans="3:4" x14ac:dyDescent="0.2">
      <c r="C183" s="16" t="s">
        <v>27</v>
      </c>
      <c r="D183" s="1">
        <v>1.72413792E-2</v>
      </c>
    </row>
    <row r="184" spans="3:4" x14ac:dyDescent="0.2">
      <c r="C184" s="16" t="s">
        <v>27</v>
      </c>
      <c r="D184" s="1">
        <v>-7.1186438000000005E-2</v>
      </c>
    </row>
    <row r="185" spans="3:4" x14ac:dyDescent="0.2">
      <c r="C185" s="16" t="s">
        <v>27</v>
      </c>
      <c r="D185" s="1">
        <v>-0.114963502</v>
      </c>
    </row>
    <row r="186" spans="3:4" x14ac:dyDescent="0.2">
      <c r="C186" s="16" t="s">
        <v>27</v>
      </c>
      <c r="D186" s="1">
        <v>-0.18350514800000001</v>
      </c>
    </row>
    <row r="187" spans="3:4" x14ac:dyDescent="0.2">
      <c r="C187" s="16" t="s">
        <v>27</v>
      </c>
      <c r="D187" s="1">
        <v>-5.5555555999999999E-2</v>
      </c>
    </row>
    <row r="188" spans="3:4" x14ac:dyDescent="0.2">
      <c r="C188" s="16" t="s">
        <v>27</v>
      </c>
      <c r="D188" s="1">
        <v>-0.10160427499999999</v>
      </c>
    </row>
    <row r="189" spans="3:4" x14ac:dyDescent="0.2">
      <c r="C189" s="16" t="s">
        <v>27</v>
      </c>
      <c r="D189" s="1">
        <v>0.181547612</v>
      </c>
    </row>
    <row r="190" spans="3:4" x14ac:dyDescent="0.2">
      <c r="C190" s="16" t="s">
        <v>27</v>
      </c>
      <c r="D190" s="1">
        <v>0.1032745615</v>
      </c>
    </row>
    <row r="191" spans="3:4" x14ac:dyDescent="0.2">
      <c r="C191" s="16" t="s">
        <v>27</v>
      </c>
      <c r="D191" s="1">
        <v>0.10045661779999999</v>
      </c>
    </row>
    <row r="192" spans="3:4" x14ac:dyDescent="0.2">
      <c r="C192" s="16" t="s">
        <v>27</v>
      </c>
      <c r="D192" s="1">
        <v>7.0539422300000001E-2</v>
      </c>
    </row>
    <row r="193" spans="3:4" x14ac:dyDescent="0.2">
      <c r="C193" s="16" t="s">
        <v>27</v>
      </c>
      <c r="D193" s="1">
        <v>8.9147284600000001E-2</v>
      </c>
    </row>
    <row r="194" spans="3:4" x14ac:dyDescent="0.2">
      <c r="C194" s="16" t="s">
        <v>27</v>
      </c>
      <c r="D194" s="1">
        <v>-4.9822062E-2</v>
      </c>
    </row>
    <row r="195" spans="3:4" x14ac:dyDescent="0.2">
      <c r="C195" s="16" t="s">
        <v>27</v>
      </c>
      <c r="D195" s="1">
        <v>1.12359552E-2</v>
      </c>
    </row>
    <row r="196" spans="3:4" x14ac:dyDescent="0.2">
      <c r="C196" s="16" t="s">
        <v>27</v>
      </c>
      <c r="D196" s="1">
        <v>0.12962962689999999</v>
      </c>
    </row>
    <row r="197" spans="3:4" x14ac:dyDescent="0.2">
      <c r="C197" s="16" t="s">
        <v>27</v>
      </c>
      <c r="D197" s="1">
        <v>4.5901637500000002E-2</v>
      </c>
    </row>
    <row r="198" spans="3:4" x14ac:dyDescent="0.2">
      <c r="C198" s="16" t="s">
        <v>27</v>
      </c>
      <c r="D198" s="1">
        <v>9.7178682700000005E-2</v>
      </c>
    </row>
    <row r="199" spans="3:4" x14ac:dyDescent="0.2">
      <c r="C199" s="16" t="s">
        <v>27</v>
      </c>
      <c r="D199" s="1">
        <v>0.15571428840000001</v>
      </c>
    </row>
    <row r="200" spans="3:4" x14ac:dyDescent="0.2">
      <c r="C200" s="16" t="s">
        <v>27</v>
      </c>
      <c r="D200" s="1">
        <v>0.1025957987</v>
      </c>
    </row>
    <row r="201" spans="3:4" x14ac:dyDescent="0.2">
      <c r="C201" s="16" t="s">
        <v>27</v>
      </c>
      <c r="D201" s="1">
        <v>0.1771300435</v>
      </c>
    </row>
    <row r="202" spans="3:4" x14ac:dyDescent="0.2">
      <c r="C202" s="16" t="s">
        <v>27</v>
      </c>
      <c r="D202" s="1">
        <v>5.1428571300000003E-2</v>
      </c>
    </row>
    <row r="203" spans="3:4" x14ac:dyDescent="0.2">
      <c r="C203" s="16" t="s">
        <v>27</v>
      </c>
      <c r="D203" s="1">
        <v>0.1231884062</v>
      </c>
    </row>
    <row r="204" spans="3:4" x14ac:dyDescent="0.2">
      <c r="C204" s="16" t="s">
        <v>27</v>
      </c>
      <c r="D204" s="1">
        <v>8.5483871399999994E-2</v>
      </c>
    </row>
    <row r="205" spans="3:4" x14ac:dyDescent="0.2">
      <c r="C205" s="16" t="s">
        <v>27</v>
      </c>
      <c r="D205" s="1">
        <v>-0.112927191</v>
      </c>
    </row>
    <row r="206" spans="3:4" x14ac:dyDescent="0.2">
      <c r="C206" s="16" t="s">
        <v>27</v>
      </c>
      <c r="D206" s="1">
        <v>0.1155778915</v>
      </c>
    </row>
    <row r="207" spans="3:4" x14ac:dyDescent="0.2">
      <c r="C207" s="16" t="s">
        <v>27</v>
      </c>
      <c r="D207" s="1">
        <v>0.1411411464</v>
      </c>
    </row>
    <row r="208" spans="3:4" x14ac:dyDescent="0.2">
      <c r="C208" s="16" t="s">
        <v>27</v>
      </c>
      <c r="D208" s="1">
        <v>-2.3684211E-2</v>
      </c>
    </row>
    <row r="209" spans="3:4" x14ac:dyDescent="0.2">
      <c r="C209" s="16" t="s">
        <v>27</v>
      </c>
      <c r="D209" s="1">
        <v>0.11859837920000001</v>
      </c>
    </row>
    <row r="210" spans="3:4" x14ac:dyDescent="0.2">
      <c r="C210" s="16" t="s">
        <v>27</v>
      </c>
      <c r="D210" s="1">
        <v>5.54216877E-2</v>
      </c>
    </row>
    <row r="211" spans="3:4" x14ac:dyDescent="0.2">
      <c r="C211" s="16" t="s">
        <v>27</v>
      </c>
      <c r="D211" s="1">
        <v>3.4246575100000003E-2</v>
      </c>
    </row>
    <row r="212" spans="3:4" x14ac:dyDescent="0.2">
      <c r="C212" s="16" t="s">
        <v>27</v>
      </c>
      <c r="D212" s="1">
        <v>-8.6092717999999999E-2</v>
      </c>
    </row>
    <row r="213" spans="3:4" x14ac:dyDescent="0.2">
      <c r="C213" s="16" t="s">
        <v>27</v>
      </c>
      <c r="D213" s="1">
        <v>1.93236712E-2</v>
      </c>
    </row>
    <row r="214" spans="3:4" x14ac:dyDescent="0.2">
      <c r="C214" s="16" t="s">
        <v>27</v>
      </c>
      <c r="D214" s="1">
        <v>0.17654028529999999</v>
      </c>
    </row>
    <row r="215" spans="3:4" x14ac:dyDescent="0.2">
      <c r="C215" s="16" t="s">
        <v>27</v>
      </c>
      <c r="D215" s="1">
        <v>-3.021148E-3</v>
      </c>
    </row>
    <row r="216" spans="3:4" x14ac:dyDescent="0.2">
      <c r="C216" s="16" t="s">
        <v>27</v>
      </c>
      <c r="D216" s="1">
        <v>9.6969693900000001E-2</v>
      </c>
    </row>
    <row r="217" spans="3:4" x14ac:dyDescent="0.2">
      <c r="C217" s="16" t="s">
        <v>27</v>
      </c>
      <c r="D217" s="1">
        <v>-6.2615104000000005E-2</v>
      </c>
    </row>
    <row r="218" spans="3:4" x14ac:dyDescent="0.2">
      <c r="C218" s="16" t="s">
        <v>27</v>
      </c>
      <c r="D218" s="1">
        <v>9.6267193599999995E-2</v>
      </c>
    </row>
    <row r="219" spans="3:4" x14ac:dyDescent="0.2">
      <c r="C219" s="16" t="s">
        <v>27</v>
      </c>
      <c r="D219" s="1">
        <v>-0.20250895599999999</v>
      </c>
    </row>
    <row r="220" spans="3:4" x14ac:dyDescent="0.2">
      <c r="C220" s="16" t="s">
        <v>27</v>
      </c>
      <c r="D220" s="1">
        <v>-0.13483145799999999</v>
      </c>
    </row>
    <row r="221" spans="3:4" x14ac:dyDescent="0.2">
      <c r="C221" s="16" t="s">
        <v>27</v>
      </c>
      <c r="D221" s="1">
        <v>7.5324676899999998E-2</v>
      </c>
    </row>
    <row r="222" spans="3:4" x14ac:dyDescent="0.2">
      <c r="C222" s="16" t="s">
        <v>27</v>
      </c>
      <c r="D222" s="1">
        <v>0.30917873979999999</v>
      </c>
    </row>
    <row r="223" spans="3:4" x14ac:dyDescent="0.2">
      <c r="C223" s="16" t="s">
        <v>27</v>
      </c>
      <c r="D223" s="1">
        <v>-9.2250920000000007E-3</v>
      </c>
    </row>
    <row r="224" spans="3:4" x14ac:dyDescent="0.2">
      <c r="C224" s="16" t="s">
        <v>27</v>
      </c>
      <c r="D224" s="1">
        <v>0.1852886379</v>
      </c>
    </row>
    <row r="225" spans="3:4" x14ac:dyDescent="0.2">
      <c r="C225" s="16" t="s">
        <v>27</v>
      </c>
      <c r="D225" s="1">
        <v>-5.2631578999999998E-2</v>
      </c>
    </row>
    <row r="226" spans="3:4" x14ac:dyDescent="0.2">
      <c r="C226" s="16" t="s">
        <v>27</v>
      </c>
      <c r="D226" s="1">
        <v>-3.0679933999999999E-2</v>
      </c>
    </row>
    <row r="227" spans="3:4" x14ac:dyDescent="0.2">
      <c r="C227" s="16" t="s">
        <v>27</v>
      </c>
      <c r="D227" s="1">
        <v>0.1227544919</v>
      </c>
    </row>
    <row r="228" spans="3:4" x14ac:dyDescent="0.2">
      <c r="C228" s="16" t="s">
        <v>27</v>
      </c>
      <c r="D228" s="1">
        <v>5.1428571300000003E-2</v>
      </c>
    </row>
    <row r="229" spans="3:4" x14ac:dyDescent="0.2">
      <c r="C229" s="16" t="s">
        <v>27</v>
      </c>
      <c r="D229" s="1">
        <v>-3.0434782000000001E-2</v>
      </c>
    </row>
    <row r="230" spans="3:4" x14ac:dyDescent="0.2">
      <c r="C230" s="16" t="s">
        <v>27</v>
      </c>
      <c r="D230" s="1">
        <v>0.13116592169999999</v>
      </c>
    </row>
    <row r="231" spans="3:4" x14ac:dyDescent="0.2">
      <c r="C231" s="16" t="s">
        <v>27</v>
      </c>
      <c r="D231" s="1">
        <v>4.4598612900000001E-2</v>
      </c>
    </row>
    <row r="232" spans="3:4" x14ac:dyDescent="0.2">
      <c r="C232" s="16" t="s">
        <v>27</v>
      </c>
      <c r="D232" s="1">
        <v>3.7950664799999999E-2</v>
      </c>
    </row>
    <row r="233" spans="3:4" x14ac:dyDescent="0.2">
      <c r="C233" s="16" t="s">
        <v>27</v>
      </c>
      <c r="D233" s="1">
        <v>7.1297988300000004E-2</v>
      </c>
    </row>
    <row r="234" spans="3:4" x14ac:dyDescent="0.2">
      <c r="C234" s="16" t="s">
        <v>27</v>
      </c>
      <c r="D234" s="1">
        <v>3.24232094E-2</v>
      </c>
    </row>
    <row r="235" spans="3:4" x14ac:dyDescent="0.2">
      <c r="C235" s="16" t="s">
        <v>27</v>
      </c>
      <c r="D235" s="1">
        <v>0.21735537050000001</v>
      </c>
    </row>
    <row r="236" spans="3:4" x14ac:dyDescent="0.2">
      <c r="C236" s="16" t="s">
        <v>27</v>
      </c>
      <c r="D236" s="1">
        <v>4.0054310099999997E-2</v>
      </c>
    </row>
    <row r="237" spans="3:4" x14ac:dyDescent="0.2">
      <c r="C237" s="16" t="s">
        <v>27</v>
      </c>
      <c r="D237" s="1">
        <v>-0.14490862199999999</v>
      </c>
    </row>
    <row r="238" spans="3:4" x14ac:dyDescent="0.2">
      <c r="C238" s="16" t="s">
        <v>27</v>
      </c>
      <c r="D238" s="1">
        <v>0.1324427426</v>
      </c>
    </row>
    <row r="239" spans="3:4" x14ac:dyDescent="0.2">
      <c r="C239" s="16" t="s">
        <v>27</v>
      </c>
      <c r="D239" s="1">
        <v>1.9211323900000001E-2</v>
      </c>
    </row>
    <row r="240" spans="3:4" x14ac:dyDescent="0.2">
      <c r="C240" s="16" t="s">
        <v>27</v>
      </c>
      <c r="D240" s="1">
        <v>0.19642856719999999</v>
      </c>
    </row>
    <row r="241" spans="3:4" x14ac:dyDescent="0.2">
      <c r="C241" s="16" t="s">
        <v>27</v>
      </c>
      <c r="D241" s="1">
        <v>0.2313432842</v>
      </c>
    </row>
    <row r="242" spans="3:4" x14ac:dyDescent="0.2">
      <c r="C242" s="16" t="s">
        <v>27</v>
      </c>
      <c r="D242" s="1">
        <v>0.20202019809999999</v>
      </c>
    </row>
    <row r="243" spans="3:4" x14ac:dyDescent="0.2">
      <c r="C243" s="16" t="s">
        <v>27</v>
      </c>
      <c r="D243" s="1">
        <v>-0.12324930000000001</v>
      </c>
    </row>
    <row r="244" spans="3:4" x14ac:dyDescent="0.2">
      <c r="C244" s="16" t="s">
        <v>27</v>
      </c>
      <c r="D244" s="1">
        <v>0.1201277971</v>
      </c>
    </row>
    <row r="245" spans="3:4" x14ac:dyDescent="0.2">
      <c r="C245" s="16" t="s">
        <v>27</v>
      </c>
      <c r="D245" s="1">
        <v>4.1072446899999997E-2</v>
      </c>
    </row>
    <row r="246" spans="3:4" x14ac:dyDescent="0.2">
      <c r="C246" s="16" t="s">
        <v>27</v>
      </c>
      <c r="D246" s="1">
        <v>-4.4383563000000001E-2</v>
      </c>
    </row>
    <row r="247" spans="3:4" x14ac:dyDescent="0.2">
      <c r="C247" s="16" t="s">
        <v>27</v>
      </c>
      <c r="D247" s="1">
        <v>0.1823394448</v>
      </c>
    </row>
    <row r="248" spans="3:4" x14ac:dyDescent="0.2">
      <c r="C248" s="16" t="s">
        <v>27</v>
      </c>
      <c r="D248" s="1">
        <v>-3.5887487000000003E-2</v>
      </c>
    </row>
    <row r="249" spans="3:4" x14ac:dyDescent="0.2">
      <c r="C249" s="16" t="s">
        <v>27</v>
      </c>
      <c r="D249" s="1">
        <v>9.1549292199999993E-2</v>
      </c>
    </row>
    <row r="250" spans="3:4" x14ac:dyDescent="0.2">
      <c r="C250" s="16" t="s">
        <v>27</v>
      </c>
      <c r="D250" s="1">
        <v>1.1059908199999999E-2</v>
      </c>
    </row>
    <row r="251" spans="3:4" x14ac:dyDescent="0.2">
      <c r="C251" s="16" t="s">
        <v>27</v>
      </c>
      <c r="D251" s="1">
        <v>7.9307198499999995E-2</v>
      </c>
    </row>
    <row r="252" spans="3:4" x14ac:dyDescent="0.2">
      <c r="C252" s="16" t="s">
        <v>27</v>
      </c>
      <c r="D252" s="1">
        <v>0.20523647959999999</v>
      </c>
    </row>
    <row r="253" spans="3:4" x14ac:dyDescent="0.2">
      <c r="C253" s="16" t="s">
        <v>27</v>
      </c>
      <c r="D253" s="1">
        <v>0.20112122599999999</v>
      </c>
    </row>
    <row r="254" spans="3:4" x14ac:dyDescent="0.2">
      <c r="C254" s="16" t="s">
        <v>27</v>
      </c>
      <c r="D254" s="1">
        <v>2.2170361100000001E-2</v>
      </c>
    </row>
    <row r="255" spans="3:4" x14ac:dyDescent="0.2">
      <c r="C255" s="16" t="s">
        <v>27</v>
      </c>
      <c r="D255" s="1">
        <v>0.20719178020000001</v>
      </c>
    </row>
    <row r="256" spans="3:4" x14ac:dyDescent="0.2">
      <c r="C256" s="16" t="s">
        <v>27</v>
      </c>
      <c r="D256" s="1">
        <v>0.16973994670000001</v>
      </c>
    </row>
    <row r="257" spans="3:4" x14ac:dyDescent="0.2">
      <c r="C257" s="16" t="s">
        <v>27</v>
      </c>
      <c r="D257" s="1">
        <v>-0.10327404699999999</v>
      </c>
    </row>
    <row r="258" spans="3:4" x14ac:dyDescent="0.2">
      <c r="C258" s="16" t="s">
        <v>27</v>
      </c>
      <c r="D258" s="1">
        <v>-0.178724363</v>
      </c>
    </row>
    <row r="259" spans="3:4" x14ac:dyDescent="0.2">
      <c r="C259" s="16" t="s">
        <v>27</v>
      </c>
      <c r="D259" s="1">
        <v>0.1163556501</v>
      </c>
    </row>
    <row r="260" spans="3:4" x14ac:dyDescent="0.2">
      <c r="C260" s="16" t="s">
        <v>27</v>
      </c>
      <c r="D260" s="1">
        <v>2.9498525000000001E-2</v>
      </c>
    </row>
    <row r="261" spans="3:4" x14ac:dyDescent="0.2">
      <c r="C261" s="16" t="s">
        <v>27</v>
      </c>
      <c r="D261" s="1">
        <v>4.8710603300000002E-2</v>
      </c>
    </row>
    <row r="262" spans="3:4" x14ac:dyDescent="0.2">
      <c r="C262" s="16" t="s">
        <v>27</v>
      </c>
      <c r="D262" s="1">
        <v>-0.19489981200000001</v>
      </c>
    </row>
    <row r="263" spans="3:4" x14ac:dyDescent="0.2">
      <c r="C263" s="16" t="s">
        <v>27</v>
      </c>
      <c r="D263" s="1">
        <v>-2.4886878000000001E-2</v>
      </c>
    </row>
    <row r="264" spans="3:4" x14ac:dyDescent="0.2">
      <c r="C264" s="16" t="s">
        <v>27</v>
      </c>
      <c r="D264" s="1">
        <v>-0.111368909</v>
      </c>
    </row>
    <row r="265" spans="3:4" x14ac:dyDescent="0.2">
      <c r="C265" s="16" t="s">
        <v>27</v>
      </c>
      <c r="D265" s="1">
        <v>-0.20104438099999999</v>
      </c>
    </row>
  </sheetData>
  <conditionalFormatting sqref="E6:E135">
    <cfRule type="expression" dxfId="1" priority="2" stopIfTrue="1">
      <formula>OR(E6&lt;$J$69,E6&gt;$J$70)</formula>
    </cfRule>
  </conditionalFormatting>
  <conditionalFormatting sqref="D136:D265">
    <cfRule type="expression" dxfId="0" priority="1" stopIfTrue="1">
      <formula>OR(D136&lt;$J$69,D136&gt;$J$70)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BA872C-72B3-4C0F-A786-FD3DBFE48A71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</vt:lpstr>
      <vt:lpstr>stockprices</vt:lpstr>
      <vt:lpstr>Boxplot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2007-02-23T00:17:41Z</dcterms:created>
  <dcterms:modified xsi:type="dcterms:W3CDTF">2016-06-26T13:38:45Z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