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calcMode="autoNoTable"/>
</workbook>
</file>

<file path=xl/calcChain.xml><?xml version="1.0" encoding="utf-8"?>
<calcChain xmlns="http://schemas.openxmlformats.org/spreadsheetml/2006/main">
  <c r="D87" i="1"/>
  <c r="C87"/>
  <c r="B87"/>
  <c r="D85"/>
  <c r="C85"/>
  <c r="B85"/>
  <c r="D86"/>
  <c r="C86"/>
  <c r="B86"/>
  <c r="D84"/>
  <c r="C84"/>
  <c r="B84"/>
</calcChain>
</file>

<file path=xl/sharedStrings.xml><?xml version="1.0" encoding="utf-8"?>
<sst xmlns="http://schemas.openxmlformats.org/spreadsheetml/2006/main" count="15" uniqueCount="15">
  <si>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</si>
  <si>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</si>
  <si>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</si>
  <si>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</si>
  <si>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</si>
  <si>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</si>
  <si>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</si>
  <si>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</si>
  <si>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</si>
  <si>
    <t>stdevation</t>
  </si>
  <si>
    <t>skewness</t>
  </si>
  <si>
    <t>Stocks are riskiest, bonds are next riskiest and t-bills are least risky.</t>
  </si>
  <si>
    <t>Tbills and bonds exhibit a significant amount of positive skewness.</t>
  </si>
  <si>
    <t>median</t>
  </si>
  <si>
    <t>On average stocks do best, then be median tbills do next best and bonds worst.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</si>
</sst>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topLeftCell="A11" workbookViewId="0">
      <selection activeCell="A89" sqref="A89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hidden="1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hidden="1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hidden="1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hidden="1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hidden="1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hidden="1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hidden="1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hidden="1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hidden="1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hidden="1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hidden="1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hidden="1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hidden="1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hidden="1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hidden="1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hidden="1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hidden="1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hidden="1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hidden="1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hidden="1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hidden="1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hidden="1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hidden="1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hidden="1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hidden="1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hidden="1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hidden="1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hidden="1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hidden="1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hidden="1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hidden="1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hidden="1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hidden="1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hidden="1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hidden="1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hidden="1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hidden="1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hidden="1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hidden="1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hidden="1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hidden="1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hidden="1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hidden="1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hidden="1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hidden="1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hidden="1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hidden="1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hidden="1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hidden="1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hidden="1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hidden="1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hidden="1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hidden="1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hidden="1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hidden="1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hidden="1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hidden="1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hidden="1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hidden="1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hidden="1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hidden="1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hidden="1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A85" t="s">
        <v>9</v>
      </c>
      <c r="B85" s="1">
        <f>STDEV(Stocks)</f>
        <v>0.2008292691793859</v>
      </c>
      <c r="C85" s="1">
        <f>STDEV(T.Bills)</f>
        <v>3.1645744473471731E-2</v>
      </c>
      <c r="D85" s="1">
        <f>STDEV(T.Bonds)</f>
        <v>7.6273437885780143E-2</v>
      </c>
      <c r="F85" s="1"/>
      <c r="G85" s="1"/>
    </row>
    <row r="86" spans="1:7">
      <c r="A86" t="s">
        <v>10</v>
      </c>
      <c r="B86">
        <f>SKEW(Stocks)</f>
        <v>-0.33099454502911119</v>
      </c>
      <c r="C86">
        <f>SKEW(T.Bills)</f>
        <v>0.97358896696403585</v>
      </c>
      <c r="D86">
        <f>SKEW(T.Bonds)</f>
        <v>1.3067689496377499</v>
      </c>
      <c r="F86" s="1"/>
      <c r="G86" s="1"/>
    </row>
    <row r="87" spans="1:7">
      <c r="A87" t="s">
        <v>13</v>
      </c>
      <c r="B87">
        <f>MEDIAN(Stocks)</f>
        <v>0.1532</v>
      </c>
      <c r="C87">
        <f>MEDIAN(T.Bills)</f>
        <v>3.6799999999999999E-2</v>
      </c>
      <c r="D87">
        <f>MEDIAN(T.Bonds)</f>
        <v>3.4500000000000003E-2</v>
      </c>
    </row>
    <row r="88" spans="1:7">
      <c r="A88" t="s">
        <v>14</v>
      </c>
    </row>
    <row r="89" spans="1:7">
      <c r="A89" t="s">
        <v>11</v>
      </c>
      <c r="B89" s="1"/>
      <c r="C89" s="1"/>
      <c r="D89" s="1"/>
      <c r="F89" s="1"/>
      <c r="G89" s="1"/>
    </row>
    <row r="90" spans="1:7">
      <c r="A90" t="s">
        <v>12</v>
      </c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54FB155-78BF-4529-B364-1A2BAE7B67F2}"/>
</file>

<file path=customXml/itemProps2.xml><?xml version="1.0" encoding="utf-8"?>
<ds:datastoreItem xmlns:ds="http://schemas.openxmlformats.org/officeDocument/2006/customXml" ds:itemID="{791C763E-EC56-4B65-B519-83EEF450E979}"/>
</file>

<file path=customXml/itemProps3.xml><?xml version="1.0" encoding="utf-8"?>
<ds:datastoreItem xmlns:ds="http://schemas.openxmlformats.org/officeDocument/2006/customXml" ds:itemID="{3832ABE4-B426-45D7-B21C-39758A670EE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2007-03-31T03:27:15Z</dcterms:created>
  <dcterms:modified xsi:type="dcterms:W3CDTF">2007-03-31T03:27:15Z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