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pivotCache/pivotCacheRecords3.xml" ContentType="application/vnd.openxmlformats-officedocument.spreadsheetml.pivotCacheRecords+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75" windowWidth="8400" windowHeight="3930" firstSheet="2" activeTab="3"/>
  </bookViews>
  <sheets>
    <sheet name="Sheet6" sheetId="1" r:id="rId1"/>
    <sheet name="January vs rest of year" sheetId="2" r:id="rId2"/>
    <sheet name="Monthly Breakdown" sheetId="3" r:id="rId3"/>
    <sheet name="Data" sheetId="4" r:id="rId4"/>
    <sheet name="Sheet2" sheetId="5" r:id="rId5"/>
    <sheet name="Sheet3" sheetId="6" r:id="rId6"/>
    <sheet name="Sheet4" sheetId="7" r:id="rId7"/>
    <sheet name="Sheet5" sheetId="8" r:id="rId8"/>
  </sheets>
  <calcPr calcId="0"/>
  <pivotCaches>
    <pivotCache cacheId="6" r:id="rId9"/>
    <pivotCache cacheId="7" r:id="rId10"/>
    <pivotCache cacheId="8" r:id="rId11"/>
  </pivotCaches>
</workbook>
</file>

<file path=xl/calcChain.xml><?xml version="1.0" encoding="utf-8"?>
<calcChain xmlns="http://schemas.openxmlformats.org/spreadsheetml/2006/main">
  <c r="D4" i="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E13" i="3"/>
  <c r="E14"/>
</calcChain>
</file>

<file path=xl/sharedStrings.xml><?xml version="1.0" encoding="utf-8"?>
<sst xmlns="http://schemas.openxmlformats.org/spreadsheetml/2006/main" count="50" uniqueCount="40">
  <si>
    <t>Average of Return</t>
  </si>
  <si>
    <t>Month Index</t>
  </si>
  <si>
    <t>Total</t>
  </si>
  <si>
    <t>0</t>
  </si>
  <si>
    <t>1</t>
  </si>
  <si>
    <t>2</t>
  </si>
  <si>
    <t>3</t>
  </si>
  <si>
    <t>4</t>
  </si>
  <si>
    <t>5</t>
  </si>
  <si>
    <t>6</t>
  </si>
  <si>
    <t>7</t>
  </si>
  <si>
    <t>8</t>
  </si>
  <si>
    <t>9</t>
  </si>
  <si>
    <t>10</t>
  </si>
  <si>
    <t>11</t>
  </si>
  <si>
    <t>Grand Total</t>
  </si>
  <si>
    <t>Month Index2</t>
  </si>
  <si>
    <t>Data</t>
  </si>
  <si>
    <t>January</t>
  </si>
  <si>
    <t>StdDev of Return</t>
  </si>
  <si>
    <t>February-Dec</t>
  </si>
  <si>
    <t>Total Average of Return</t>
  </si>
  <si>
    <t>Total StdDev of Return</t>
  </si>
  <si>
    <t>Jan</t>
  </si>
  <si>
    <t>Feb</t>
  </si>
  <si>
    <t>Mar</t>
  </si>
  <si>
    <t>Apr</t>
  </si>
  <si>
    <t>May</t>
  </si>
  <si>
    <t>Jun</t>
  </si>
  <si>
    <t>Jul</t>
  </si>
  <si>
    <t>Aug</t>
  </si>
  <si>
    <t>Sep</t>
  </si>
  <si>
    <t>Oct</t>
  </si>
  <si>
    <t>Nov</t>
  </si>
  <si>
    <t>Mean</t>
  </si>
  <si>
    <t>Dec</t>
  </si>
  <si>
    <t>Std dev</t>
  </si>
  <si>
    <t>Month</t>
  </si>
  <si>
    <t>Closing DOW</t>
  </si>
  <si>
    <t>Return</t>
  </si>
</sst>
</file>

<file path=xl/styles.xml><?xml version="1.0" encoding="utf-8"?>
<styleSheet xmlns="http://schemas.openxmlformats.org/spreadsheetml/2006/main">
  <fonts count="3">
    <font>
      <sz val="10"/>
      <name val="Arial"/>
    </font>
    <font>
      <b/>
      <sz val="10"/>
      <name val="Arial"/>
    </font>
    <font>
      <b/>
      <sz val="10"/>
      <name val="Arial"/>
      <family val="2"/>
    </font>
  </fonts>
  <fills count="2">
    <fill>
      <patternFill patternType="none"/>
    </fill>
    <fill>
      <patternFill patternType="gray125"/>
    </fill>
  </fills>
  <borders count="10">
    <border>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n">
        <color indexed="65"/>
      </left>
      <right/>
      <top style="thin">
        <color indexed="8"/>
      </top>
      <bottom/>
      <diagonal/>
    </border>
  </borders>
  <cellStyleXfs count="1">
    <xf numFmtId="0" fontId="0" fillId="0" borderId="0"/>
  </cellStyleXfs>
  <cellXfs count="17">
    <xf numFmtId="0" fontId="0" fillId="0" borderId="0" xfId="0"/>
    <xf numFmtId="17" fontId="0" fillId="0" borderId="0" xfId="0" applyNumberFormat="1"/>
    <xf numFmtId="0" fontId="0" fillId="0" borderId="1" xfId="0" applyBorder="1"/>
    <xf numFmtId="0" fontId="0" fillId="0" borderId="2" xfId="0" applyBorder="1"/>
    <xf numFmtId="0" fontId="0" fillId="0" borderId="3" xfId="0" pivotButton="1" applyBorder="1"/>
    <xf numFmtId="0" fontId="0" fillId="0" borderId="4" xfId="0" applyBorder="1"/>
    <xf numFmtId="0" fontId="0" fillId="0" borderId="2" xfId="0" applyNumberFormat="1" applyBorder="1"/>
    <xf numFmtId="0" fontId="0" fillId="0" borderId="5" xfId="0" applyBorder="1"/>
    <xf numFmtId="0" fontId="0" fillId="0" borderId="4" xfId="0" applyNumberFormat="1" applyBorder="1"/>
    <xf numFmtId="0" fontId="0" fillId="0" borderId="6" xfId="0" applyBorder="1"/>
    <xf numFmtId="0" fontId="0" fillId="0" borderId="3" xfId="0" applyNumberFormat="1" applyBorder="1"/>
    <xf numFmtId="0" fontId="0" fillId="0" borderId="7" xfId="0" applyBorder="1"/>
    <xf numFmtId="0" fontId="0" fillId="0" borderId="8" xfId="0" applyBorder="1"/>
    <xf numFmtId="0" fontId="0" fillId="0" borderId="9" xfId="0" applyBorder="1"/>
    <xf numFmtId="0" fontId="1" fillId="0" borderId="0" xfId="0" applyFont="1"/>
    <xf numFmtId="0" fontId="2" fillId="0" borderId="0" xfId="0" applyFont="1"/>
    <xf numFmtId="0" fontId="0" fillId="0" borderId="1" xfId="0" pivotButton="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962025</xdr:colOff>
      <xdr:row>8</xdr:row>
      <xdr:rowOff>38100</xdr:rowOff>
    </xdr:from>
    <xdr:to>
      <xdr:col>4</xdr:col>
      <xdr:colOff>123825</xdr:colOff>
      <xdr:row>15</xdr:row>
      <xdr:rowOff>57150</xdr:rowOff>
    </xdr:to>
    <xdr:sp macro="" textlink="">
      <xdr:nvSpPr>
        <xdr:cNvPr id="1025" name="Text 1"/>
        <xdr:cNvSpPr txBox="1">
          <a:spLocks noChangeArrowheads="1"/>
        </xdr:cNvSpPr>
      </xdr:nvSpPr>
      <xdr:spPr bwMode="auto">
        <a:xfrm>
          <a:off x="2000250" y="1333500"/>
          <a:ext cx="1609725" cy="1152525"/>
        </a:xfrm>
        <a:prstGeom prst="rect">
          <a:avLst/>
        </a:prstGeom>
        <a:solidFill>
          <a:srgbClr val="FFFFFF"/>
        </a:solidFill>
        <a:ln w="9525">
          <a:solidFill>
            <a:srgbClr val="000000"/>
          </a:solidFill>
          <a:prstDash val="solid"/>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Here I grouped February-December. We see January mean return is 4 times larger than average for other months.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400050</xdr:colOff>
      <xdr:row>2</xdr:row>
      <xdr:rowOff>123825</xdr:rowOff>
    </xdr:from>
    <xdr:to>
      <xdr:col>7</xdr:col>
      <xdr:colOff>361950</xdr:colOff>
      <xdr:row>11</xdr:row>
      <xdr:rowOff>57150</xdr:rowOff>
    </xdr:to>
    <xdr:sp macro="" textlink="">
      <xdr:nvSpPr>
        <xdr:cNvPr id="2049" name="Text 1"/>
        <xdr:cNvSpPr txBox="1">
          <a:spLocks noChangeArrowheads="1"/>
        </xdr:cNvSpPr>
      </xdr:nvSpPr>
      <xdr:spPr bwMode="auto">
        <a:xfrm>
          <a:off x="2276475" y="447675"/>
          <a:ext cx="3009900" cy="1390650"/>
        </a:xfrm>
        <a:prstGeom prst="rect">
          <a:avLst/>
        </a:prstGeom>
        <a:solidFill>
          <a:srgbClr val="FFFFFF"/>
        </a:solidFill>
        <a:ln w="9525">
          <a:solidFill>
            <a:srgbClr val="000000"/>
          </a:solidFill>
          <a:prstDash val="solid"/>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Note that January has by far the largest average monthly return. January return is an outlier,, since it  is more than two standard deviations higher than the average monthly return of .005888.This anomaly is known as the "January Effect" and has yet to be satisfactorily explained. </a:t>
          </a:r>
        </a:p>
      </xdr:txBody>
    </xdr:sp>
    <xdr:clientData/>
  </xdr:twoCellAnchor>
  <xdr:twoCellAnchor>
    <xdr:from>
      <xdr:col>1</xdr:col>
      <xdr:colOff>819150</xdr:colOff>
      <xdr:row>2</xdr:row>
      <xdr:rowOff>66675</xdr:rowOff>
    </xdr:from>
    <xdr:to>
      <xdr:col>3</xdr:col>
      <xdr:colOff>457200</xdr:colOff>
      <xdr:row>5</xdr:row>
      <xdr:rowOff>66675</xdr:rowOff>
    </xdr:to>
    <xdr:sp macro="" textlink="">
      <xdr:nvSpPr>
        <xdr:cNvPr id="2050" name="Line 2"/>
        <xdr:cNvSpPr>
          <a:spLocks noChangeShapeType="1"/>
        </xdr:cNvSpPr>
      </xdr:nvSpPr>
      <xdr:spPr bwMode="auto">
        <a:xfrm flipH="1" flipV="1">
          <a:off x="1857375" y="390525"/>
          <a:ext cx="1085850" cy="485775"/>
        </a:xfrm>
        <a:prstGeom prst="line">
          <a:avLst/>
        </a:prstGeom>
        <a:noFill/>
        <a:ln w="9525">
          <a:solidFill>
            <a:srgbClr val="000000"/>
          </a:solidFill>
          <a:prstDash val="solid"/>
          <a:round/>
          <a:headEnd/>
          <a:tailEnd type="triangle" w="med" len="med"/>
        </a:ln>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Wayne Winston" refreshedDate="0" createdVersion="1" recordCount="552" upgradeOnRefresh="1">
  <cacheSource type="worksheet">
    <worksheetSource ref="C3:D555" sheet="Data"/>
  </cacheSource>
  <cacheFields count="2">
    <cacheField name="Return" numFmtId="0">
      <sharedItems containsSemiMixedTypes="0" containsString="0" containsNumber="1" minValue="-0.13467014199999999" maxValue="0.106446128"/>
    </cacheField>
    <cacheField name="Month Index" numFmtId="0">
      <sharedItems containsSemiMixedTypes="0" containsString="0" containsNumber="1" containsInteger="1" minValue="0" maxValue="11" count="12">
        <n v="2"/>
        <n v="3"/>
        <n v="4"/>
        <n v="5"/>
        <n v="6"/>
        <n v="7"/>
        <n v="8"/>
        <n v="9"/>
        <n v="10"/>
        <n v="11"/>
        <n v="0"/>
        <n v="1"/>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Wayne Winston" refreshedDate="0" createdVersion="1" recordCount="552" upgradeOnRefresh="1">
  <cacheSource type="worksheet">
    <worksheetSource ref="C3:D555" sheet="Data"/>
  </cacheSource>
  <cacheFields count="3">
    <cacheField name="Return" numFmtId="0">
      <sharedItems containsSemiMixedTypes="0" containsString="0" containsNumber="1" minValue="-0.13467014199999999" maxValue="0.106446128"/>
    </cacheField>
    <cacheField name="Month Index" numFmtId="0">
      <sharedItems containsSemiMixedTypes="0" containsString="0" containsNumber="1" containsInteger="1" minValue="1" maxValue="12" count="12">
        <n v="2"/>
        <n v="3"/>
        <n v="4"/>
        <n v="5"/>
        <n v="6"/>
        <n v="7"/>
        <n v="8"/>
        <n v="9"/>
        <n v="10"/>
        <n v="11"/>
        <n v="12"/>
        <n v="1"/>
      </sharedItems>
      <fieldGroup par="2"/>
    </cacheField>
    <cacheField name="Month Index2" numFmtId="0" databaseField="0">
      <fieldGroup base="1">
        <discretePr count="12">
          <x v="1"/>
          <x v="1"/>
          <x v="1"/>
          <x v="1"/>
          <x v="1"/>
          <x v="1"/>
          <x v="1"/>
          <x v="1"/>
          <x v="1"/>
          <x v="1"/>
          <x v="1"/>
          <x v="0"/>
        </discretePr>
        <groupItems count="2">
          <n v="1"/>
          <s v="Group1"/>
        </groupItems>
      </fieldGroup>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Wayne Winston" refreshedDate="0" createdVersion="1" recordCount="552" upgradeOnRefresh="1">
  <cacheSource type="worksheet">
    <worksheetSource ref="C3:D555" sheet="Data"/>
  </cacheSource>
  <cacheFields count="2">
    <cacheField name="Return" numFmtId="0">
      <sharedItems containsSemiMixedTypes="0" containsString="0" containsNumber="1" minValue="-0.13467014199999999" maxValue="0.106446128"/>
    </cacheField>
    <cacheField name="Month Index" numFmtId="0">
      <sharedItems count="12">
        <s v="Feb"/>
        <s v="Mar"/>
        <s v="Apr"/>
        <s v="May"/>
        <s v="Jun"/>
        <s v="Jul"/>
        <s v="Aug"/>
        <s v="Sep"/>
        <s v="Oct"/>
        <s v="Nov"/>
        <s v="Dec"/>
        <s v="Jan"/>
      </sharedItems>
    </cacheField>
  </cacheFields>
</pivotCacheDefinition>
</file>

<file path=xl/pivotCache/pivotCacheRecords1.xml><?xml version="1.0" encoding="utf-8"?>
<pivotCacheRecords xmlns="http://schemas.openxmlformats.org/spreadsheetml/2006/main" xmlns:r="http://schemas.openxmlformats.org/officeDocument/2006/relationships" count="552">
  <r>
    <n v="-1.234704E-2"/>
    <x v="10"/>
  </r>
  <r>
    <n v="-1.642129E-3"/>
    <x v="10"/>
  </r>
  <r>
    <n v="2.6981890000000001E-2"/>
    <x v="10"/>
  </r>
  <r>
    <n v="-5.2314899999999999E-4"/>
    <x v="10"/>
  </r>
  <r>
    <n v="2.4960518000000001E-2"/>
    <x v="10"/>
  </r>
  <r>
    <n v="3.4663675999999997E-2"/>
    <x v="10"/>
  </r>
  <r>
    <n v="1.4615662E-2"/>
    <x v="10"/>
  </r>
  <r>
    <n v="4.8841545E-2"/>
    <x v="10"/>
  </r>
  <r>
    <n v="1.6764933999999999E-2"/>
    <x v="10"/>
  </r>
  <r>
    <n v="2.6432178000000001E-2"/>
    <x v="10"/>
  </r>
  <r>
    <n v="4.80846E-4"/>
    <x v="10"/>
  </r>
  <r>
    <n v="1.6747442000000001E-2"/>
    <x v="10"/>
  </r>
  <r>
    <n v="3.8550190999999998E-2"/>
    <x v="10"/>
  </r>
  <r>
    <n v="1.397345E-2"/>
    <x v="10"/>
  </r>
  <r>
    <n v="5.1052789999999999E-3"/>
    <x v="10"/>
  </r>
  <r>
    <n v="3.1105880999999998E-2"/>
    <x v="10"/>
  </r>
  <r>
    <n v="2.2469189000000001E-2"/>
    <x v="10"/>
  </r>
  <r>
    <n v="-1.5124313E-2"/>
    <x v="10"/>
  </r>
  <r>
    <n v="1.9720760000000001E-3"/>
    <x v="10"/>
  </r>
  <r>
    <n v="-7.054739E-3"/>
    <x v="10"/>
  </r>
  <r>
    <n v="2.5155125E-2"/>
    <x v="10"/>
  </r>
  <r>
    <n v="4.428909E-3"/>
    <x v="10"/>
  </r>
  <r>
    <n v="-6.1669976000000001E-2"/>
    <x v="10"/>
  </r>
  <r>
    <n v="6.7908537000000005E-2"/>
    <x v="10"/>
  </r>
  <r>
    <n v="5.8130907000000002E-2"/>
    <x v="10"/>
  </r>
  <r>
    <n v="1.9107262E-2"/>
    <x v="10"/>
  </r>
  <r>
    <n v="-6.2458759000000003E-2"/>
    <x v="10"/>
  </r>
  <r>
    <n v="-7.1016975999999996E-2"/>
    <x v="10"/>
  </r>
  <r>
    <n v="-5.570602E-3"/>
    <x v="10"/>
  </r>
  <r>
    <n v="3.4173918999999997E-2"/>
    <x v="10"/>
  </r>
  <r>
    <n v="-1.1719834E-2"/>
    <x v="10"/>
  </r>
  <r>
    <n v="4.5381639999999999E-3"/>
    <x v="10"/>
  </r>
  <r>
    <n v="2.4957709000000002E-2"/>
    <x v="10"/>
  </r>
  <r>
    <n v="-2.5868105999999998E-2"/>
    <x v="10"/>
  </r>
  <r>
    <n v="2.0733577999999999E-2"/>
    <x v="10"/>
  </r>
  <r>
    <n v="5.1763060000000003E-3"/>
    <x v="10"/>
  </r>
  <r>
    <n v="6.1039509999999998E-3"/>
    <x v="10"/>
  </r>
  <r>
    <n v="-1.8442995E-2"/>
    <x v="10"/>
  </r>
  <r>
    <n v="5.8720898000000001E-2"/>
    <x v="10"/>
  </r>
  <r>
    <n v="2.1463647999999998E-2"/>
    <x v="10"/>
  </r>
  <r>
    <n v="-1.1279285E-2"/>
    <x v="10"/>
  </r>
  <r>
    <n v="2.3601265E-2"/>
    <x v="10"/>
  </r>
  <r>
    <n v="3.2537493000000001E-2"/>
    <x v="10"/>
  </r>
  <r>
    <n v="3.6671748999999997E-2"/>
    <x v="10"/>
  </r>
  <r>
    <n v="-9.202577E-3"/>
    <x v="10"/>
  </r>
  <r>
    <n v="1.9966095E-2"/>
    <x v="10"/>
  </r>
  <r>
    <n v="-1.6296462000000001E-2"/>
    <x v="11"/>
  </r>
  <r>
    <n v="1.9511087999999999E-2"/>
    <x v="11"/>
  </r>
  <r>
    <n v="1.5296270000000001E-2"/>
    <x v="11"/>
  </r>
  <r>
    <n v="6.6256651999999999E-2"/>
    <x v="11"/>
  </r>
  <r>
    <n v="2.1120673E-2"/>
    <x v="11"/>
  </r>
  <r>
    <n v="8.7078160000000002E-3"/>
    <x v="11"/>
  </r>
  <r>
    <n v="1.9526943000000001E-2"/>
    <x v="11"/>
  </r>
  <r>
    <n v="1.1654479000000001E-2"/>
    <x v="11"/>
  </r>
  <r>
    <n v="-2.0285608E-2"/>
    <x v="11"/>
  </r>
  <r>
    <n v="-1.2418447000000001E-2"/>
    <x v="11"/>
  </r>
  <r>
    <n v="2.0002745999999998E-2"/>
    <x v="11"/>
  </r>
  <r>
    <n v="4.5654361999999997E-2"/>
    <x v="11"/>
  </r>
  <r>
    <n v="-2.3772995000000002E-2"/>
    <x v="11"/>
  </r>
  <r>
    <n v="3.7175575000000002E-2"/>
    <x v="11"/>
  </r>
  <r>
    <n v="-3.1958706000000003E-2"/>
    <x v="11"/>
  </r>
  <r>
    <n v="3.6583484999999999E-2"/>
    <x v="11"/>
  </r>
  <r>
    <n v="2.1949100999999999E-2"/>
    <x v="11"/>
  </r>
  <r>
    <n v="2.6721123999999999E-2"/>
    <x v="11"/>
  </r>
  <r>
    <n v="3.2182079000000002E-2"/>
    <x v="11"/>
  </r>
  <r>
    <n v="3.7085132999999999E-2"/>
    <x v="11"/>
  </r>
  <r>
    <n v="-2.738954E-3"/>
    <x v="11"/>
  </r>
  <r>
    <n v="-3.4490236000000001E-2"/>
    <x v="11"/>
  </r>
  <r>
    <n v="-7.9318819999999995E-3"/>
    <x v="11"/>
  </r>
  <r>
    <n v="3.3511460999999999E-2"/>
    <x v="11"/>
  </r>
  <r>
    <n v="3.9947120000000003E-2"/>
    <x v="11"/>
  </r>
  <r>
    <n v="6.37055E-3"/>
    <x v="11"/>
  </r>
  <r>
    <n v="4.0238811999999999E-2"/>
    <x v="11"/>
  </r>
  <r>
    <n v="0.104928751"/>
    <x v="11"/>
  </r>
  <r>
    <n v="0.105304472"/>
    <x v="11"/>
  </r>
  <r>
    <n v="-6.3878140000000003E-3"/>
    <x v="11"/>
  </r>
  <r>
    <n v="-4.6055203000000003E-2"/>
    <x v="11"/>
  </r>
  <r>
    <n v="3.6450727000000002E-2"/>
    <x v="11"/>
  </r>
  <r>
    <n v="2.9420910000000002E-2"/>
    <x v="11"/>
  </r>
  <r>
    <n v="1.7093746E-2"/>
    <x v="11"/>
  </r>
  <r>
    <n v="-2.8316709999999998E-2"/>
    <x v="11"/>
  </r>
  <r>
    <n v="3.0210632000000001E-2"/>
    <x v="11"/>
  </r>
  <r>
    <n v="9.939250000000001E-4"/>
    <x v="11"/>
  </r>
  <r>
    <n v="4.1380701999999998E-2"/>
    <x v="11"/>
  </r>
  <r>
    <n v="1.1759898E-2"/>
    <x v="11"/>
  </r>
  <r>
    <n v="7.3307762999999998E-2"/>
    <x v="11"/>
  </r>
  <r>
    <n v="1.9517608999999998E-2"/>
    <x v="11"/>
  </r>
  <r>
    <n v="4.0072978000000002E-2"/>
    <x v="11"/>
  </r>
  <r>
    <n v="-1.8043079E-2"/>
    <x v="11"/>
  </r>
  <r>
    <n v="-8.9317179999999999E-3"/>
    <x v="11"/>
  </r>
  <r>
    <n v="9.0724115999999994E-2"/>
    <x v="11"/>
  </r>
  <r>
    <n v="-7.7047670000000004E-3"/>
    <x v="11"/>
  </r>
  <r>
    <n v="3.0891538999999999E-2"/>
    <x v="0"/>
  </r>
  <r>
    <n v="-4.4196074000000002E-2"/>
    <x v="0"/>
  </r>
  <r>
    <n v="-2.9429764000000001E-2"/>
    <x v="0"/>
  </r>
  <r>
    <n v="1.8369288000000001E-2"/>
    <x v="0"/>
  </r>
  <r>
    <n v="3.6285538999999999E-2"/>
    <x v="0"/>
  </r>
  <r>
    <n v="-2.3996172E-2"/>
    <x v="0"/>
  </r>
  <r>
    <n v="-1.5601165E-2"/>
    <x v="0"/>
  </r>
  <r>
    <n v="1.9152944000000002E-2"/>
    <x v="0"/>
  </r>
  <r>
    <n v="2.9666441000000002E-2"/>
    <x v="0"/>
  </r>
  <r>
    <n v="1.621906E-3"/>
    <x v="0"/>
  </r>
  <r>
    <n v="-3.9226178E-2"/>
    <x v="0"/>
  </r>
  <r>
    <n v="-3.4105189999999999E-3"/>
    <x v="0"/>
  </r>
  <r>
    <n v="-2.6507290000000001E-3"/>
    <x v="0"/>
  </r>
  <r>
    <n v="-4.6552433999999997E-2"/>
    <x v="0"/>
  </r>
  <r>
    <n v="2.8171465E-2"/>
    <x v="0"/>
  </r>
  <r>
    <n v="9.6290200000000003E-3"/>
    <x v="0"/>
  </r>
  <r>
    <n v="1.1382234999999999E-2"/>
    <x v="0"/>
  </r>
  <r>
    <n v="2.1130025E-2"/>
    <x v="0"/>
  </r>
  <r>
    <n v="5.0792789999999999E-3"/>
    <x v="0"/>
  </r>
  <r>
    <n v="-8.9052980000000007E-3"/>
    <x v="0"/>
  </r>
  <r>
    <n v="2.4754383000000001E-2"/>
    <x v="0"/>
  </r>
  <r>
    <n v="-4.2463013000000001E-2"/>
    <x v="0"/>
  </r>
  <r>
    <n v="-3.9572619999999996E-3"/>
    <x v="0"/>
  </r>
  <r>
    <n v="-3.4165218999999997E-2"/>
    <x v="0"/>
  </r>
  <r>
    <n v="3.6099594999999998E-2"/>
    <x v="0"/>
  </r>
  <r>
    <n v="1.0744487E-2"/>
    <x v="0"/>
  </r>
  <r>
    <n v="-5.1401413999999999E-2"/>
    <x v="0"/>
  </r>
  <r>
    <n v="-3.0213242000000001E-2"/>
    <x v="0"/>
  </r>
  <r>
    <n v="9.9834619999999999E-2"/>
    <x v="0"/>
  </r>
  <r>
    <n v="4.5580734999999997E-2"/>
    <x v="0"/>
  </r>
  <r>
    <n v="-2.972327E-2"/>
    <x v="0"/>
  </r>
  <r>
    <n v="-2.2430194000000001E-2"/>
    <x v="0"/>
  </r>
  <r>
    <n v="-1.458102E-2"/>
    <x v="0"/>
  </r>
  <r>
    <n v="2.0308106999999999E-2"/>
    <x v="0"/>
  </r>
  <r>
    <n v="-1.7284567000000001E-2"/>
    <x v="0"/>
  </r>
  <r>
    <n v="-2.3740054999999999E-2"/>
    <x v="0"/>
  </r>
  <r>
    <n v="2.1742193999999999E-2"/>
    <x v="0"/>
  </r>
  <r>
    <n v="-7.5010524999999995E-2"/>
    <x v="0"/>
  </r>
  <r>
    <n v="3.6400788000000003E-2"/>
    <x v="0"/>
  </r>
  <r>
    <n v="7.6795277999999995E-2"/>
    <x v="0"/>
  </r>
  <r>
    <n v="6.6441338000000003E-2"/>
    <x v="0"/>
  </r>
  <r>
    <n v="1.7100161999999999E-2"/>
    <x v="0"/>
  </r>
  <r>
    <n v="3.1154349000000001E-2"/>
    <x v="0"/>
  </r>
  <r>
    <n v="-2.4283005999999999E-2"/>
    <x v="0"/>
  </r>
  <r>
    <n v="0.106446128"/>
    <x v="0"/>
  </r>
  <r>
    <n v="9.3614619999999992E-3"/>
    <x v="0"/>
  </r>
  <r>
    <n v="-2.6881128000000001E-2"/>
    <x v="1"/>
  </r>
  <r>
    <n v="8.7255890000000006E-3"/>
    <x v="1"/>
  </r>
  <r>
    <n v="8.1394020000000004E-3"/>
    <x v="1"/>
  </r>
  <r>
    <n v="1.3958518E-2"/>
    <x v="1"/>
  </r>
  <r>
    <n v="-1.5079741000000001E-2"/>
    <x v="1"/>
  </r>
  <r>
    <n v="-2.6773259999999998E-3"/>
    <x v="1"/>
  </r>
  <r>
    <n v="1.0037332E-2"/>
    <x v="1"/>
  </r>
  <r>
    <n v="2.4030396999999998E-2"/>
    <x v="1"/>
  </r>
  <r>
    <n v="-3.2663010000000001E-3"/>
    <x v="1"/>
  </r>
  <r>
    <n v="5.7095390000000003E-2"/>
    <x v="1"/>
  </r>
  <r>
    <n v="1.2723844999999999E-2"/>
    <x v="1"/>
  </r>
  <r>
    <n v="1.3463617000000001E-2"/>
    <x v="1"/>
  </r>
  <r>
    <n v="3.1148428999999998E-2"/>
    <x v="1"/>
  </r>
  <r>
    <n v="-1.6291127999999998E-2"/>
    <x v="1"/>
  </r>
  <r>
    <n v="3.1614898000000002E-2"/>
    <x v="1"/>
  </r>
  <r>
    <n v="3.1743800000000001E-3"/>
    <x v="1"/>
  </r>
  <r>
    <n v="-7.5321809999999998E-3"/>
    <x v="1"/>
  </r>
  <r>
    <n v="2.4147887999999999E-2"/>
    <x v="1"/>
  </r>
  <r>
    <n v="2.2696529999999999E-3"/>
    <x v="1"/>
  </r>
  <r>
    <n v="-5.1906053000000001E-2"/>
    <x v="1"/>
  </r>
  <r>
    <n v="8.2127080000000009E-3"/>
    <x v="1"/>
  </r>
  <r>
    <n v="-1.4683664000000001E-2"/>
    <x v="1"/>
  </r>
  <r>
    <n v="-1.5859721E-2"/>
    <x v="1"/>
  </r>
  <r>
    <n v="2.8312240999999998E-2"/>
    <x v="1"/>
  </r>
  <r>
    <n v="2.4554104E-2"/>
    <x v="1"/>
  </r>
  <r>
    <n v="2.7188119E-2"/>
    <x v="1"/>
  </r>
  <r>
    <n v="-1.7134819999999999E-2"/>
    <x v="1"/>
  </r>
  <r>
    <n v="5.1314745000000002E-2"/>
    <x v="1"/>
  </r>
  <r>
    <n v="5.5415303999999999E-2"/>
    <x v="1"/>
  </r>
  <r>
    <n v="1.7340742999999999E-2"/>
    <x v="1"/>
  </r>
  <r>
    <n v="4.6083440000000003E-3"/>
    <x v="1"/>
  </r>
  <r>
    <n v="-9.4293910000000005E-3"/>
    <x v="1"/>
  </r>
  <r>
    <n v="2.7460675E-2"/>
    <x v="1"/>
  </r>
  <r>
    <n v="-8.5012867000000006E-2"/>
    <x v="1"/>
  </r>
  <r>
    <n v="4.4082495999999999E-2"/>
    <x v="1"/>
  </r>
  <r>
    <n v="-2.4989497999999999E-2"/>
    <x v="1"/>
  </r>
  <r>
    <n v="3.8761115999999998E-2"/>
    <x v="1"/>
  </r>
  <r>
    <n v="-2.1383299999999999E-3"/>
    <x v="1"/>
  </r>
  <r>
    <n v="-1.1221683E-2"/>
    <x v="1"/>
  </r>
  <r>
    <n v="6.3301326000000005E-2"/>
    <x v="1"/>
  </r>
  <r>
    <n v="4.0988221999999998E-2"/>
    <x v="1"/>
  </r>
  <r>
    <n v="3.2140964000000001E-2"/>
    <x v="1"/>
  </r>
  <r>
    <n v="-9.1958509999999997E-3"/>
    <x v="1"/>
  </r>
  <r>
    <n v="3.2878378999999999E-2"/>
    <x v="1"/>
  </r>
  <r>
    <n v="1.9933358000000002E-2"/>
    <x v="1"/>
  </r>
  <r>
    <n v="-3.0240050000000002E-3"/>
    <x v="1"/>
  </r>
  <r>
    <n v="-3.0453978999999999E-2"/>
    <x v="2"/>
  </r>
  <r>
    <n v="5.9491585E-2"/>
    <x v="2"/>
  </r>
  <r>
    <n v="-1.3077099999999999E-3"/>
    <x v="2"/>
  </r>
  <r>
    <n v="3.0877363000000001E-2"/>
    <x v="2"/>
  </r>
  <r>
    <n v="1.5470942E-2"/>
    <x v="2"/>
  </r>
  <r>
    <n v="-7.2973379999999996E-3"/>
    <x v="2"/>
  </r>
  <r>
    <n v="-4.0133896000000002E-2"/>
    <x v="2"/>
  </r>
  <r>
    <n v="3.9344810000000001E-2"/>
    <x v="2"/>
  </r>
  <r>
    <n v="3.4433005000000003E-2"/>
    <x v="2"/>
  </r>
  <r>
    <n v="1.6651083000000001E-2"/>
    <x v="2"/>
  </r>
  <r>
    <n v="2.6735479999999999E-2"/>
    <x v="2"/>
  </r>
  <r>
    <n v="-7.1977609999999996E-3"/>
    <x v="2"/>
  </r>
  <r>
    <n v="1.2920278E-2"/>
    <x v="2"/>
  </r>
  <r>
    <n v="8.5895559999999999E-3"/>
    <x v="2"/>
  </r>
  <r>
    <n v="2.1385110999999998E-2"/>
    <x v="2"/>
  </r>
  <r>
    <n v="-3.3505552000000001E-2"/>
    <x v="2"/>
  </r>
  <r>
    <n v="4.8159731999999997E-2"/>
    <x v="2"/>
  </r>
  <r>
    <n v="1.0785786E-2"/>
    <x v="2"/>
  </r>
  <r>
    <n v="1.2571951E-2"/>
    <x v="2"/>
  </r>
  <r>
    <n v="1.8641451999999999E-2"/>
    <x v="2"/>
  </r>
  <r>
    <n v="1.2294461E-2"/>
    <x v="2"/>
  </r>
  <r>
    <n v="7.0211797000000006E-2"/>
    <x v="2"/>
  </r>
  <r>
    <n v="1.1849169E-2"/>
    <x v="2"/>
  </r>
  <r>
    <n v="-7.6772719999999997E-3"/>
    <x v="2"/>
  </r>
  <r>
    <n v="3.4672525000000003E-2"/>
    <x v="2"/>
  </r>
  <r>
    <n v="2.0154808E-2"/>
    <x v="2"/>
  </r>
  <r>
    <n v="-1.3840287999999999E-2"/>
    <x v="2"/>
  </r>
  <r>
    <n v="-2.9988557999999998E-2"/>
    <x v="2"/>
  </r>
  <r>
    <n v="3.3814340999999998E-2"/>
    <x v="2"/>
  </r>
  <r>
    <n v="4.0058669999999998E-3"/>
    <x v="2"/>
  </r>
  <r>
    <n v="-1.7978882000000002E-2"/>
    <x v="2"/>
  </r>
  <r>
    <n v="5.0623372E-2"/>
    <x v="2"/>
  </r>
  <r>
    <n v="2.0192489000000001E-2"/>
    <x v="2"/>
  </r>
  <r>
    <n v="-2.1442083000000001E-2"/>
    <x v="2"/>
  </r>
  <r>
    <n v="1.7909601000000001E-2"/>
    <x v="2"/>
  </r>
  <r>
    <n v="4.0168403999999998E-2"/>
    <x v="2"/>
  </r>
  <r>
    <n v="3.4393314000000001E-2"/>
    <x v="2"/>
  </r>
  <r>
    <n v="-7.9692249999999999E-3"/>
    <x v="2"/>
  </r>
  <r>
    <n v="-1.9466749999999999E-3"/>
    <x v="2"/>
  </r>
  <r>
    <n v="2.8281219E-2"/>
    <x v="2"/>
  </r>
  <r>
    <n v="4.3749260000000003E-3"/>
    <x v="2"/>
  </r>
  <r>
    <n v="-4.0013499999999999E-3"/>
    <x v="2"/>
  </r>
  <r>
    <n v="2.8820337000000001E-2"/>
    <x v="2"/>
  </r>
  <r>
    <n v="3.0109659999999999E-3"/>
    <x v="2"/>
  </r>
  <r>
    <n v="1.859519E-3"/>
    <x v="2"/>
  </r>
  <r>
    <n v="1.4368329000000001E-2"/>
    <x v="2"/>
  </r>
  <r>
    <n v="-1.5238206000000001E-2"/>
    <x v="3"/>
  </r>
  <r>
    <n v="3.5156900999999997E-2"/>
    <x v="3"/>
  </r>
  <r>
    <n v="-9.2228859999999996E-3"/>
    <x v="3"/>
  </r>
  <r>
    <n v="3.1457186999999998E-2"/>
    <x v="3"/>
  </r>
  <r>
    <n v="3.9469529999999996E-3"/>
    <x v="3"/>
  </r>
  <r>
    <n v="-3.58027E-3"/>
    <x v="3"/>
  </r>
  <r>
    <n v="5.6669570000000002E-3"/>
    <x v="3"/>
  </r>
  <r>
    <n v="3.8402160999999997E-2"/>
    <x v="3"/>
  </r>
  <r>
    <n v="-3.404336E-3"/>
    <x v="3"/>
  </r>
  <r>
    <n v="-3.0995617E-2"/>
    <x v="3"/>
  </r>
  <r>
    <n v="3.1745704999999999E-2"/>
    <x v="3"/>
  </r>
  <r>
    <n v="2.9402550999999999E-2"/>
    <x v="3"/>
  </r>
  <r>
    <n v="2.2382859000000001E-2"/>
    <x v="3"/>
  </r>
  <r>
    <n v="-7.000226E-3"/>
    <x v="3"/>
  </r>
  <r>
    <n v="1.1870346E-2"/>
    <x v="3"/>
  </r>
  <r>
    <n v="-6.7465375999999994E-2"/>
    <x v="3"/>
  </r>
  <r>
    <n v="1.9402646999999999E-2"/>
    <x v="3"/>
  </r>
  <r>
    <n v="2.6554920000000002E-3"/>
    <x v="3"/>
  </r>
  <r>
    <n v="2.1802116999999999E-2"/>
    <x v="3"/>
  </r>
  <r>
    <n v="-5.6161915999999999E-2"/>
    <x v="3"/>
  </r>
  <r>
    <n v="1.7360072000000001E-2"/>
    <x v="3"/>
  </r>
  <r>
    <n v="1.3264381E-2"/>
    <x v="3"/>
  </r>
  <r>
    <n v="2.9631866E-2"/>
    <x v="3"/>
  </r>
  <r>
    <n v="-0.103272209"/>
    <x v="3"/>
  </r>
  <r>
    <n v="-7.5599969999999997E-3"/>
    <x v="3"/>
  </r>
  <r>
    <n v="-1.0374049999999999E-2"/>
    <x v="3"/>
  </r>
  <r>
    <n v="-2.2974260999999999E-2"/>
    <x v="3"/>
  </r>
  <r>
    <n v="-2.0689085999999999E-2"/>
    <x v="3"/>
  </r>
  <r>
    <n v="5.7691578E-2"/>
    <x v="3"/>
  </r>
  <r>
    <n v="-3.7178469999999998E-3"/>
    <x v="3"/>
  </r>
  <r>
    <n v="-3.0029060000000001E-3"/>
    <x v="3"/>
  </r>
  <r>
    <n v="5.5243752E-2"/>
    <x v="3"/>
  </r>
  <r>
    <n v="-3.1851183999999998E-2"/>
    <x v="3"/>
  </r>
  <r>
    <n v="5.3234647000000003E-2"/>
    <x v="3"/>
  </r>
  <r>
    <n v="-2.5217442999999999E-2"/>
    <x v="3"/>
  </r>
  <r>
    <n v="2.0829389999999998E-3"/>
    <x v="3"/>
  </r>
  <r>
    <n v="3.8025384000000002E-2"/>
    <x v="3"/>
  </r>
  <r>
    <n v="-8.0592690000000008E-3"/>
    <x v="3"/>
  </r>
  <r>
    <n v="1.0297229999999999E-2"/>
    <x v="3"/>
  </r>
  <r>
    <n v="-2.9052879999999998E-3"/>
    <x v="3"/>
  </r>
  <r>
    <n v="-5.0072959999999996E-3"/>
    <x v="3"/>
  </r>
  <r>
    <n v="-2.3191053999999999E-2"/>
    <x v="3"/>
  </r>
  <r>
    <n v="3.8588111000000001E-2"/>
    <x v="3"/>
  </r>
  <r>
    <n v="3.1588548000000001E-2"/>
    <x v="3"/>
  </r>
  <r>
    <n v="9.8443399999999996E-4"/>
    <x v="3"/>
  </r>
  <r>
    <n v="2.5108680000000001E-2"/>
    <x v="3"/>
  </r>
  <r>
    <n v="3.0177269E-2"/>
    <x v="4"/>
  </r>
  <r>
    <n v="2.5056337000000001E-2"/>
    <x v="4"/>
  </r>
  <r>
    <n v="-4.8497386000000003E-2"/>
    <x v="4"/>
  </r>
  <r>
    <n v="7.5674690000000003E-3"/>
    <x v="4"/>
  </r>
  <r>
    <n v="-1.9814436000000001E-2"/>
    <x v="4"/>
  </r>
  <r>
    <n v="2.5916440999999998E-2"/>
    <x v="4"/>
  </r>
  <r>
    <n v="-3.5977460000000003E-2"/>
    <x v="4"/>
  </r>
  <r>
    <n v="1.5641454999999999E-2"/>
    <x v="4"/>
  </r>
  <r>
    <n v="4.5641085999999997E-2"/>
    <x v="4"/>
  </r>
  <r>
    <n v="-1.9931341000000002E-2"/>
    <x v="4"/>
  </r>
  <r>
    <n v="8.9850850000000003E-3"/>
    <x v="4"/>
  </r>
  <r>
    <n v="2.5932528E-2"/>
    <x v="4"/>
  </r>
  <r>
    <n v="1.1255550000000001E-3"/>
    <x v="4"/>
  </r>
  <r>
    <n v="4.6683126999999998E-2"/>
    <x v="4"/>
  </r>
  <r>
    <n v="-2.2942729999999999E-3"/>
    <x v="4"/>
  </r>
  <r>
    <n v="-0.11040686"/>
    <x v="4"/>
  </r>
  <r>
    <n v="-2.3583599999999999E-3"/>
    <x v="4"/>
  </r>
  <r>
    <n v="-6.669744E-3"/>
    <x v="4"/>
  </r>
  <r>
    <n v="-5.3304582000000003E-2"/>
    <x v="4"/>
  </r>
  <r>
    <n v="-2.2117439999999999E-3"/>
    <x v="4"/>
  </r>
  <r>
    <n v="-1.2537624000000001E-2"/>
    <x v="4"/>
  </r>
  <r>
    <n v="1.7675259999999999E-3"/>
    <x v="4"/>
  </r>
  <r>
    <n v="-6.1003706999999997E-2"/>
    <x v="4"/>
  </r>
  <r>
    <n v="1.060755E-2"/>
    <x v="4"/>
  </r>
  <r>
    <n v="-2.7077548E-2"/>
    <x v="4"/>
  </r>
  <r>
    <n v="-5.05157E-3"/>
    <x v="4"/>
  </r>
  <r>
    <n v="-3.0908163999999998E-2"/>
    <x v="4"/>
  </r>
  <r>
    <n v="1.421259E-3"/>
    <x v="4"/>
  </r>
  <r>
    <n v="1.0925696E-2"/>
    <x v="4"/>
  </r>
  <r>
    <n v="-3.2665200000000002E-3"/>
    <x v="4"/>
  </r>
  <r>
    <n v="-1.0525634000000001E-2"/>
    <x v="4"/>
  </r>
  <r>
    <n v="2.0272850000000002E-3"/>
    <x v="4"/>
  </r>
  <r>
    <n v="1.480756E-3"/>
    <x v="4"/>
  </r>
  <r>
    <n v="5.0314540999999997E-2"/>
    <x v="4"/>
  </r>
  <r>
    <n v="1.7100212E-2"/>
    <x v="4"/>
  </r>
  <r>
    <n v="-5.0016534000000001E-2"/>
    <x v="4"/>
  </r>
  <r>
    <n v="7.098923E-3"/>
    <x v="4"/>
  </r>
  <r>
    <n v="-1.9485402999999998E-2"/>
    <x v="4"/>
  </r>
  <r>
    <n v="2.7043926999999999E-2"/>
    <x v="4"/>
  </r>
  <r>
    <n v="3.6574536999999997E-2"/>
    <x v="4"/>
  </r>
  <r>
    <n v="4.0552395999999998E-2"/>
    <x v="4"/>
  </r>
  <r>
    <n v="5.8338487000000001E-2"/>
    <x v="4"/>
  </r>
  <r>
    <n v="2.2688611000000001E-2"/>
    <x v="4"/>
  </r>
  <r>
    <n v="3.6154928000000003E-2"/>
    <x v="4"/>
  </r>
  <r>
    <n v="1.3563627999999999E-2"/>
    <x v="4"/>
  </r>
  <r>
    <n v="-1.1549429999999999E-2"/>
    <x v="4"/>
  </r>
  <r>
    <n v="5.6169429E-2"/>
    <x v="5"/>
  </r>
  <r>
    <n v="-2.0936928E-2"/>
    <x v="5"/>
  </r>
  <r>
    <n v="4.6802343000000003E-2"/>
    <x v="5"/>
  </r>
  <r>
    <n v="-7.1124784999999996E-2"/>
    <x v="5"/>
  </r>
  <r>
    <n v="1.7166693E-2"/>
    <x v="5"/>
  </r>
  <r>
    <n v="2.8503297E-2"/>
    <x v="5"/>
  </r>
  <r>
    <n v="1.2889688E-2"/>
    <x v="5"/>
  </r>
  <r>
    <n v="4.0742886999999998E-2"/>
    <x v="5"/>
  </r>
  <r>
    <n v="4.8481136000000001E-2"/>
    <x v="5"/>
  </r>
  <r>
    <n v="5.0336883999999998E-2"/>
    <x v="5"/>
  </r>
  <r>
    <n v="1.8423604E-2"/>
    <x v="5"/>
  </r>
  <r>
    <n v="3.4557281000000002E-2"/>
    <x v="5"/>
  </r>
  <r>
    <n v="4.9563744E-2"/>
    <x v="5"/>
  </r>
  <r>
    <n v="-2.8787361000000001E-2"/>
    <x v="5"/>
  </r>
  <r>
    <n v="-1.128081E-3"/>
    <x v="5"/>
  </r>
  <r>
    <n v="1.5961162000000001E-2"/>
    <x v="5"/>
  </r>
  <r>
    <n v="-2.5572211000000001E-2"/>
    <x v="5"/>
  </r>
  <r>
    <n v="3.2545283000000001E-2"/>
    <x v="5"/>
  </r>
  <r>
    <n v="-5.2729880000000002E-3"/>
    <x v="5"/>
  </r>
  <r>
    <n v="-1.4470087E-2"/>
    <x v="5"/>
  </r>
  <r>
    <n v="1.8162858E-2"/>
    <x v="5"/>
  </r>
  <r>
    <n v="-1.654132E-3"/>
    <x v="5"/>
  </r>
  <r>
    <n v="-5.8654263999999998E-2"/>
    <x v="5"/>
  </r>
  <r>
    <n v="1.9305019E-2"/>
    <x v="5"/>
  </r>
  <r>
    <n v="-1.4015526E-2"/>
    <x v="5"/>
  </r>
  <r>
    <n v="-1.8559935999999999E-2"/>
    <x v="5"/>
  </r>
  <r>
    <n v="1.0862513000000001E-2"/>
    <x v="5"/>
  </r>
  <r>
    <n v="-5.8249041000000001E-2"/>
    <x v="5"/>
  </r>
  <r>
    <n v="1.2510346E-2"/>
    <x v="5"/>
  </r>
  <r>
    <n v="7.7212629999999999E-3"/>
    <x v="5"/>
  </r>
  <r>
    <n v="-9.1210609999999998E-3"/>
    <x v="5"/>
  </r>
  <r>
    <n v="-1.0175422E-2"/>
    <x v="5"/>
  </r>
  <r>
    <n v="-2.027067E-3"/>
    <x v="5"/>
  </r>
  <r>
    <n v="4.5903938999999998E-2"/>
    <x v="5"/>
  </r>
  <r>
    <n v="-4.8510945999999999E-2"/>
    <x v="5"/>
  </r>
  <r>
    <n v="1.7454654E-2"/>
    <x v="5"/>
  </r>
  <r>
    <n v="-6.1728900000000003E-3"/>
    <x v="5"/>
  </r>
  <r>
    <n v="-7.0196410000000001E-3"/>
    <x v="5"/>
  </r>
  <r>
    <n v="2.2199390999999999E-2"/>
    <x v="5"/>
  </r>
  <r>
    <n v="-3.0936445999999999E-2"/>
    <x v="5"/>
  </r>
  <r>
    <n v="4.0981200000000002E-2"/>
    <x v="5"/>
  </r>
  <r>
    <n v="-3.4205299999999999E-4"/>
    <x v="5"/>
  </r>
  <r>
    <n v="2.3700348999999999E-2"/>
    <x v="5"/>
  </r>
  <r>
    <n v="1.3613973E-2"/>
    <x v="5"/>
  </r>
  <r>
    <n v="3.385959E-3"/>
    <x v="5"/>
  </r>
  <r>
    <n v="-2.5106429999999999E-3"/>
    <x v="5"/>
  </r>
  <r>
    <n v="-1.8744551000000002E-2"/>
    <x v="6"/>
  </r>
  <r>
    <n v="-2.8227747000000001E-2"/>
    <x v="6"/>
  </r>
  <r>
    <n v="3.4037152000000001E-2"/>
    <x v="6"/>
  </r>
  <r>
    <n v="5.5041403000000003E-2"/>
    <x v="6"/>
  </r>
  <r>
    <n v="4.4637224000000003E-2"/>
    <x v="6"/>
  </r>
  <r>
    <n v="2.3909579999999999E-3"/>
    <x v="6"/>
  </r>
  <r>
    <n v="6.9917139999999996E-3"/>
    <x v="6"/>
  </r>
  <r>
    <n v="1.4035807000000001E-2"/>
    <x v="6"/>
  </r>
  <r>
    <n v="-1.0537476E-2"/>
    <x v="6"/>
  </r>
  <r>
    <n v="3.7860950000000002E-3"/>
    <x v="6"/>
  </r>
  <r>
    <n v="-5.1822633E-2"/>
    <x v="6"/>
  </r>
  <r>
    <n v="3.9465061000000003E-2"/>
    <x v="6"/>
  </r>
  <r>
    <n v="-3.3644629999999998E-3"/>
    <x v="6"/>
  </r>
  <r>
    <n v="-2.1731139999999999E-3"/>
    <x v="6"/>
  </r>
  <r>
    <n v="4.0511973999999999E-2"/>
    <x v="6"/>
  </r>
  <r>
    <n v="3.5632025999999997E-2"/>
    <x v="6"/>
  </r>
  <r>
    <n v="1.9122369E-2"/>
    <x v="6"/>
  </r>
  <r>
    <n v="-1.0589406000000001E-2"/>
    <x v="6"/>
  </r>
  <r>
    <n v="1.6337885999999999E-2"/>
    <x v="6"/>
  </r>
  <r>
    <n v="-6.6585223999999998E-2"/>
    <x v="6"/>
  </r>
  <r>
    <n v="2.6955239999999998E-2"/>
    <x v="6"/>
  </r>
  <r>
    <n v="-2.3858966999999998E-2"/>
    <x v="6"/>
  </r>
  <r>
    <n v="-2.1989999999999999E-2"/>
    <x v="6"/>
  </r>
  <r>
    <n v="2.6893938999999999E-2"/>
    <x v="6"/>
  </r>
  <r>
    <n v="-1.3978216E-2"/>
    <x v="6"/>
  </r>
  <r>
    <n v="3.5013823999999999E-2"/>
    <x v="6"/>
  </r>
  <r>
    <n v="-2.2000642000000001E-2"/>
    <x v="6"/>
  </r>
  <r>
    <n v="-6.8582375000000001E-2"/>
    <x v="6"/>
  </r>
  <r>
    <n v="-4.7612929999999998E-2"/>
    <x v="6"/>
  </r>
  <r>
    <n v="-1.1649214999999999E-2"/>
    <x v="6"/>
  </r>
  <r>
    <n v="-3.9572781000000001E-2"/>
    <x v="6"/>
  </r>
  <r>
    <n v="6.7595675999999993E-2"/>
    <x v="6"/>
  </r>
  <r>
    <n v="4.3730210999999998E-2"/>
    <x v="6"/>
  </r>
  <r>
    <n v="4.1262268999999997E-2"/>
    <x v="6"/>
  </r>
  <r>
    <n v="-2.2881195E-2"/>
    <x v="6"/>
  </r>
  <r>
    <n v="1.6739776000000001E-2"/>
    <x v="6"/>
  </r>
  <r>
    <n v="-2.0363612E-2"/>
    <x v="6"/>
  </r>
  <r>
    <n v="8.9421255000000005E-2"/>
    <x v="6"/>
  </r>
  <r>
    <n v="-1.2649181000000001E-2"/>
    <x v="6"/>
  </r>
  <r>
    <n v="1.8525680999999999E-2"/>
    <x v="6"/>
  </r>
  <r>
    <n v="6.9826572000000003E-2"/>
    <x v="6"/>
  </r>
  <r>
    <n v="-2.5154214000000001E-2"/>
    <x v="6"/>
  </r>
  <r>
    <n v="5.3672039999999997E-2"/>
    <x v="6"/>
  </r>
  <r>
    <n v="-8.5998712000000005E-2"/>
    <x v="6"/>
  </r>
  <r>
    <n v="9.3681059999999993E-3"/>
    <x v="6"/>
  </r>
  <r>
    <n v="-6.5957630000000001E-3"/>
    <x v="6"/>
  </r>
  <r>
    <n v="-1.8103065000000002E-2"/>
    <x v="7"/>
  </r>
  <r>
    <n v="-7.9220990000000002E-3"/>
    <x v="7"/>
  </r>
  <r>
    <n v="9.4286990000000005E-3"/>
    <x v="7"/>
  </r>
  <r>
    <n v="3.0517082000000001E-2"/>
    <x v="7"/>
  </r>
  <r>
    <n v="3.1858673999999997E-2"/>
    <x v="7"/>
  </r>
  <r>
    <n v="-1.5540296E-2"/>
    <x v="7"/>
  </r>
  <r>
    <n v="-3.787517E-2"/>
    <x v="7"/>
  </r>
  <r>
    <n v="1.9216321000000001E-2"/>
    <x v="7"/>
  </r>
  <r>
    <n v="4.1855278000000003E-2"/>
    <x v="7"/>
  </r>
  <r>
    <n v="-3.2597861999999998E-2"/>
    <x v="7"/>
  </r>
  <r>
    <n v="-3.3157776E-2"/>
    <x v="7"/>
  </r>
  <r>
    <n v="2.8115457E-2"/>
    <x v="7"/>
  </r>
  <r>
    <n v="-3.8012049999999999E-2"/>
    <x v="7"/>
  </r>
  <r>
    <n v="-4.2227808999999998E-2"/>
    <x v="7"/>
  </r>
  <r>
    <n v="-1.0603362E-2"/>
    <x v="7"/>
  </r>
  <r>
    <n v="-9.111882E-3"/>
    <x v="7"/>
  </r>
  <r>
    <n v="3.4124483999999997E-2"/>
    <x v="7"/>
  </r>
  <r>
    <n v="3.3820184000000003E-2"/>
    <x v="7"/>
  </r>
  <r>
    <n v="3.8841951E-2"/>
    <x v="7"/>
  </r>
  <r>
    <n v="-3.1680020000000003E-2"/>
    <x v="7"/>
  </r>
  <r>
    <n v="1.2044364E-2"/>
    <x v="7"/>
  </r>
  <r>
    <n v="4.4222152000000001E-2"/>
    <x v="7"/>
  </r>
  <r>
    <n v="1.5143069999999999E-3"/>
    <x v="7"/>
  </r>
  <r>
    <n v="3.7446889999999997E-2"/>
    <x v="7"/>
  </r>
  <r>
    <n v="2.9495087999999999E-2"/>
    <x v="7"/>
  </r>
  <r>
    <n v="-8.0973350000000006E-3"/>
    <x v="7"/>
  </r>
  <r>
    <n v="2.9703642999999998E-2"/>
    <x v="7"/>
  </r>
  <r>
    <n v="-0.106979295"/>
    <x v="7"/>
  </r>
  <r>
    <n v="3.396647E-3"/>
    <x v="7"/>
  </r>
  <r>
    <n v="1.2978412999999999E-2"/>
    <x v="7"/>
  </r>
  <r>
    <n v="-2.1736637999999999E-2"/>
    <x v="7"/>
  </r>
  <r>
    <n v="-1.0462536E-2"/>
    <x v="7"/>
  </r>
  <r>
    <n v="5.6665329999999996E-3"/>
    <x v="7"/>
  </r>
  <r>
    <n v="-6.96695E-4"/>
    <x v="7"/>
  </r>
  <r>
    <n v="-7.8672064999999999E-2"/>
    <x v="7"/>
  </r>
  <r>
    <n v="0.102342238"/>
    <x v="7"/>
  </r>
  <r>
    <n v="4.0219978000000003E-2"/>
    <x v="7"/>
  </r>
  <r>
    <n v="5.6892200000000003E-4"/>
    <x v="7"/>
  </r>
  <r>
    <n v="-6.2057939999999997E-3"/>
    <x v="7"/>
  </r>
  <r>
    <n v="-1.6262985000000001E-2"/>
    <x v="7"/>
  </r>
  <r>
    <n v="-3.1717395000000002E-2"/>
    <x v="7"/>
  </r>
  <r>
    <n v="1.4025321E-2"/>
    <x v="7"/>
  </r>
  <r>
    <n v="8.5466600000000002E-4"/>
    <x v="7"/>
  </r>
  <r>
    <n v="-4.8920723999999999E-2"/>
    <x v="7"/>
  </r>
  <r>
    <n v="1.417123E-3"/>
    <x v="7"/>
  </r>
  <r>
    <n v="-4.0907649999999997E-3"/>
    <x v="7"/>
  </r>
  <r>
    <n v="2.8842890999999999E-2"/>
    <x v="8"/>
  </r>
  <r>
    <n v="2.6950590999999999E-2"/>
    <x v="8"/>
  </r>
  <r>
    <n v="3.0619576999999999E-2"/>
    <x v="8"/>
  </r>
  <r>
    <n v="2.7373326E-2"/>
    <x v="8"/>
  </r>
  <r>
    <n v="-1.3279192E-2"/>
    <x v="8"/>
  </r>
  <r>
    <n v="-1.6997063E-2"/>
    <x v="8"/>
  </r>
  <r>
    <n v="3.3715158000000002E-2"/>
    <x v="8"/>
  </r>
  <r>
    <n v="1.5848714E-2"/>
    <x v="8"/>
  </r>
  <r>
    <n v="-4.9912893999999999E-2"/>
    <x v="8"/>
  </r>
  <r>
    <n v="-2.2646006999999999E-2"/>
    <x v="8"/>
  </r>
  <r>
    <n v="-6.0217470000000002E-2"/>
    <x v="8"/>
  </r>
  <r>
    <n v="3.4552144E-2"/>
    <x v="8"/>
  </r>
  <r>
    <n v="2.942704E-3"/>
    <x v="8"/>
  </r>
  <r>
    <n v="-2.6166193000000001E-2"/>
    <x v="8"/>
  </r>
  <r>
    <n v="-1.1265506E-2"/>
    <x v="8"/>
  </r>
  <r>
    <n v="-2.7419517000000001E-2"/>
    <x v="8"/>
  </r>
  <r>
    <n v="1.2186535E-2"/>
    <x v="8"/>
  </r>
  <r>
    <n v="1.3560302999999999E-2"/>
    <x v="8"/>
  </r>
  <r>
    <n v="2.4496302000000001E-2"/>
    <x v="8"/>
  </r>
  <r>
    <n v="-1.711615E-2"/>
    <x v="8"/>
  </r>
  <r>
    <n v="-1.722887E-2"/>
    <x v="8"/>
  </r>
  <r>
    <n v="3.5403121000000003E-2"/>
    <x v="8"/>
  </r>
  <r>
    <n v="7.0157609999999997E-3"/>
    <x v="8"/>
  </r>
  <r>
    <n v="5.7151889999999999E-3"/>
    <x v="8"/>
  </r>
  <r>
    <n v="-3.2256275000000001E-2"/>
    <x v="8"/>
  </r>
  <r>
    <n v="-6.8168910000000003E-3"/>
    <x v="8"/>
  </r>
  <r>
    <n v="6.3342050999999996E-2"/>
    <x v="8"/>
  </r>
  <r>
    <n v="-2.0759120999999998E-2"/>
    <x v="8"/>
  </r>
  <r>
    <n v="1.5862541000000001E-2"/>
    <x v="8"/>
  </r>
  <r>
    <n v="-4.2660177000000001E-2"/>
    <x v="8"/>
  </r>
  <r>
    <n v="-3.4384155999999999E-2"/>
    <x v="8"/>
  </r>
  <r>
    <n v="-2.3843666999999999E-2"/>
    <x v="8"/>
  </r>
  <r>
    <n v="-4.3380763000000003E-2"/>
    <x v="8"/>
  </r>
  <r>
    <n v="2.6408360000000001E-3"/>
    <x v="8"/>
  </r>
  <r>
    <n v="-1.52335E-4"/>
    <x v="8"/>
  </r>
  <r>
    <n v="7.7883283999999997E-2"/>
    <x v="8"/>
  </r>
  <r>
    <n v="1.225506E-2"/>
    <x v="8"/>
  </r>
  <r>
    <n v="-1.1709832999999999E-2"/>
    <x v="8"/>
  </r>
  <r>
    <n v="2.5516901000000002E-2"/>
    <x v="8"/>
  </r>
  <r>
    <n v="1.9686019999999999E-3"/>
    <x v="8"/>
  </r>
  <r>
    <n v="-0.13467014199999999"/>
    <x v="8"/>
  </r>
  <r>
    <n v="3.0888532E-2"/>
    <x v="8"/>
  </r>
  <r>
    <n v="-5.1978699999999996E-4"/>
    <x v="8"/>
  </r>
  <r>
    <n v="-3.5343378000000002E-2"/>
    <x v="8"/>
  </r>
  <r>
    <n v="3.1192390000000002E-3"/>
    <x v="8"/>
  </r>
  <r>
    <n v="-2.8907806000000001E-2"/>
    <x v="8"/>
  </r>
  <r>
    <n v="-2.7484609999999998E-3"/>
    <x v="9"/>
  </r>
  <r>
    <n v="-4.6384794E-2"/>
    <x v="9"/>
  </r>
  <r>
    <n v="2.7564755999999999E-2"/>
    <x v="9"/>
  </r>
  <r>
    <n v="2.6164299999999999E-4"/>
    <x v="9"/>
  </r>
  <r>
    <n v="-3.7518999999999997E-2"/>
    <x v="9"/>
  </r>
  <r>
    <n v="3.2117115000000002E-2"/>
    <x v="9"/>
  </r>
  <r>
    <n v="2.3528977E-2"/>
    <x v="9"/>
  </r>
  <r>
    <n v="4.8004466000000003E-2"/>
    <x v="9"/>
  </r>
  <r>
    <n v="5.2888545000000002E-2"/>
    <x v="9"/>
  </r>
  <r>
    <n v="-9.2186850000000008E-3"/>
    <x v="9"/>
  </r>
  <r>
    <n v="-1.4998421E-2"/>
    <x v="9"/>
  </r>
  <r>
    <n v="3.195332E-2"/>
    <x v="9"/>
  </r>
  <r>
    <n v="1.4262403E-2"/>
    <x v="9"/>
  </r>
  <r>
    <n v="3.2088591E-2"/>
    <x v="9"/>
  </r>
  <r>
    <n v="3.0909944000000002E-2"/>
    <x v="9"/>
  </r>
  <r>
    <n v="8.2958752999999996E-2"/>
    <x v="9"/>
  </r>
  <r>
    <n v="-5.7255989999999996E-3"/>
    <x v="9"/>
  </r>
  <r>
    <n v="5.4612339999999997E-3"/>
    <x v="9"/>
  </r>
  <r>
    <n v="9.0392370000000003E-3"/>
    <x v="9"/>
  </r>
  <r>
    <n v="3.6563423999999997E-2"/>
    <x v="9"/>
  </r>
  <r>
    <n v="-4.6400159000000003E-2"/>
    <x v="9"/>
  </r>
  <r>
    <n v="9.0531359999999998E-3"/>
    <x v="9"/>
  </r>
  <r>
    <n v="1.0306183E-2"/>
    <x v="9"/>
  </r>
  <r>
    <n v="7.267061E-3"/>
    <x v="9"/>
  </r>
  <r>
    <n v="-5.7375451000000001E-2"/>
    <x v="9"/>
  </r>
  <r>
    <n v="6.0470289000000003E-2"/>
    <x v="9"/>
  </r>
  <r>
    <n v="-9.1606208999999994E-2"/>
    <x v="9"/>
  </r>
  <r>
    <n v="6.8050680000000001E-3"/>
    <x v="9"/>
  </r>
  <r>
    <n v="1.7142650999999998E-2"/>
    <x v="9"/>
  </r>
  <r>
    <n v="-7.7420029999999999E-3"/>
    <x v="9"/>
  </r>
  <r>
    <n v="5.5221130000000004E-3"/>
    <x v="9"/>
  </r>
  <r>
    <n v="-6.2260256999999999E-2"/>
    <x v="9"/>
  </r>
  <r>
    <n v="-2.9284022999999999E-2"/>
    <x v="9"/>
  </r>
  <r>
    <n v="2.3083324999999998E-2"/>
    <x v="9"/>
  </r>
  <r>
    <n v="8.4266040000000007E-3"/>
    <x v="9"/>
  </r>
  <r>
    <n v="3.9495909000000003E-2"/>
    <x v="9"/>
  </r>
  <r>
    <n v="-1.748922E-3"/>
    <x v="9"/>
  </r>
  <r>
    <n v="1.0005837E-2"/>
    <x v="9"/>
  </r>
  <r>
    <n v="6.0151822000000001E-2"/>
    <x v="9"/>
  </r>
  <r>
    <n v="3.6658521999999999E-2"/>
    <x v="9"/>
  </r>
  <r>
    <n v="-0.131588293"/>
    <x v="9"/>
  </r>
  <r>
    <n v="-2.1111686000000001E-2"/>
    <x v="9"/>
  </r>
  <r>
    <n v="-1.8395176999999999E-2"/>
    <x v="9"/>
  </r>
  <r>
    <n v="2.3580190000000001E-2"/>
    <x v="9"/>
  </r>
  <r>
    <n v="-1.1133409E-2"/>
    <x v="9"/>
  </r>
  <r>
    <n v="1.2439429E-2"/>
    <x v="9"/>
  </r>
</pivotCacheRecords>
</file>

<file path=xl/pivotCache/pivotCacheRecords2.xml><?xml version="1.0" encoding="utf-8"?>
<pivotCacheRecords xmlns="http://schemas.openxmlformats.org/spreadsheetml/2006/main" xmlns:r="http://schemas.openxmlformats.org/officeDocument/2006/relationships" count="552">
  <r>
    <n v="-1.6296462000000001E-2"/>
    <x v="11"/>
  </r>
  <r>
    <n v="1.9511087999999999E-2"/>
    <x v="11"/>
  </r>
  <r>
    <n v="1.5296270000000001E-2"/>
    <x v="11"/>
  </r>
  <r>
    <n v="6.6256651999999999E-2"/>
    <x v="11"/>
  </r>
  <r>
    <n v="2.1120673E-2"/>
    <x v="11"/>
  </r>
  <r>
    <n v="8.7078160000000002E-3"/>
    <x v="11"/>
  </r>
  <r>
    <n v="1.9526943000000001E-2"/>
    <x v="11"/>
  </r>
  <r>
    <n v="1.1654479000000001E-2"/>
    <x v="11"/>
  </r>
  <r>
    <n v="-2.0285608E-2"/>
    <x v="11"/>
  </r>
  <r>
    <n v="-1.2418447000000001E-2"/>
    <x v="11"/>
  </r>
  <r>
    <n v="2.0002745999999998E-2"/>
    <x v="11"/>
  </r>
  <r>
    <n v="4.5654361999999997E-2"/>
    <x v="11"/>
  </r>
  <r>
    <n v="-2.3772995000000002E-2"/>
    <x v="11"/>
  </r>
  <r>
    <n v="3.7175575000000002E-2"/>
    <x v="11"/>
  </r>
  <r>
    <n v="-3.1958706000000003E-2"/>
    <x v="11"/>
  </r>
  <r>
    <n v="3.6583484999999999E-2"/>
    <x v="11"/>
  </r>
  <r>
    <n v="2.1949100999999999E-2"/>
    <x v="11"/>
  </r>
  <r>
    <n v="2.6721123999999999E-2"/>
    <x v="11"/>
  </r>
  <r>
    <n v="3.2182079000000002E-2"/>
    <x v="11"/>
  </r>
  <r>
    <n v="3.7085132999999999E-2"/>
    <x v="11"/>
  </r>
  <r>
    <n v="-2.738954E-3"/>
    <x v="11"/>
  </r>
  <r>
    <n v="-3.4490236000000001E-2"/>
    <x v="11"/>
  </r>
  <r>
    <n v="-7.9318819999999995E-3"/>
    <x v="11"/>
  </r>
  <r>
    <n v="3.3511460999999999E-2"/>
    <x v="11"/>
  </r>
  <r>
    <n v="3.9947120000000003E-2"/>
    <x v="11"/>
  </r>
  <r>
    <n v="6.37055E-3"/>
    <x v="11"/>
  </r>
  <r>
    <n v="4.0238811999999999E-2"/>
    <x v="11"/>
  </r>
  <r>
    <n v="0.104928751"/>
    <x v="11"/>
  </r>
  <r>
    <n v="0.105304472"/>
    <x v="11"/>
  </r>
  <r>
    <n v="-6.3878140000000003E-3"/>
    <x v="11"/>
  </r>
  <r>
    <n v="-4.6055203000000003E-2"/>
    <x v="11"/>
  </r>
  <r>
    <n v="3.6450727000000002E-2"/>
    <x v="11"/>
  </r>
  <r>
    <n v="2.9420910000000002E-2"/>
    <x v="11"/>
  </r>
  <r>
    <n v="1.7093746E-2"/>
    <x v="11"/>
  </r>
  <r>
    <n v="-2.8316709999999998E-2"/>
    <x v="11"/>
  </r>
  <r>
    <n v="3.0210632000000001E-2"/>
    <x v="11"/>
  </r>
  <r>
    <n v="9.939250000000001E-4"/>
    <x v="11"/>
  </r>
  <r>
    <n v="4.1380701999999998E-2"/>
    <x v="11"/>
  </r>
  <r>
    <n v="1.1759898E-2"/>
    <x v="11"/>
  </r>
  <r>
    <n v="7.3307762999999998E-2"/>
    <x v="11"/>
  </r>
  <r>
    <n v="1.9517608999999998E-2"/>
    <x v="11"/>
  </r>
  <r>
    <n v="4.0072978000000002E-2"/>
    <x v="11"/>
  </r>
  <r>
    <n v="-1.8043079E-2"/>
    <x v="11"/>
  </r>
  <r>
    <n v="-8.9317179999999999E-3"/>
    <x v="11"/>
  </r>
  <r>
    <n v="9.0724115999999994E-2"/>
    <x v="11"/>
  </r>
  <r>
    <n v="-7.7047670000000004E-3"/>
    <x v="11"/>
  </r>
  <r>
    <n v="3.0891538999999999E-2"/>
    <x v="0"/>
  </r>
  <r>
    <n v="-4.4196074000000002E-2"/>
    <x v="0"/>
  </r>
  <r>
    <n v="-2.9429764000000001E-2"/>
    <x v="0"/>
  </r>
  <r>
    <n v="1.8369288000000001E-2"/>
    <x v="0"/>
  </r>
  <r>
    <n v="3.6285538999999999E-2"/>
    <x v="0"/>
  </r>
  <r>
    <n v="-2.3996172E-2"/>
    <x v="0"/>
  </r>
  <r>
    <n v="-1.5601165E-2"/>
    <x v="0"/>
  </r>
  <r>
    <n v="1.9152944000000002E-2"/>
    <x v="0"/>
  </r>
  <r>
    <n v="2.9666441000000002E-2"/>
    <x v="0"/>
  </r>
  <r>
    <n v="1.621906E-3"/>
    <x v="0"/>
  </r>
  <r>
    <n v="-3.9226178E-2"/>
    <x v="0"/>
  </r>
  <r>
    <n v="-3.4105189999999999E-3"/>
    <x v="0"/>
  </r>
  <r>
    <n v="-2.6507290000000001E-3"/>
    <x v="0"/>
  </r>
  <r>
    <n v="-4.6552433999999997E-2"/>
    <x v="0"/>
  </r>
  <r>
    <n v="2.8171465E-2"/>
    <x v="0"/>
  </r>
  <r>
    <n v="9.6290200000000003E-3"/>
    <x v="0"/>
  </r>
  <r>
    <n v="1.1382234999999999E-2"/>
    <x v="0"/>
  </r>
  <r>
    <n v="2.1130025E-2"/>
    <x v="0"/>
  </r>
  <r>
    <n v="5.0792789999999999E-3"/>
    <x v="0"/>
  </r>
  <r>
    <n v="-8.9052980000000007E-3"/>
    <x v="0"/>
  </r>
  <r>
    <n v="2.4754383000000001E-2"/>
    <x v="0"/>
  </r>
  <r>
    <n v="-4.2463013000000001E-2"/>
    <x v="0"/>
  </r>
  <r>
    <n v="-3.9572619999999996E-3"/>
    <x v="0"/>
  </r>
  <r>
    <n v="-3.4165218999999997E-2"/>
    <x v="0"/>
  </r>
  <r>
    <n v="3.6099594999999998E-2"/>
    <x v="0"/>
  </r>
  <r>
    <n v="1.0744487E-2"/>
    <x v="0"/>
  </r>
  <r>
    <n v="-5.1401413999999999E-2"/>
    <x v="0"/>
  </r>
  <r>
    <n v="-3.0213242000000001E-2"/>
    <x v="0"/>
  </r>
  <r>
    <n v="9.9834619999999999E-2"/>
    <x v="0"/>
  </r>
  <r>
    <n v="4.5580734999999997E-2"/>
    <x v="0"/>
  </r>
  <r>
    <n v="-2.972327E-2"/>
    <x v="0"/>
  </r>
  <r>
    <n v="-2.2430194000000001E-2"/>
    <x v="0"/>
  </r>
  <r>
    <n v="-1.458102E-2"/>
    <x v="0"/>
  </r>
  <r>
    <n v="2.0308106999999999E-2"/>
    <x v="0"/>
  </r>
  <r>
    <n v="-1.7284567000000001E-2"/>
    <x v="0"/>
  </r>
  <r>
    <n v="-2.3740054999999999E-2"/>
    <x v="0"/>
  </r>
  <r>
    <n v="2.1742193999999999E-2"/>
    <x v="0"/>
  </r>
  <r>
    <n v="-7.5010524999999995E-2"/>
    <x v="0"/>
  </r>
  <r>
    <n v="3.6400788000000003E-2"/>
    <x v="0"/>
  </r>
  <r>
    <n v="7.6795277999999995E-2"/>
    <x v="0"/>
  </r>
  <r>
    <n v="6.6441338000000003E-2"/>
    <x v="0"/>
  </r>
  <r>
    <n v="1.7100161999999999E-2"/>
    <x v="0"/>
  </r>
  <r>
    <n v="3.1154349000000001E-2"/>
    <x v="0"/>
  </r>
  <r>
    <n v="-2.4283005999999999E-2"/>
    <x v="0"/>
  </r>
  <r>
    <n v="0.106446128"/>
    <x v="0"/>
  </r>
  <r>
    <n v="9.3614619999999992E-3"/>
    <x v="0"/>
  </r>
  <r>
    <n v="-2.6881128000000001E-2"/>
    <x v="1"/>
  </r>
  <r>
    <n v="8.7255890000000006E-3"/>
    <x v="1"/>
  </r>
  <r>
    <n v="8.1394020000000004E-3"/>
    <x v="1"/>
  </r>
  <r>
    <n v="1.3958518E-2"/>
    <x v="1"/>
  </r>
  <r>
    <n v="-1.5079741000000001E-2"/>
    <x v="1"/>
  </r>
  <r>
    <n v="-2.6773259999999998E-3"/>
    <x v="1"/>
  </r>
  <r>
    <n v="1.0037332E-2"/>
    <x v="1"/>
  </r>
  <r>
    <n v="2.4030396999999998E-2"/>
    <x v="1"/>
  </r>
  <r>
    <n v="-3.2663010000000001E-3"/>
    <x v="1"/>
  </r>
  <r>
    <n v="5.7095390000000003E-2"/>
    <x v="1"/>
  </r>
  <r>
    <n v="1.2723844999999999E-2"/>
    <x v="1"/>
  </r>
  <r>
    <n v="1.3463617000000001E-2"/>
    <x v="1"/>
  </r>
  <r>
    <n v="3.1148428999999998E-2"/>
    <x v="1"/>
  </r>
  <r>
    <n v="-1.6291127999999998E-2"/>
    <x v="1"/>
  </r>
  <r>
    <n v="3.1614898000000002E-2"/>
    <x v="1"/>
  </r>
  <r>
    <n v="3.1743800000000001E-3"/>
    <x v="1"/>
  </r>
  <r>
    <n v="-7.5321809999999998E-3"/>
    <x v="1"/>
  </r>
  <r>
    <n v="2.4147887999999999E-2"/>
    <x v="1"/>
  </r>
  <r>
    <n v="2.2696529999999999E-3"/>
    <x v="1"/>
  </r>
  <r>
    <n v="-5.1906053000000001E-2"/>
    <x v="1"/>
  </r>
  <r>
    <n v="8.2127080000000009E-3"/>
    <x v="1"/>
  </r>
  <r>
    <n v="-1.4683664000000001E-2"/>
    <x v="1"/>
  </r>
  <r>
    <n v="-1.5859721E-2"/>
    <x v="1"/>
  </r>
  <r>
    <n v="2.8312240999999998E-2"/>
    <x v="1"/>
  </r>
  <r>
    <n v="2.4554104E-2"/>
    <x v="1"/>
  </r>
  <r>
    <n v="2.7188119E-2"/>
    <x v="1"/>
  </r>
  <r>
    <n v="-1.7134819999999999E-2"/>
    <x v="1"/>
  </r>
  <r>
    <n v="5.1314745000000002E-2"/>
    <x v="1"/>
  </r>
  <r>
    <n v="5.5415303999999999E-2"/>
    <x v="1"/>
  </r>
  <r>
    <n v="1.7340742999999999E-2"/>
    <x v="1"/>
  </r>
  <r>
    <n v="4.6083440000000003E-3"/>
    <x v="1"/>
  </r>
  <r>
    <n v="-9.4293910000000005E-3"/>
    <x v="1"/>
  </r>
  <r>
    <n v="2.7460675E-2"/>
    <x v="1"/>
  </r>
  <r>
    <n v="-8.5012867000000006E-2"/>
    <x v="1"/>
  </r>
  <r>
    <n v="4.4082495999999999E-2"/>
    <x v="1"/>
  </r>
  <r>
    <n v="-2.4989497999999999E-2"/>
    <x v="1"/>
  </r>
  <r>
    <n v="3.8761115999999998E-2"/>
    <x v="1"/>
  </r>
  <r>
    <n v="-2.1383299999999999E-3"/>
    <x v="1"/>
  </r>
  <r>
    <n v="-1.1221683E-2"/>
    <x v="1"/>
  </r>
  <r>
    <n v="6.3301326000000005E-2"/>
    <x v="1"/>
  </r>
  <r>
    <n v="4.0988221999999998E-2"/>
    <x v="1"/>
  </r>
  <r>
    <n v="3.2140964000000001E-2"/>
    <x v="1"/>
  </r>
  <r>
    <n v="-9.1958509999999997E-3"/>
    <x v="1"/>
  </r>
  <r>
    <n v="3.2878378999999999E-2"/>
    <x v="1"/>
  </r>
  <r>
    <n v="1.9933358000000002E-2"/>
    <x v="1"/>
  </r>
  <r>
    <n v="-3.0240050000000002E-3"/>
    <x v="1"/>
  </r>
  <r>
    <n v="-3.0453978999999999E-2"/>
    <x v="2"/>
  </r>
  <r>
    <n v="5.9491585E-2"/>
    <x v="2"/>
  </r>
  <r>
    <n v="-1.3077099999999999E-3"/>
    <x v="2"/>
  </r>
  <r>
    <n v="3.0877363000000001E-2"/>
    <x v="2"/>
  </r>
  <r>
    <n v="1.5470942E-2"/>
    <x v="2"/>
  </r>
  <r>
    <n v="-7.2973379999999996E-3"/>
    <x v="2"/>
  </r>
  <r>
    <n v="-4.0133896000000002E-2"/>
    <x v="2"/>
  </r>
  <r>
    <n v="3.9344810000000001E-2"/>
    <x v="2"/>
  </r>
  <r>
    <n v="3.4433005000000003E-2"/>
    <x v="2"/>
  </r>
  <r>
    <n v="1.6651083000000001E-2"/>
    <x v="2"/>
  </r>
  <r>
    <n v="2.6735479999999999E-2"/>
    <x v="2"/>
  </r>
  <r>
    <n v="-7.1977609999999996E-3"/>
    <x v="2"/>
  </r>
  <r>
    <n v="1.2920278E-2"/>
    <x v="2"/>
  </r>
  <r>
    <n v="8.5895559999999999E-3"/>
    <x v="2"/>
  </r>
  <r>
    <n v="2.1385110999999998E-2"/>
    <x v="2"/>
  </r>
  <r>
    <n v="-3.3505552000000001E-2"/>
    <x v="2"/>
  </r>
  <r>
    <n v="4.8159731999999997E-2"/>
    <x v="2"/>
  </r>
  <r>
    <n v="1.0785786E-2"/>
    <x v="2"/>
  </r>
  <r>
    <n v="1.2571951E-2"/>
    <x v="2"/>
  </r>
  <r>
    <n v="1.8641451999999999E-2"/>
    <x v="2"/>
  </r>
  <r>
    <n v="1.2294461E-2"/>
    <x v="2"/>
  </r>
  <r>
    <n v="7.0211797000000006E-2"/>
    <x v="2"/>
  </r>
  <r>
    <n v="1.1849169E-2"/>
    <x v="2"/>
  </r>
  <r>
    <n v="-7.6772719999999997E-3"/>
    <x v="2"/>
  </r>
  <r>
    <n v="3.4672525000000003E-2"/>
    <x v="2"/>
  </r>
  <r>
    <n v="2.0154808E-2"/>
    <x v="2"/>
  </r>
  <r>
    <n v="-1.3840287999999999E-2"/>
    <x v="2"/>
  </r>
  <r>
    <n v="-2.9988557999999998E-2"/>
    <x v="2"/>
  </r>
  <r>
    <n v="3.3814340999999998E-2"/>
    <x v="2"/>
  </r>
  <r>
    <n v="4.0058669999999998E-3"/>
    <x v="2"/>
  </r>
  <r>
    <n v="-1.7978882000000002E-2"/>
    <x v="2"/>
  </r>
  <r>
    <n v="5.0623372E-2"/>
    <x v="2"/>
  </r>
  <r>
    <n v="2.0192489000000001E-2"/>
    <x v="2"/>
  </r>
  <r>
    <n v="-2.1442083000000001E-2"/>
    <x v="2"/>
  </r>
  <r>
    <n v="1.7909601000000001E-2"/>
    <x v="2"/>
  </r>
  <r>
    <n v="4.0168403999999998E-2"/>
    <x v="2"/>
  </r>
  <r>
    <n v="3.4393314000000001E-2"/>
    <x v="2"/>
  </r>
  <r>
    <n v="-7.9692249999999999E-3"/>
    <x v="2"/>
  </r>
  <r>
    <n v="-1.9466749999999999E-3"/>
    <x v="2"/>
  </r>
  <r>
    <n v="2.8281219E-2"/>
    <x v="2"/>
  </r>
  <r>
    <n v="4.3749260000000003E-3"/>
    <x v="2"/>
  </r>
  <r>
    <n v="-4.0013499999999999E-3"/>
    <x v="2"/>
  </r>
  <r>
    <n v="2.8820337000000001E-2"/>
    <x v="2"/>
  </r>
  <r>
    <n v="3.0109659999999999E-3"/>
    <x v="2"/>
  </r>
  <r>
    <n v="1.859519E-3"/>
    <x v="2"/>
  </r>
  <r>
    <n v="1.4368329000000001E-2"/>
    <x v="2"/>
  </r>
  <r>
    <n v="-1.5238206000000001E-2"/>
    <x v="3"/>
  </r>
  <r>
    <n v="3.5156900999999997E-2"/>
    <x v="3"/>
  </r>
  <r>
    <n v="-9.2228859999999996E-3"/>
    <x v="3"/>
  </r>
  <r>
    <n v="3.1457186999999998E-2"/>
    <x v="3"/>
  </r>
  <r>
    <n v="3.9469529999999996E-3"/>
    <x v="3"/>
  </r>
  <r>
    <n v="-3.58027E-3"/>
    <x v="3"/>
  </r>
  <r>
    <n v="5.6669570000000002E-3"/>
    <x v="3"/>
  </r>
  <r>
    <n v="3.8402160999999997E-2"/>
    <x v="3"/>
  </r>
  <r>
    <n v="-3.404336E-3"/>
    <x v="3"/>
  </r>
  <r>
    <n v="-3.0995617E-2"/>
    <x v="3"/>
  </r>
  <r>
    <n v="3.1745704999999999E-2"/>
    <x v="3"/>
  </r>
  <r>
    <n v="2.9402550999999999E-2"/>
    <x v="3"/>
  </r>
  <r>
    <n v="2.2382859000000001E-2"/>
    <x v="3"/>
  </r>
  <r>
    <n v="-7.000226E-3"/>
    <x v="3"/>
  </r>
  <r>
    <n v="1.1870346E-2"/>
    <x v="3"/>
  </r>
  <r>
    <n v="-6.7465375999999994E-2"/>
    <x v="3"/>
  </r>
  <r>
    <n v="1.9402646999999999E-2"/>
    <x v="3"/>
  </r>
  <r>
    <n v="2.6554920000000002E-3"/>
    <x v="3"/>
  </r>
  <r>
    <n v="2.1802116999999999E-2"/>
    <x v="3"/>
  </r>
  <r>
    <n v="-5.6161915999999999E-2"/>
    <x v="3"/>
  </r>
  <r>
    <n v="1.7360072000000001E-2"/>
    <x v="3"/>
  </r>
  <r>
    <n v="1.3264381E-2"/>
    <x v="3"/>
  </r>
  <r>
    <n v="2.9631866E-2"/>
    <x v="3"/>
  </r>
  <r>
    <n v="-0.103272209"/>
    <x v="3"/>
  </r>
  <r>
    <n v="-7.5599969999999997E-3"/>
    <x v="3"/>
  </r>
  <r>
    <n v="-1.0374049999999999E-2"/>
    <x v="3"/>
  </r>
  <r>
    <n v="-2.2974260999999999E-2"/>
    <x v="3"/>
  </r>
  <r>
    <n v="-2.0689085999999999E-2"/>
    <x v="3"/>
  </r>
  <r>
    <n v="5.7691578E-2"/>
    <x v="3"/>
  </r>
  <r>
    <n v="-3.7178469999999998E-3"/>
    <x v="3"/>
  </r>
  <r>
    <n v="-3.0029060000000001E-3"/>
    <x v="3"/>
  </r>
  <r>
    <n v="5.5243752E-2"/>
    <x v="3"/>
  </r>
  <r>
    <n v="-3.1851183999999998E-2"/>
    <x v="3"/>
  </r>
  <r>
    <n v="5.3234647000000003E-2"/>
    <x v="3"/>
  </r>
  <r>
    <n v="-2.5217442999999999E-2"/>
    <x v="3"/>
  </r>
  <r>
    <n v="2.0829389999999998E-3"/>
    <x v="3"/>
  </r>
  <r>
    <n v="3.8025384000000002E-2"/>
    <x v="3"/>
  </r>
  <r>
    <n v="-8.0592690000000008E-3"/>
    <x v="3"/>
  </r>
  <r>
    <n v="1.0297229999999999E-2"/>
    <x v="3"/>
  </r>
  <r>
    <n v="-2.9052879999999998E-3"/>
    <x v="3"/>
  </r>
  <r>
    <n v="-5.0072959999999996E-3"/>
    <x v="3"/>
  </r>
  <r>
    <n v="-2.3191053999999999E-2"/>
    <x v="3"/>
  </r>
  <r>
    <n v="3.8588111000000001E-2"/>
    <x v="3"/>
  </r>
  <r>
    <n v="3.1588548000000001E-2"/>
    <x v="3"/>
  </r>
  <r>
    <n v="9.8443399999999996E-4"/>
    <x v="3"/>
  </r>
  <r>
    <n v="2.5108680000000001E-2"/>
    <x v="3"/>
  </r>
  <r>
    <n v="3.0177269E-2"/>
    <x v="4"/>
  </r>
  <r>
    <n v="2.5056337000000001E-2"/>
    <x v="4"/>
  </r>
  <r>
    <n v="-4.8497386000000003E-2"/>
    <x v="4"/>
  </r>
  <r>
    <n v="7.5674690000000003E-3"/>
    <x v="4"/>
  </r>
  <r>
    <n v="-1.9814436000000001E-2"/>
    <x v="4"/>
  </r>
  <r>
    <n v="2.5916440999999998E-2"/>
    <x v="4"/>
  </r>
  <r>
    <n v="-3.5977460000000003E-2"/>
    <x v="4"/>
  </r>
  <r>
    <n v="1.5641454999999999E-2"/>
    <x v="4"/>
  </r>
  <r>
    <n v="4.5641085999999997E-2"/>
    <x v="4"/>
  </r>
  <r>
    <n v="-1.9931341000000002E-2"/>
    <x v="4"/>
  </r>
  <r>
    <n v="8.9850850000000003E-3"/>
    <x v="4"/>
  </r>
  <r>
    <n v="2.5932528E-2"/>
    <x v="4"/>
  </r>
  <r>
    <n v="1.1255550000000001E-3"/>
    <x v="4"/>
  </r>
  <r>
    <n v="4.6683126999999998E-2"/>
    <x v="4"/>
  </r>
  <r>
    <n v="-2.2942729999999999E-3"/>
    <x v="4"/>
  </r>
  <r>
    <n v="-0.11040686"/>
    <x v="4"/>
  </r>
  <r>
    <n v="-2.3583599999999999E-3"/>
    <x v="4"/>
  </r>
  <r>
    <n v="-6.669744E-3"/>
    <x v="4"/>
  </r>
  <r>
    <n v="-5.3304582000000003E-2"/>
    <x v="4"/>
  </r>
  <r>
    <n v="-2.2117439999999999E-3"/>
    <x v="4"/>
  </r>
  <r>
    <n v="-1.2537624000000001E-2"/>
    <x v="4"/>
  </r>
  <r>
    <n v="1.7675259999999999E-3"/>
    <x v="4"/>
  </r>
  <r>
    <n v="-6.1003706999999997E-2"/>
    <x v="4"/>
  </r>
  <r>
    <n v="1.060755E-2"/>
    <x v="4"/>
  </r>
  <r>
    <n v="-2.7077548E-2"/>
    <x v="4"/>
  </r>
  <r>
    <n v="-5.05157E-3"/>
    <x v="4"/>
  </r>
  <r>
    <n v="-3.0908163999999998E-2"/>
    <x v="4"/>
  </r>
  <r>
    <n v="1.421259E-3"/>
    <x v="4"/>
  </r>
  <r>
    <n v="1.0925696E-2"/>
    <x v="4"/>
  </r>
  <r>
    <n v="-3.2665200000000002E-3"/>
    <x v="4"/>
  </r>
  <r>
    <n v="-1.0525634000000001E-2"/>
    <x v="4"/>
  </r>
  <r>
    <n v="2.0272850000000002E-3"/>
    <x v="4"/>
  </r>
  <r>
    <n v="1.480756E-3"/>
    <x v="4"/>
  </r>
  <r>
    <n v="5.0314540999999997E-2"/>
    <x v="4"/>
  </r>
  <r>
    <n v="1.7100212E-2"/>
    <x v="4"/>
  </r>
  <r>
    <n v="-5.0016534000000001E-2"/>
    <x v="4"/>
  </r>
  <r>
    <n v="7.098923E-3"/>
    <x v="4"/>
  </r>
  <r>
    <n v="-1.9485402999999998E-2"/>
    <x v="4"/>
  </r>
  <r>
    <n v="2.7043926999999999E-2"/>
    <x v="4"/>
  </r>
  <r>
    <n v="3.6574536999999997E-2"/>
    <x v="4"/>
  </r>
  <r>
    <n v="4.0552395999999998E-2"/>
    <x v="4"/>
  </r>
  <r>
    <n v="5.8338487000000001E-2"/>
    <x v="4"/>
  </r>
  <r>
    <n v="2.2688611000000001E-2"/>
    <x v="4"/>
  </r>
  <r>
    <n v="3.6154928000000003E-2"/>
    <x v="4"/>
  </r>
  <r>
    <n v="1.3563627999999999E-2"/>
    <x v="4"/>
  </r>
  <r>
    <n v="-1.1549429999999999E-2"/>
    <x v="4"/>
  </r>
  <r>
    <n v="5.6169429E-2"/>
    <x v="5"/>
  </r>
  <r>
    <n v="-2.0936928E-2"/>
    <x v="5"/>
  </r>
  <r>
    <n v="4.6802343000000003E-2"/>
    <x v="5"/>
  </r>
  <r>
    <n v="-7.1124784999999996E-2"/>
    <x v="5"/>
  </r>
  <r>
    <n v="1.7166693E-2"/>
    <x v="5"/>
  </r>
  <r>
    <n v="2.8503297E-2"/>
    <x v="5"/>
  </r>
  <r>
    <n v="1.2889688E-2"/>
    <x v="5"/>
  </r>
  <r>
    <n v="4.0742886999999998E-2"/>
    <x v="5"/>
  </r>
  <r>
    <n v="4.8481136000000001E-2"/>
    <x v="5"/>
  </r>
  <r>
    <n v="5.0336883999999998E-2"/>
    <x v="5"/>
  </r>
  <r>
    <n v="1.8423604E-2"/>
    <x v="5"/>
  </r>
  <r>
    <n v="3.4557281000000002E-2"/>
    <x v="5"/>
  </r>
  <r>
    <n v="4.9563744E-2"/>
    <x v="5"/>
  </r>
  <r>
    <n v="-2.8787361000000001E-2"/>
    <x v="5"/>
  </r>
  <r>
    <n v="-1.128081E-3"/>
    <x v="5"/>
  </r>
  <r>
    <n v="1.5961162000000001E-2"/>
    <x v="5"/>
  </r>
  <r>
    <n v="-2.5572211000000001E-2"/>
    <x v="5"/>
  </r>
  <r>
    <n v="3.2545283000000001E-2"/>
    <x v="5"/>
  </r>
  <r>
    <n v="-5.2729880000000002E-3"/>
    <x v="5"/>
  </r>
  <r>
    <n v="-1.4470087E-2"/>
    <x v="5"/>
  </r>
  <r>
    <n v="1.8162858E-2"/>
    <x v="5"/>
  </r>
  <r>
    <n v="-1.654132E-3"/>
    <x v="5"/>
  </r>
  <r>
    <n v="-5.8654263999999998E-2"/>
    <x v="5"/>
  </r>
  <r>
    <n v="1.9305019E-2"/>
    <x v="5"/>
  </r>
  <r>
    <n v="-1.4015526E-2"/>
    <x v="5"/>
  </r>
  <r>
    <n v="-1.8559935999999999E-2"/>
    <x v="5"/>
  </r>
  <r>
    <n v="1.0862513000000001E-2"/>
    <x v="5"/>
  </r>
  <r>
    <n v="-5.8249041000000001E-2"/>
    <x v="5"/>
  </r>
  <r>
    <n v="1.2510346E-2"/>
    <x v="5"/>
  </r>
  <r>
    <n v="7.7212629999999999E-3"/>
    <x v="5"/>
  </r>
  <r>
    <n v="-9.1210609999999998E-3"/>
    <x v="5"/>
  </r>
  <r>
    <n v="-1.0175422E-2"/>
    <x v="5"/>
  </r>
  <r>
    <n v="-2.027067E-3"/>
    <x v="5"/>
  </r>
  <r>
    <n v="4.5903938999999998E-2"/>
    <x v="5"/>
  </r>
  <r>
    <n v="-4.8510945999999999E-2"/>
    <x v="5"/>
  </r>
  <r>
    <n v="1.7454654E-2"/>
    <x v="5"/>
  </r>
  <r>
    <n v="-6.1728900000000003E-3"/>
    <x v="5"/>
  </r>
  <r>
    <n v="-7.0196410000000001E-3"/>
    <x v="5"/>
  </r>
  <r>
    <n v="2.2199390999999999E-2"/>
    <x v="5"/>
  </r>
  <r>
    <n v="-3.0936445999999999E-2"/>
    <x v="5"/>
  </r>
  <r>
    <n v="4.0981200000000002E-2"/>
    <x v="5"/>
  </r>
  <r>
    <n v="-3.4205299999999999E-4"/>
    <x v="5"/>
  </r>
  <r>
    <n v="2.3700348999999999E-2"/>
    <x v="5"/>
  </r>
  <r>
    <n v="1.3613973E-2"/>
    <x v="5"/>
  </r>
  <r>
    <n v="3.385959E-3"/>
    <x v="5"/>
  </r>
  <r>
    <n v="-2.5106429999999999E-3"/>
    <x v="5"/>
  </r>
  <r>
    <n v="-1.8744551000000002E-2"/>
    <x v="6"/>
  </r>
  <r>
    <n v="-2.8227747000000001E-2"/>
    <x v="6"/>
  </r>
  <r>
    <n v="3.4037152000000001E-2"/>
    <x v="6"/>
  </r>
  <r>
    <n v="5.5041403000000003E-2"/>
    <x v="6"/>
  </r>
  <r>
    <n v="4.4637224000000003E-2"/>
    <x v="6"/>
  </r>
  <r>
    <n v="2.3909579999999999E-3"/>
    <x v="6"/>
  </r>
  <r>
    <n v="6.9917139999999996E-3"/>
    <x v="6"/>
  </r>
  <r>
    <n v="1.4035807000000001E-2"/>
    <x v="6"/>
  </r>
  <r>
    <n v="-1.0537476E-2"/>
    <x v="6"/>
  </r>
  <r>
    <n v="3.7860950000000002E-3"/>
    <x v="6"/>
  </r>
  <r>
    <n v="-5.1822633E-2"/>
    <x v="6"/>
  </r>
  <r>
    <n v="3.9465061000000003E-2"/>
    <x v="6"/>
  </r>
  <r>
    <n v="-3.3644629999999998E-3"/>
    <x v="6"/>
  </r>
  <r>
    <n v="-2.1731139999999999E-3"/>
    <x v="6"/>
  </r>
  <r>
    <n v="4.0511973999999999E-2"/>
    <x v="6"/>
  </r>
  <r>
    <n v="3.5632025999999997E-2"/>
    <x v="6"/>
  </r>
  <r>
    <n v="1.9122369E-2"/>
    <x v="6"/>
  </r>
  <r>
    <n v="-1.0589406000000001E-2"/>
    <x v="6"/>
  </r>
  <r>
    <n v="1.6337885999999999E-2"/>
    <x v="6"/>
  </r>
  <r>
    <n v="-6.6585223999999998E-2"/>
    <x v="6"/>
  </r>
  <r>
    <n v="2.6955239999999998E-2"/>
    <x v="6"/>
  </r>
  <r>
    <n v="-2.3858966999999998E-2"/>
    <x v="6"/>
  </r>
  <r>
    <n v="-2.1989999999999999E-2"/>
    <x v="6"/>
  </r>
  <r>
    <n v="2.6893938999999999E-2"/>
    <x v="6"/>
  </r>
  <r>
    <n v="-1.3978216E-2"/>
    <x v="6"/>
  </r>
  <r>
    <n v="3.5013823999999999E-2"/>
    <x v="6"/>
  </r>
  <r>
    <n v="-2.2000642000000001E-2"/>
    <x v="6"/>
  </r>
  <r>
    <n v="-6.8582375000000001E-2"/>
    <x v="6"/>
  </r>
  <r>
    <n v="-4.7612929999999998E-2"/>
    <x v="6"/>
  </r>
  <r>
    <n v="-1.1649214999999999E-2"/>
    <x v="6"/>
  </r>
  <r>
    <n v="-3.9572781000000001E-2"/>
    <x v="6"/>
  </r>
  <r>
    <n v="6.7595675999999993E-2"/>
    <x v="6"/>
  </r>
  <r>
    <n v="4.3730210999999998E-2"/>
    <x v="6"/>
  </r>
  <r>
    <n v="4.1262268999999997E-2"/>
    <x v="6"/>
  </r>
  <r>
    <n v="-2.2881195E-2"/>
    <x v="6"/>
  </r>
  <r>
    <n v="1.6739776000000001E-2"/>
    <x v="6"/>
  </r>
  <r>
    <n v="-2.0363612E-2"/>
    <x v="6"/>
  </r>
  <r>
    <n v="8.9421255000000005E-2"/>
    <x v="6"/>
  </r>
  <r>
    <n v="-1.2649181000000001E-2"/>
    <x v="6"/>
  </r>
  <r>
    <n v="1.8525680999999999E-2"/>
    <x v="6"/>
  </r>
  <r>
    <n v="6.9826572000000003E-2"/>
    <x v="6"/>
  </r>
  <r>
    <n v="-2.5154214000000001E-2"/>
    <x v="6"/>
  </r>
  <r>
    <n v="5.3672039999999997E-2"/>
    <x v="6"/>
  </r>
  <r>
    <n v="-8.5998712000000005E-2"/>
    <x v="6"/>
  </r>
  <r>
    <n v="9.3681059999999993E-3"/>
    <x v="6"/>
  </r>
  <r>
    <n v="-6.5957630000000001E-3"/>
    <x v="6"/>
  </r>
  <r>
    <n v="-1.8103065000000002E-2"/>
    <x v="7"/>
  </r>
  <r>
    <n v="-7.9220990000000002E-3"/>
    <x v="7"/>
  </r>
  <r>
    <n v="9.4286990000000005E-3"/>
    <x v="7"/>
  </r>
  <r>
    <n v="3.0517082000000001E-2"/>
    <x v="7"/>
  </r>
  <r>
    <n v="3.1858673999999997E-2"/>
    <x v="7"/>
  </r>
  <r>
    <n v="-1.5540296E-2"/>
    <x v="7"/>
  </r>
  <r>
    <n v="-3.787517E-2"/>
    <x v="7"/>
  </r>
  <r>
    <n v="1.9216321000000001E-2"/>
    <x v="7"/>
  </r>
  <r>
    <n v="4.1855278000000003E-2"/>
    <x v="7"/>
  </r>
  <r>
    <n v="-3.2597861999999998E-2"/>
    <x v="7"/>
  </r>
  <r>
    <n v="-3.3157776E-2"/>
    <x v="7"/>
  </r>
  <r>
    <n v="2.8115457E-2"/>
    <x v="7"/>
  </r>
  <r>
    <n v="-3.8012049999999999E-2"/>
    <x v="7"/>
  </r>
  <r>
    <n v="-4.2227808999999998E-2"/>
    <x v="7"/>
  </r>
  <r>
    <n v="-1.0603362E-2"/>
    <x v="7"/>
  </r>
  <r>
    <n v="-9.111882E-3"/>
    <x v="7"/>
  </r>
  <r>
    <n v="3.4124483999999997E-2"/>
    <x v="7"/>
  </r>
  <r>
    <n v="3.3820184000000003E-2"/>
    <x v="7"/>
  </r>
  <r>
    <n v="3.8841951E-2"/>
    <x v="7"/>
  </r>
  <r>
    <n v="-3.1680020000000003E-2"/>
    <x v="7"/>
  </r>
  <r>
    <n v="1.2044364E-2"/>
    <x v="7"/>
  </r>
  <r>
    <n v="4.4222152000000001E-2"/>
    <x v="7"/>
  </r>
  <r>
    <n v="1.5143069999999999E-3"/>
    <x v="7"/>
  </r>
  <r>
    <n v="3.7446889999999997E-2"/>
    <x v="7"/>
  </r>
  <r>
    <n v="2.9495087999999999E-2"/>
    <x v="7"/>
  </r>
  <r>
    <n v="-8.0973350000000006E-3"/>
    <x v="7"/>
  </r>
  <r>
    <n v="2.9703642999999998E-2"/>
    <x v="7"/>
  </r>
  <r>
    <n v="-0.106979295"/>
    <x v="7"/>
  </r>
  <r>
    <n v="3.396647E-3"/>
    <x v="7"/>
  </r>
  <r>
    <n v="1.2978412999999999E-2"/>
    <x v="7"/>
  </r>
  <r>
    <n v="-2.1736637999999999E-2"/>
    <x v="7"/>
  </r>
  <r>
    <n v="-1.0462536E-2"/>
    <x v="7"/>
  </r>
  <r>
    <n v="5.6665329999999996E-3"/>
    <x v="7"/>
  </r>
  <r>
    <n v="-6.96695E-4"/>
    <x v="7"/>
  </r>
  <r>
    <n v="-7.8672064999999999E-2"/>
    <x v="7"/>
  </r>
  <r>
    <n v="0.102342238"/>
    <x v="7"/>
  </r>
  <r>
    <n v="4.0219978000000003E-2"/>
    <x v="7"/>
  </r>
  <r>
    <n v="5.6892200000000003E-4"/>
    <x v="7"/>
  </r>
  <r>
    <n v="-6.2057939999999997E-3"/>
    <x v="7"/>
  </r>
  <r>
    <n v="-1.6262985000000001E-2"/>
    <x v="7"/>
  </r>
  <r>
    <n v="-3.1717395000000002E-2"/>
    <x v="7"/>
  </r>
  <r>
    <n v="1.4025321E-2"/>
    <x v="7"/>
  </r>
  <r>
    <n v="8.5466600000000002E-4"/>
    <x v="7"/>
  </r>
  <r>
    <n v="-4.8920723999999999E-2"/>
    <x v="7"/>
  </r>
  <r>
    <n v="1.417123E-3"/>
    <x v="7"/>
  </r>
  <r>
    <n v="-4.0907649999999997E-3"/>
    <x v="7"/>
  </r>
  <r>
    <n v="2.8842890999999999E-2"/>
    <x v="8"/>
  </r>
  <r>
    <n v="2.6950590999999999E-2"/>
    <x v="8"/>
  </r>
  <r>
    <n v="3.0619576999999999E-2"/>
    <x v="8"/>
  </r>
  <r>
    <n v="2.7373326E-2"/>
    <x v="8"/>
  </r>
  <r>
    <n v="-1.3279192E-2"/>
    <x v="8"/>
  </r>
  <r>
    <n v="-1.6997063E-2"/>
    <x v="8"/>
  </r>
  <r>
    <n v="3.3715158000000002E-2"/>
    <x v="8"/>
  </r>
  <r>
    <n v="1.5848714E-2"/>
    <x v="8"/>
  </r>
  <r>
    <n v="-4.9912893999999999E-2"/>
    <x v="8"/>
  </r>
  <r>
    <n v="-2.2646006999999999E-2"/>
    <x v="8"/>
  </r>
  <r>
    <n v="-6.0217470000000002E-2"/>
    <x v="8"/>
  </r>
  <r>
    <n v="3.4552144E-2"/>
    <x v="8"/>
  </r>
  <r>
    <n v="2.942704E-3"/>
    <x v="8"/>
  </r>
  <r>
    <n v="-2.6166193000000001E-2"/>
    <x v="8"/>
  </r>
  <r>
    <n v="-1.1265506E-2"/>
    <x v="8"/>
  </r>
  <r>
    <n v="-2.7419517000000001E-2"/>
    <x v="8"/>
  </r>
  <r>
    <n v="1.2186535E-2"/>
    <x v="8"/>
  </r>
  <r>
    <n v="1.3560302999999999E-2"/>
    <x v="8"/>
  </r>
  <r>
    <n v="2.4496302000000001E-2"/>
    <x v="8"/>
  </r>
  <r>
    <n v="-1.711615E-2"/>
    <x v="8"/>
  </r>
  <r>
    <n v="-1.722887E-2"/>
    <x v="8"/>
  </r>
  <r>
    <n v="3.5403121000000003E-2"/>
    <x v="8"/>
  </r>
  <r>
    <n v="7.0157609999999997E-3"/>
    <x v="8"/>
  </r>
  <r>
    <n v="5.7151889999999999E-3"/>
    <x v="8"/>
  </r>
  <r>
    <n v="-3.2256275000000001E-2"/>
    <x v="8"/>
  </r>
  <r>
    <n v="-6.8168910000000003E-3"/>
    <x v="8"/>
  </r>
  <r>
    <n v="6.3342050999999996E-2"/>
    <x v="8"/>
  </r>
  <r>
    <n v="-2.0759120999999998E-2"/>
    <x v="8"/>
  </r>
  <r>
    <n v="1.5862541000000001E-2"/>
    <x v="8"/>
  </r>
  <r>
    <n v="-4.2660177000000001E-2"/>
    <x v="8"/>
  </r>
  <r>
    <n v="-3.4384155999999999E-2"/>
    <x v="8"/>
  </r>
  <r>
    <n v="-2.3843666999999999E-2"/>
    <x v="8"/>
  </r>
  <r>
    <n v="-4.3380763000000003E-2"/>
    <x v="8"/>
  </r>
  <r>
    <n v="2.6408360000000001E-3"/>
    <x v="8"/>
  </r>
  <r>
    <n v="-1.52335E-4"/>
    <x v="8"/>
  </r>
  <r>
    <n v="7.7883283999999997E-2"/>
    <x v="8"/>
  </r>
  <r>
    <n v="1.225506E-2"/>
    <x v="8"/>
  </r>
  <r>
    <n v="-1.1709832999999999E-2"/>
    <x v="8"/>
  </r>
  <r>
    <n v="2.5516901000000002E-2"/>
    <x v="8"/>
  </r>
  <r>
    <n v="1.9686019999999999E-3"/>
    <x v="8"/>
  </r>
  <r>
    <n v="-0.13467014199999999"/>
    <x v="8"/>
  </r>
  <r>
    <n v="3.0888532E-2"/>
    <x v="8"/>
  </r>
  <r>
    <n v="-5.1978699999999996E-4"/>
    <x v="8"/>
  </r>
  <r>
    <n v="-3.5343378000000002E-2"/>
    <x v="8"/>
  </r>
  <r>
    <n v="3.1192390000000002E-3"/>
    <x v="8"/>
  </r>
  <r>
    <n v="-2.8907806000000001E-2"/>
    <x v="8"/>
  </r>
  <r>
    <n v="-2.7484609999999998E-3"/>
    <x v="9"/>
  </r>
  <r>
    <n v="-4.6384794E-2"/>
    <x v="9"/>
  </r>
  <r>
    <n v="2.7564755999999999E-2"/>
    <x v="9"/>
  </r>
  <r>
    <n v="2.6164299999999999E-4"/>
    <x v="9"/>
  </r>
  <r>
    <n v="-3.7518999999999997E-2"/>
    <x v="9"/>
  </r>
  <r>
    <n v="3.2117115000000002E-2"/>
    <x v="9"/>
  </r>
  <r>
    <n v="2.3528977E-2"/>
    <x v="9"/>
  </r>
  <r>
    <n v="4.8004466000000003E-2"/>
    <x v="9"/>
  </r>
  <r>
    <n v="5.2888545000000002E-2"/>
    <x v="9"/>
  </r>
  <r>
    <n v="-9.2186850000000008E-3"/>
    <x v="9"/>
  </r>
  <r>
    <n v="-1.4998421E-2"/>
    <x v="9"/>
  </r>
  <r>
    <n v="3.195332E-2"/>
    <x v="9"/>
  </r>
  <r>
    <n v="1.4262403E-2"/>
    <x v="9"/>
  </r>
  <r>
    <n v="3.2088591E-2"/>
    <x v="9"/>
  </r>
  <r>
    <n v="3.0909944000000002E-2"/>
    <x v="9"/>
  </r>
  <r>
    <n v="8.2958752999999996E-2"/>
    <x v="9"/>
  </r>
  <r>
    <n v="-5.7255989999999996E-3"/>
    <x v="9"/>
  </r>
  <r>
    <n v="5.4612339999999997E-3"/>
    <x v="9"/>
  </r>
  <r>
    <n v="9.0392370000000003E-3"/>
    <x v="9"/>
  </r>
  <r>
    <n v="3.6563423999999997E-2"/>
    <x v="9"/>
  </r>
  <r>
    <n v="-4.6400159000000003E-2"/>
    <x v="9"/>
  </r>
  <r>
    <n v="9.0531359999999998E-3"/>
    <x v="9"/>
  </r>
  <r>
    <n v="1.0306183E-2"/>
    <x v="9"/>
  </r>
  <r>
    <n v="7.267061E-3"/>
    <x v="9"/>
  </r>
  <r>
    <n v="-5.7375451000000001E-2"/>
    <x v="9"/>
  </r>
  <r>
    <n v="6.0470289000000003E-2"/>
    <x v="9"/>
  </r>
  <r>
    <n v="-9.1606208999999994E-2"/>
    <x v="9"/>
  </r>
  <r>
    <n v="6.8050680000000001E-3"/>
    <x v="9"/>
  </r>
  <r>
    <n v="1.7142650999999998E-2"/>
    <x v="9"/>
  </r>
  <r>
    <n v="-7.7420029999999999E-3"/>
    <x v="9"/>
  </r>
  <r>
    <n v="5.5221130000000004E-3"/>
    <x v="9"/>
  </r>
  <r>
    <n v="-6.2260256999999999E-2"/>
    <x v="9"/>
  </r>
  <r>
    <n v="-2.9284022999999999E-2"/>
    <x v="9"/>
  </r>
  <r>
    <n v="2.3083324999999998E-2"/>
    <x v="9"/>
  </r>
  <r>
    <n v="8.4266040000000007E-3"/>
    <x v="9"/>
  </r>
  <r>
    <n v="3.9495909000000003E-2"/>
    <x v="9"/>
  </r>
  <r>
    <n v="-1.748922E-3"/>
    <x v="9"/>
  </r>
  <r>
    <n v="1.0005837E-2"/>
    <x v="9"/>
  </r>
  <r>
    <n v="6.0151822000000001E-2"/>
    <x v="9"/>
  </r>
  <r>
    <n v="3.6658521999999999E-2"/>
    <x v="9"/>
  </r>
  <r>
    <n v="-0.131588293"/>
    <x v="9"/>
  </r>
  <r>
    <n v="-2.1111686000000001E-2"/>
    <x v="9"/>
  </r>
  <r>
    <n v="-1.8395176999999999E-2"/>
    <x v="9"/>
  </r>
  <r>
    <n v="2.3580190000000001E-2"/>
    <x v="9"/>
  </r>
  <r>
    <n v="-1.1133409E-2"/>
    <x v="9"/>
  </r>
  <r>
    <n v="1.2439429E-2"/>
    <x v="9"/>
  </r>
  <r>
    <n v="-1.234704E-2"/>
    <x v="10"/>
  </r>
  <r>
    <n v="-1.642129E-3"/>
    <x v="10"/>
  </r>
  <r>
    <n v="2.6981890000000001E-2"/>
    <x v="10"/>
  </r>
  <r>
    <n v="-5.2314899999999999E-4"/>
    <x v="10"/>
  </r>
  <r>
    <n v="2.4960518000000001E-2"/>
    <x v="10"/>
  </r>
  <r>
    <n v="3.4663675999999997E-2"/>
    <x v="10"/>
  </r>
  <r>
    <n v="1.4615662E-2"/>
    <x v="10"/>
  </r>
  <r>
    <n v="4.8841545E-2"/>
    <x v="10"/>
  </r>
  <r>
    <n v="1.6764933999999999E-2"/>
    <x v="10"/>
  </r>
  <r>
    <n v="2.6432178000000001E-2"/>
    <x v="10"/>
  </r>
  <r>
    <n v="4.80846E-4"/>
    <x v="10"/>
  </r>
  <r>
    <n v="1.6747442000000001E-2"/>
    <x v="10"/>
  </r>
  <r>
    <n v="3.8550190999999998E-2"/>
    <x v="10"/>
  </r>
  <r>
    <n v="1.397345E-2"/>
    <x v="10"/>
  </r>
  <r>
    <n v="5.1052789999999999E-3"/>
    <x v="10"/>
  </r>
  <r>
    <n v="3.1105880999999998E-2"/>
    <x v="10"/>
  </r>
  <r>
    <n v="2.2469189000000001E-2"/>
    <x v="10"/>
  </r>
  <r>
    <n v="-1.5124313E-2"/>
    <x v="10"/>
  </r>
  <r>
    <n v="1.9720760000000001E-3"/>
    <x v="10"/>
  </r>
  <r>
    <n v="-7.054739E-3"/>
    <x v="10"/>
  </r>
  <r>
    <n v="2.5155125E-2"/>
    <x v="10"/>
  </r>
  <r>
    <n v="4.428909E-3"/>
    <x v="10"/>
  </r>
  <r>
    <n v="-6.1669976000000001E-2"/>
    <x v="10"/>
  </r>
  <r>
    <n v="6.7908537000000005E-2"/>
    <x v="10"/>
  </r>
  <r>
    <n v="5.8130907000000002E-2"/>
    <x v="10"/>
  </r>
  <r>
    <n v="1.9107262E-2"/>
    <x v="10"/>
  </r>
  <r>
    <n v="-6.2458759000000003E-2"/>
    <x v="10"/>
  </r>
  <r>
    <n v="-7.1016975999999996E-2"/>
    <x v="10"/>
  </r>
  <r>
    <n v="-5.570602E-3"/>
    <x v="10"/>
  </r>
  <r>
    <n v="3.4173918999999997E-2"/>
    <x v="10"/>
  </r>
  <r>
    <n v="-1.1719834E-2"/>
    <x v="10"/>
  </r>
  <r>
    <n v="4.5381639999999999E-3"/>
    <x v="10"/>
  </r>
  <r>
    <n v="2.4957709000000002E-2"/>
    <x v="10"/>
  </r>
  <r>
    <n v="-2.5868105999999998E-2"/>
    <x v="10"/>
  </r>
  <r>
    <n v="2.0733577999999999E-2"/>
    <x v="10"/>
  </r>
  <r>
    <n v="5.1763060000000003E-3"/>
    <x v="10"/>
  </r>
  <r>
    <n v="6.1039509999999998E-3"/>
    <x v="10"/>
  </r>
  <r>
    <n v="-1.8442995E-2"/>
    <x v="10"/>
  </r>
  <r>
    <n v="5.8720898000000001E-2"/>
    <x v="10"/>
  </r>
  <r>
    <n v="2.1463647999999998E-2"/>
    <x v="10"/>
  </r>
  <r>
    <n v="-1.1279285E-2"/>
    <x v="10"/>
  </r>
  <r>
    <n v="2.3601265E-2"/>
    <x v="10"/>
  </r>
  <r>
    <n v="3.2537493000000001E-2"/>
    <x v="10"/>
  </r>
  <r>
    <n v="3.6671748999999997E-2"/>
    <x v="10"/>
  </r>
  <r>
    <n v="-9.202577E-3"/>
    <x v="10"/>
  </r>
  <r>
    <n v="1.9966095E-2"/>
    <x v="10"/>
  </r>
</pivotCacheRecords>
</file>

<file path=xl/pivotCache/pivotCacheRecords3.xml><?xml version="1.0" encoding="utf-8"?>
<pivotCacheRecords xmlns="http://schemas.openxmlformats.org/spreadsheetml/2006/main" xmlns:r="http://schemas.openxmlformats.org/officeDocument/2006/relationships" count="552">
  <r>
    <n v="-1.6296462000000001E-2"/>
    <x v="11"/>
  </r>
  <r>
    <n v="1.9511087999999999E-2"/>
    <x v="11"/>
  </r>
  <r>
    <n v="1.5296270000000001E-2"/>
    <x v="11"/>
  </r>
  <r>
    <n v="6.6256651999999999E-2"/>
    <x v="11"/>
  </r>
  <r>
    <n v="2.1120673E-2"/>
    <x v="11"/>
  </r>
  <r>
    <n v="8.7078160000000002E-3"/>
    <x v="11"/>
  </r>
  <r>
    <n v="1.9526943000000001E-2"/>
    <x v="11"/>
  </r>
  <r>
    <n v="1.1654479000000001E-2"/>
    <x v="11"/>
  </r>
  <r>
    <n v="-2.0285608E-2"/>
    <x v="11"/>
  </r>
  <r>
    <n v="-1.2418447000000001E-2"/>
    <x v="11"/>
  </r>
  <r>
    <n v="2.0002745999999998E-2"/>
    <x v="11"/>
  </r>
  <r>
    <n v="4.5654361999999997E-2"/>
    <x v="11"/>
  </r>
  <r>
    <n v="-2.3772995000000002E-2"/>
    <x v="11"/>
  </r>
  <r>
    <n v="3.7175575000000002E-2"/>
    <x v="11"/>
  </r>
  <r>
    <n v="-3.1958706000000003E-2"/>
    <x v="11"/>
  </r>
  <r>
    <n v="3.6583484999999999E-2"/>
    <x v="11"/>
  </r>
  <r>
    <n v="2.1949100999999999E-2"/>
    <x v="11"/>
  </r>
  <r>
    <n v="2.6721123999999999E-2"/>
    <x v="11"/>
  </r>
  <r>
    <n v="3.2182079000000002E-2"/>
    <x v="11"/>
  </r>
  <r>
    <n v="3.7085132999999999E-2"/>
    <x v="11"/>
  </r>
  <r>
    <n v="-2.738954E-3"/>
    <x v="11"/>
  </r>
  <r>
    <n v="-3.4490236000000001E-2"/>
    <x v="11"/>
  </r>
  <r>
    <n v="-7.9318819999999995E-3"/>
    <x v="11"/>
  </r>
  <r>
    <n v="3.3511460999999999E-2"/>
    <x v="11"/>
  </r>
  <r>
    <n v="3.9947120000000003E-2"/>
    <x v="11"/>
  </r>
  <r>
    <n v="6.37055E-3"/>
    <x v="11"/>
  </r>
  <r>
    <n v="4.0238811999999999E-2"/>
    <x v="11"/>
  </r>
  <r>
    <n v="0.104928751"/>
    <x v="11"/>
  </r>
  <r>
    <n v="0.105304472"/>
    <x v="11"/>
  </r>
  <r>
    <n v="-6.3878140000000003E-3"/>
    <x v="11"/>
  </r>
  <r>
    <n v="-4.6055203000000003E-2"/>
    <x v="11"/>
  </r>
  <r>
    <n v="3.6450727000000002E-2"/>
    <x v="11"/>
  </r>
  <r>
    <n v="2.9420910000000002E-2"/>
    <x v="11"/>
  </r>
  <r>
    <n v="1.7093746E-2"/>
    <x v="11"/>
  </r>
  <r>
    <n v="-2.8316709999999998E-2"/>
    <x v="11"/>
  </r>
  <r>
    <n v="3.0210632000000001E-2"/>
    <x v="11"/>
  </r>
  <r>
    <n v="9.939250000000001E-4"/>
    <x v="11"/>
  </r>
  <r>
    <n v="4.1380701999999998E-2"/>
    <x v="11"/>
  </r>
  <r>
    <n v="1.1759898E-2"/>
    <x v="11"/>
  </r>
  <r>
    <n v="7.3307762999999998E-2"/>
    <x v="11"/>
  </r>
  <r>
    <n v="1.9517608999999998E-2"/>
    <x v="11"/>
  </r>
  <r>
    <n v="4.0072978000000002E-2"/>
    <x v="11"/>
  </r>
  <r>
    <n v="-1.8043079E-2"/>
    <x v="11"/>
  </r>
  <r>
    <n v="-8.9317179999999999E-3"/>
    <x v="11"/>
  </r>
  <r>
    <n v="9.0724115999999994E-2"/>
    <x v="11"/>
  </r>
  <r>
    <n v="-7.7047670000000004E-3"/>
    <x v="11"/>
  </r>
  <r>
    <n v="3.0891538999999999E-2"/>
    <x v="0"/>
  </r>
  <r>
    <n v="-4.4196074000000002E-2"/>
    <x v="0"/>
  </r>
  <r>
    <n v="-2.9429764000000001E-2"/>
    <x v="0"/>
  </r>
  <r>
    <n v="1.8369288000000001E-2"/>
    <x v="0"/>
  </r>
  <r>
    <n v="3.6285538999999999E-2"/>
    <x v="0"/>
  </r>
  <r>
    <n v="-2.3996172E-2"/>
    <x v="0"/>
  </r>
  <r>
    <n v="-1.5601165E-2"/>
    <x v="0"/>
  </r>
  <r>
    <n v="1.9152944000000002E-2"/>
    <x v="0"/>
  </r>
  <r>
    <n v="2.9666441000000002E-2"/>
    <x v="0"/>
  </r>
  <r>
    <n v="1.621906E-3"/>
    <x v="0"/>
  </r>
  <r>
    <n v="-3.9226178E-2"/>
    <x v="0"/>
  </r>
  <r>
    <n v="-3.4105189999999999E-3"/>
    <x v="0"/>
  </r>
  <r>
    <n v="-2.6507290000000001E-3"/>
    <x v="0"/>
  </r>
  <r>
    <n v="-4.6552433999999997E-2"/>
    <x v="0"/>
  </r>
  <r>
    <n v="2.8171465E-2"/>
    <x v="0"/>
  </r>
  <r>
    <n v="9.6290200000000003E-3"/>
    <x v="0"/>
  </r>
  <r>
    <n v="1.1382234999999999E-2"/>
    <x v="0"/>
  </r>
  <r>
    <n v="2.1130025E-2"/>
    <x v="0"/>
  </r>
  <r>
    <n v="5.0792789999999999E-3"/>
    <x v="0"/>
  </r>
  <r>
    <n v="-8.9052980000000007E-3"/>
    <x v="0"/>
  </r>
  <r>
    <n v="2.4754383000000001E-2"/>
    <x v="0"/>
  </r>
  <r>
    <n v="-4.2463013000000001E-2"/>
    <x v="0"/>
  </r>
  <r>
    <n v="-3.9572619999999996E-3"/>
    <x v="0"/>
  </r>
  <r>
    <n v="-3.4165218999999997E-2"/>
    <x v="0"/>
  </r>
  <r>
    <n v="3.6099594999999998E-2"/>
    <x v="0"/>
  </r>
  <r>
    <n v="1.0744487E-2"/>
    <x v="0"/>
  </r>
  <r>
    <n v="-5.1401413999999999E-2"/>
    <x v="0"/>
  </r>
  <r>
    <n v="-3.0213242000000001E-2"/>
    <x v="0"/>
  </r>
  <r>
    <n v="9.9834619999999999E-2"/>
    <x v="0"/>
  </r>
  <r>
    <n v="4.5580734999999997E-2"/>
    <x v="0"/>
  </r>
  <r>
    <n v="-2.972327E-2"/>
    <x v="0"/>
  </r>
  <r>
    <n v="-2.2430194000000001E-2"/>
    <x v="0"/>
  </r>
  <r>
    <n v="-1.458102E-2"/>
    <x v="0"/>
  </r>
  <r>
    <n v="2.0308106999999999E-2"/>
    <x v="0"/>
  </r>
  <r>
    <n v="-1.7284567000000001E-2"/>
    <x v="0"/>
  </r>
  <r>
    <n v="-2.3740054999999999E-2"/>
    <x v="0"/>
  </r>
  <r>
    <n v="2.1742193999999999E-2"/>
    <x v="0"/>
  </r>
  <r>
    <n v="-7.5010524999999995E-2"/>
    <x v="0"/>
  </r>
  <r>
    <n v="3.6400788000000003E-2"/>
    <x v="0"/>
  </r>
  <r>
    <n v="7.6795277999999995E-2"/>
    <x v="0"/>
  </r>
  <r>
    <n v="6.6441338000000003E-2"/>
    <x v="0"/>
  </r>
  <r>
    <n v="1.7100161999999999E-2"/>
    <x v="0"/>
  </r>
  <r>
    <n v="3.1154349000000001E-2"/>
    <x v="0"/>
  </r>
  <r>
    <n v="-2.4283005999999999E-2"/>
    <x v="0"/>
  </r>
  <r>
    <n v="0.106446128"/>
    <x v="0"/>
  </r>
  <r>
    <n v="9.3614619999999992E-3"/>
    <x v="0"/>
  </r>
  <r>
    <n v="-2.6881128000000001E-2"/>
    <x v="1"/>
  </r>
  <r>
    <n v="8.7255890000000006E-3"/>
    <x v="1"/>
  </r>
  <r>
    <n v="8.1394020000000004E-3"/>
    <x v="1"/>
  </r>
  <r>
    <n v="1.3958518E-2"/>
    <x v="1"/>
  </r>
  <r>
    <n v="-1.5079741000000001E-2"/>
    <x v="1"/>
  </r>
  <r>
    <n v="-2.6773259999999998E-3"/>
    <x v="1"/>
  </r>
  <r>
    <n v="1.0037332E-2"/>
    <x v="1"/>
  </r>
  <r>
    <n v="2.4030396999999998E-2"/>
    <x v="1"/>
  </r>
  <r>
    <n v="-3.2663010000000001E-3"/>
    <x v="1"/>
  </r>
  <r>
    <n v="5.7095390000000003E-2"/>
    <x v="1"/>
  </r>
  <r>
    <n v="1.2723844999999999E-2"/>
    <x v="1"/>
  </r>
  <r>
    <n v="1.3463617000000001E-2"/>
    <x v="1"/>
  </r>
  <r>
    <n v="3.1148428999999998E-2"/>
    <x v="1"/>
  </r>
  <r>
    <n v="-1.6291127999999998E-2"/>
    <x v="1"/>
  </r>
  <r>
    <n v="3.1614898000000002E-2"/>
    <x v="1"/>
  </r>
  <r>
    <n v="3.1743800000000001E-3"/>
    <x v="1"/>
  </r>
  <r>
    <n v="-7.5321809999999998E-3"/>
    <x v="1"/>
  </r>
  <r>
    <n v="2.4147887999999999E-2"/>
    <x v="1"/>
  </r>
  <r>
    <n v="2.2696529999999999E-3"/>
    <x v="1"/>
  </r>
  <r>
    <n v="-5.1906053000000001E-2"/>
    <x v="1"/>
  </r>
  <r>
    <n v="8.2127080000000009E-3"/>
    <x v="1"/>
  </r>
  <r>
    <n v="-1.4683664000000001E-2"/>
    <x v="1"/>
  </r>
  <r>
    <n v="-1.5859721E-2"/>
    <x v="1"/>
  </r>
  <r>
    <n v="2.8312240999999998E-2"/>
    <x v="1"/>
  </r>
  <r>
    <n v="2.4554104E-2"/>
    <x v="1"/>
  </r>
  <r>
    <n v="2.7188119E-2"/>
    <x v="1"/>
  </r>
  <r>
    <n v="-1.7134819999999999E-2"/>
    <x v="1"/>
  </r>
  <r>
    <n v="5.1314745000000002E-2"/>
    <x v="1"/>
  </r>
  <r>
    <n v="5.5415303999999999E-2"/>
    <x v="1"/>
  </r>
  <r>
    <n v="1.7340742999999999E-2"/>
    <x v="1"/>
  </r>
  <r>
    <n v="4.6083440000000003E-3"/>
    <x v="1"/>
  </r>
  <r>
    <n v="-9.4293910000000005E-3"/>
    <x v="1"/>
  </r>
  <r>
    <n v="2.7460675E-2"/>
    <x v="1"/>
  </r>
  <r>
    <n v="-8.5012867000000006E-2"/>
    <x v="1"/>
  </r>
  <r>
    <n v="4.4082495999999999E-2"/>
    <x v="1"/>
  </r>
  <r>
    <n v="-2.4989497999999999E-2"/>
    <x v="1"/>
  </r>
  <r>
    <n v="3.8761115999999998E-2"/>
    <x v="1"/>
  </r>
  <r>
    <n v="-2.1383299999999999E-3"/>
    <x v="1"/>
  </r>
  <r>
    <n v="-1.1221683E-2"/>
    <x v="1"/>
  </r>
  <r>
    <n v="6.3301326000000005E-2"/>
    <x v="1"/>
  </r>
  <r>
    <n v="4.0988221999999998E-2"/>
    <x v="1"/>
  </r>
  <r>
    <n v="3.2140964000000001E-2"/>
    <x v="1"/>
  </r>
  <r>
    <n v="-9.1958509999999997E-3"/>
    <x v="1"/>
  </r>
  <r>
    <n v="3.2878378999999999E-2"/>
    <x v="1"/>
  </r>
  <r>
    <n v="1.9933358000000002E-2"/>
    <x v="1"/>
  </r>
  <r>
    <n v="-3.0240050000000002E-3"/>
    <x v="1"/>
  </r>
  <r>
    <n v="-3.0453978999999999E-2"/>
    <x v="2"/>
  </r>
  <r>
    <n v="5.9491585E-2"/>
    <x v="2"/>
  </r>
  <r>
    <n v="-1.3077099999999999E-3"/>
    <x v="2"/>
  </r>
  <r>
    <n v="3.0877363000000001E-2"/>
    <x v="2"/>
  </r>
  <r>
    <n v="1.5470942E-2"/>
    <x v="2"/>
  </r>
  <r>
    <n v="-7.2973379999999996E-3"/>
    <x v="2"/>
  </r>
  <r>
    <n v="-4.0133896000000002E-2"/>
    <x v="2"/>
  </r>
  <r>
    <n v="3.9344810000000001E-2"/>
    <x v="2"/>
  </r>
  <r>
    <n v="3.4433005000000003E-2"/>
    <x v="2"/>
  </r>
  <r>
    <n v="1.6651083000000001E-2"/>
    <x v="2"/>
  </r>
  <r>
    <n v="2.6735479999999999E-2"/>
    <x v="2"/>
  </r>
  <r>
    <n v="-7.1977609999999996E-3"/>
    <x v="2"/>
  </r>
  <r>
    <n v="1.2920278E-2"/>
    <x v="2"/>
  </r>
  <r>
    <n v="8.5895559999999999E-3"/>
    <x v="2"/>
  </r>
  <r>
    <n v="2.1385110999999998E-2"/>
    <x v="2"/>
  </r>
  <r>
    <n v="-3.3505552000000001E-2"/>
    <x v="2"/>
  </r>
  <r>
    <n v="4.8159731999999997E-2"/>
    <x v="2"/>
  </r>
  <r>
    <n v="1.0785786E-2"/>
    <x v="2"/>
  </r>
  <r>
    <n v="1.2571951E-2"/>
    <x v="2"/>
  </r>
  <r>
    <n v="1.8641451999999999E-2"/>
    <x v="2"/>
  </r>
  <r>
    <n v="1.2294461E-2"/>
    <x v="2"/>
  </r>
  <r>
    <n v="7.0211797000000006E-2"/>
    <x v="2"/>
  </r>
  <r>
    <n v="1.1849169E-2"/>
    <x v="2"/>
  </r>
  <r>
    <n v="-7.6772719999999997E-3"/>
    <x v="2"/>
  </r>
  <r>
    <n v="3.4672525000000003E-2"/>
    <x v="2"/>
  </r>
  <r>
    <n v="2.0154808E-2"/>
    <x v="2"/>
  </r>
  <r>
    <n v="-1.3840287999999999E-2"/>
    <x v="2"/>
  </r>
  <r>
    <n v="-2.9988557999999998E-2"/>
    <x v="2"/>
  </r>
  <r>
    <n v="3.3814340999999998E-2"/>
    <x v="2"/>
  </r>
  <r>
    <n v="4.0058669999999998E-3"/>
    <x v="2"/>
  </r>
  <r>
    <n v="-1.7978882000000002E-2"/>
    <x v="2"/>
  </r>
  <r>
    <n v="5.0623372E-2"/>
    <x v="2"/>
  </r>
  <r>
    <n v="2.0192489000000001E-2"/>
    <x v="2"/>
  </r>
  <r>
    <n v="-2.1442083000000001E-2"/>
    <x v="2"/>
  </r>
  <r>
    <n v="1.7909601000000001E-2"/>
    <x v="2"/>
  </r>
  <r>
    <n v="4.0168403999999998E-2"/>
    <x v="2"/>
  </r>
  <r>
    <n v="3.4393314000000001E-2"/>
    <x v="2"/>
  </r>
  <r>
    <n v="-7.9692249999999999E-3"/>
    <x v="2"/>
  </r>
  <r>
    <n v="-1.9466749999999999E-3"/>
    <x v="2"/>
  </r>
  <r>
    <n v="2.8281219E-2"/>
    <x v="2"/>
  </r>
  <r>
    <n v="4.3749260000000003E-3"/>
    <x v="2"/>
  </r>
  <r>
    <n v="-4.0013499999999999E-3"/>
    <x v="2"/>
  </r>
  <r>
    <n v="2.8820337000000001E-2"/>
    <x v="2"/>
  </r>
  <r>
    <n v="3.0109659999999999E-3"/>
    <x v="2"/>
  </r>
  <r>
    <n v="1.859519E-3"/>
    <x v="2"/>
  </r>
  <r>
    <n v="1.4368329000000001E-2"/>
    <x v="2"/>
  </r>
  <r>
    <n v="-1.5238206000000001E-2"/>
    <x v="3"/>
  </r>
  <r>
    <n v="3.5156900999999997E-2"/>
    <x v="3"/>
  </r>
  <r>
    <n v="-9.2228859999999996E-3"/>
    <x v="3"/>
  </r>
  <r>
    <n v="3.1457186999999998E-2"/>
    <x v="3"/>
  </r>
  <r>
    <n v="3.9469529999999996E-3"/>
    <x v="3"/>
  </r>
  <r>
    <n v="-3.58027E-3"/>
    <x v="3"/>
  </r>
  <r>
    <n v="5.6669570000000002E-3"/>
    <x v="3"/>
  </r>
  <r>
    <n v="3.8402160999999997E-2"/>
    <x v="3"/>
  </r>
  <r>
    <n v="-3.404336E-3"/>
    <x v="3"/>
  </r>
  <r>
    <n v="-3.0995617E-2"/>
    <x v="3"/>
  </r>
  <r>
    <n v="3.1745704999999999E-2"/>
    <x v="3"/>
  </r>
  <r>
    <n v="2.9402550999999999E-2"/>
    <x v="3"/>
  </r>
  <r>
    <n v="2.2382859000000001E-2"/>
    <x v="3"/>
  </r>
  <r>
    <n v="-7.000226E-3"/>
    <x v="3"/>
  </r>
  <r>
    <n v="1.1870346E-2"/>
    <x v="3"/>
  </r>
  <r>
    <n v="-6.7465375999999994E-2"/>
    <x v="3"/>
  </r>
  <r>
    <n v="1.9402646999999999E-2"/>
    <x v="3"/>
  </r>
  <r>
    <n v="2.6554920000000002E-3"/>
    <x v="3"/>
  </r>
  <r>
    <n v="2.1802116999999999E-2"/>
    <x v="3"/>
  </r>
  <r>
    <n v="-5.6161915999999999E-2"/>
    <x v="3"/>
  </r>
  <r>
    <n v="1.7360072000000001E-2"/>
    <x v="3"/>
  </r>
  <r>
    <n v="1.3264381E-2"/>
    <x v="3"/>
  </r>
  <r>
    <n v="2.9631866E-2"/>
    <x v="3"/>
  </r>
  <r>
    <n v="-0.103272209"/>
    <x v="3"/>
  </r>
  <r>
    <n v="-7.5599969999999997E-3"/>
    <x v="3"/>
  </r>
  <r>
    <n v="-1.0374049999999999E-2"/>
    <x v="3"/>
  </r>
  <r>
    <n v="-2.2974260999999999E-2"/>
    <x v="3"/>
  </r>
  <r>
    <n v="-2.0689085999999999E-2"/>
    <x v="3"/>
  </r>
  <r>
    <n v="5.7691578E-2"/>
    <x v="3"/>
  </r>
  <r>
    <n v="-3.7178469999999998E-3"/>
    <x v="3"/>
  </r>
  <r>
    <n v="-3.0029060000000001E-3"/>
    <x v="3"/>
  </r>
  <r>
    <n v="5.5243752E-2"/>
    <x v="3"/>
  </r>
  <r>
    <n v="-3.1851183999999998E-2"/>
    <x v="3"/>
  </r>
  <r>
    <n v="5.3234647000000003E-2"/>
    <x v="3"/>
  </r>
  <r>
    <n v="-2.5217442999999999E-2"/>
    <x v="3"/>
  </r>
  <r>
    <n v="2.0829389999999998E-3"/>
    <x v="3"/>
  </r>
  <r>
    <n v="3.8025384000000002E-2"/>
    <x v="3"/>
  </r>
  <r>
    <n v="-8.0592690000000008E-3"/>
    <x v="3"/>
  </r>
  <r>
    <n v="1.0297229999999999E-2"/>
    <x v="3"/>
  </r>
  <r>
    <n v="-2.9052879999999998E-3"/>
    <x v="3"/>
  </r>
  <r>
    <n v="-5.0072959999999996E-3"/>
    <x v="3"/>
  </r>
  <r>
    <n v="-2.3191053999999999E-2"/>
    <x v="3"/>
  </r>
  <r>
    <n v="3.8588111000000001E-2"/>
    <x v="3"/>
  </r>
  <r>
    <n v="3.1588548000000001E-2"/>
    <x v="3"/>
  </r>
  <r>
    <n v="9.8443399999999996E-4"/>
    <x v="3"/>
  </r>
  <r>
    <n v="2.5108680000000001E-2"/>
    <x v="3"/>
  </r>
  <r>
    <n v="3.0177269223928403E-2"/>
    <x v="4"/>
  </r>
  <r>
    <n v="2.5056337000000001E-2"/>
    <x v="4"/>
  </r>
  <r>
    <n v="-4.8497386000000003E-2"/>
    <x v="4"/>
  </r>
  <r>
    <n v="7.5674690000000003E-3"/>
    <x v="4"/>
  </r>
  <r>
    <n v="-1.9814436000000001E-2"/>
    <x v="4"/>
  </r>
  <r>
    <n v="2.5916440999999998E-2"/>
    <x v="4"/>
  </r>
  <r>
    <n v="-3.5977460000000003E-2"/>
    <x v="4"/>
  </r>
  <r>
    <n v="1.5641454999999999E-2"/>
    <x v="4"/>
  </r>
  <r>
    <n v="4.5641085999999997E-2"/>
    <x v="4"/>
  </r>
  <r>
    <n v="-1.9931341000000002E-2"/>
    <x v="4"/>
  </r>
  <r>
    <n v="8.9850850000000003E-3"/>
    <x v="4"/>
  </r>
  <r>
    <n v="2.5932528E-2"/>
    <x v="4"/>
  </r>
  <r>
    <n v="1.1255550000000001E-3"/>
    <x v="4"/>
  </r>
  <r>
    <n v="4.6683126999999998E-2"/>
    <x v="4"/>
  </r>
  <r>
    <n v="-2.2942729999999999E-3"/>
    <x v="4"/>
  </r>
  <r>
    <n v="-0.11040686"/>
    <x v="4"/>
  </r>
  <r>
    <n v="-2.3583599999999999E-3"/>
    <x v="4"/>
  </r>
  <r>
    <n v="-6.669744E-3"/>
    <x v="4"/>
  </r>
  <r>
    <n v="-5.3304582000000003E-2"/>
    <x v="4"/>
  </r>
  <r>
    <n v="-2.2117439999999999E-3"/>
    <x v="4"/>
  </r>
  <r>
    <n v="-1.2537624000000001E-2"/>
    <x v="4"/>
  </r>
  <r>
    <n v="1.7675259999999999E-3"/>
    <x v="4"/>
  </r>
  <r>
    <n v="-6.1003706999999997E-2"/>
    <x v="4"/>
  </r>
  <r>
    <n v="1.060755E-2"/>
    <x v="4"/>
  </r>
  <r>
    <n v="-2.7077548E-2"/>
    <x v="4"/>
  </r>
  <r>
    <n v="-5.05157E-3"/>
    <x v="4"/>
  </r>
  <r>
    <n v="-3.0908163999999998E-2"/>
    <x v="4"/>
  </r>
  <r>
    <n v="1.421259E-3"/>
    <x v="4"/>
  </r>
  <r>
    <n v="1.0925696E-2"/>
    <x v="4"/>
  </r>
  <r>
    <n v="-3.2665200000000002E-3"/>
    <x v="4"/>
  </r>
  <r>
    <n v="-1.0525634000000001E-2"/>
    <x v="4"/>
  </r>
  <r>
    <n v="2.0272850000000002E-3"/>
    <x v="4"/>
  </r>
  <r>
    <n v="1.480756E-3"/>
    <x v="4"/>
  </r>
  <r>
    <n v="5.0314540999999997E-2"/>
    <x v="4"/>
  </r>
  <r>
    <n v="1.7100212E-2"/>
    <x v="4"/>
  </r>
  <r>
    <n v="-5.0016534000000001E-2"/>
    <x v="4"/>
  </r>
  <r>
    <n v="7.098923E-3"/>
    <x v="4"/>
  </r>
  <r>
    <n v="-1.9485402999999998E-2"/>
    <x v="4"/>
  </r>
  <r>
    <n v="2.7043926999999999E-2"/>
    <x v="4"/>
  </r>
  <r>
    <n v="3.6574536999999997E-2"/>
    <x v="4"/>
  </r>
  <r>
    <n v="4.0552395999999998E-2"/>
    <x v="4"/>
  </r>
  <r>
    <n v="5.8338487000000001E-2"/>
    <x v="4"/>
  </r>
  <r>
    <n v="2.2688611000000001E-2"/>
    <x v="4"/>
  </r>
  <r>
    <n v="3.6154928000000003E-2"/>
    <x v="4"/>
  </r>
  <r>
    <n v="1.3563627999999999E-2"/>
    <x v="4"/>
  </r>
  <r>
    <n v="-1.1549429999999999E-2"/>
    <x v="4"/>
  </r>
  <r>
    <n v="5.6169429E-2"/>
    <x v="5"/>
  </r>
  <r>
    <n v="-2.0936928E-2"/>
    <x v="5"/>
  </r>
  <r>
    <n v="4.6802343000000003E-2"/>
    <x v="5"/>
  </r>
  <r>
    <n v="-7.1124784999999996E-2"/>
    <x v="5"/>
  </r>
  <r>
    <n v="1.7166693E-2"/>
    <x v="5"/>
  </r>
  <r>
    <n v="2.8503297E-2"/>
    <x v="5"/>
  </r>
  <r>
    <n v="1.2889688E-2"/>
    <x v="5"/>
  </r>
  <r>
    <n v="4.0742886999999998E-2"/>
    <x v="5"/>
  </r>
  <r>
    <n v="4.8481136000000001E-2"/>
    <x v="5"/>
  </r>
  <r>
    <n v="5.0336883999999998E-2"/>
    <x v="5"/>
  </r>
  <r>
    <n v="1.8423604E-2"/>
    <x v="5"/>
  </r>
  <r>
    <n v="3.4557281000000002E-2"/>
    <x v="5"/>
  </r>
  <r>
    <n v="4.9563744E-2"/>
    <x v="5"/>
  </r>
  <r>
    <n v="-2.8787361000000001E-2"/>
    <x v="5"/>
  </r>
  <r>
    <n v="-1.128081E-3"/>
    <x v="5"/>
  </r>
  <r>
    <n v="1.5961162000000001E-2"/>
    <x v="5"/>
  </r>
  <r>
    <n v="-2.5572211000000001E-2"/>
    <x v="5"/>
  </r>
  <r>
    <n v="3.2545283000000001E-2"/>
    <x v="5"/>
  </r>
  <r>
    <n v="-5.2729880000000002E-3"/>
    <x v="5"/>
  </r>
  <r>
    <n v="-1.4470087E-2"/>
    <x v="5"/>
  </r>
  <r>
    <n v="1.8162858E-2"/>
    <x v="5"/>
  </r>
  <r>
    <n v="-1.654132E-3"/>
    <x v="5"/>
  </r>
  <r>
    <n v="-5.8654263999999998E-2"/>
    <x v="5"/>
  </r>
  <r>
    <n v="1.9305019E-2"/>
    <x v="5"/>
  </r>
  <r>
    <n v="-1.4015526E-2"/>
    <x v="5"/>
  </r>
  <r>
    <n v="-1.8559935999999999E-2"/>
    <x v="5"/>
  </r>
  <r>
    <n v="1.0862513000000001E-2"/>
    <x v="5"/>
  </r>
  <r>
    <n v="-5.8249041000000001E-2"/>
    <x v="5"/>
  </r>
  <r>
    <n v="1.2510346E-2"/>
    <x v="5"/>
  </r>
  <r>
    <n v="7.7212629999999999E-3"/>
    <x v="5"/>
  </r>
  <r>
    <n v="-9.1210609999999998E-3"/>
    <x v="5"/>
  </r>
  <r>
    <n v="-1.0175422E-2"/>
    <x v="5"/>
  </r>
  <r>
    <n v="-2.027067E-3"/>
    <x v="5"/>
  </r>
  <r>
    <n v="4.5903938999999998E-2"/>
    <x v="5"/>
  </r>
  <r>
    <n v="-4.8510945999999999E-2"/>
    <x v="5"/>
  </r>
  <r>
    <n v="1.7454654E-2"/>
    <x v="5"/>
  </r>
  <r>
    <n v="-6.1728900000000003E-3"/>
    <x v="5"/>
  </r>
  <r>
    <n v="-7.0196410000000001E-3"/>
    <x v="5"/>
  </r>
  <r>
    <n v="2.2199390999999999E-2"/>
    <x v="5"/>
  </r>
  <r>
    <n v="-3.0936445999999999E-2"/>
    <x v="5"/>
  </r>
  <r>
    <n v="4.0981200000000002E-2"/>
    <x v="5"/>
  </r>
  <r>
    <n v="-3.4205299999999999E-4"/>
    <x v="5"/>
  </r>
  <r>
    <n v="2.3700348999999999E-2"/>
    <x v="5"/>
  </r>
  <r>
    <n v="1.3613973E-2"/>
    <x v="5"/>
  </r>
  <r>
    <n v="3.385959E-3"/>
    <x v="5"/>
  </r>
  <r>
    <n v="-2.5106429999999999E-3"/>
    <x v="5"/>
  </r>
  <r>
    <n v="-1.8744551000000002E-2"/>
    <x v="6"/>
  </r>
  <r>
    <n v="-2.8227747000000001E-2"/>
    <x v="6"/>
  </r>
  <r>
    <n v="3.4037152000000001E-2"/>
    <x v="6"/>
  </r>
  <r>
    <n v="5.5041403000000003E-2"/>
    <x v="6"/>
  </r>
  <r>
    <n v="4.4637224000000003E-2"/>
    <x v="6"/>
  </r>
  <r>
    <n v="2.3909579999999999E-3"/>
    <x v="6"/>
  </r>
  <r>
    <n v="6.9917139999999996E-3"/>
    <x v="6"/>
  </r>
  <r>
    <n v="1.4035807000000001E-2"/>
    <x v="6"/>
  </r>
  <r>
    <n v="-1.0537476E-2"/>
    <x v="6"/>
  </r>
  <r>
    <n v="3.7860950000000002E-3"/>
    <x v="6"/>
  </r>
  <r>
    <n v="-5.1822633E-2"/>
    <x v="6"/>
  </r>
  <r>
    <n v="3.9465061000000003E-2"/>
    <x v="6"/>
  </r>
  <r>
    <n v="-3.3644629999999998E-3"/>
    <x v="6"/>
  </r>
  <r>
    <n v="-2.1731139999999999E-3"/>
    <x v="6"/>
  </r>
  <r>
    <n v="4.0511973999999999E-2"/>
    <x v="6"/>
  </r>
  <r>
    <n v="3.5632025999999997E-2"/>
    <x v="6"/>
  </r>
  <r>
    <n v="1.9122369E-2"/>
    <x v="6"/>
  </r>
  <r>
    <n v="-1.0589406000000001E-2"/>
    <x v="6"/>
  </r>
  <r>
    <n v="1.6337885999999999E-2"/>
    <x v="6"/>
  </r>
  <r>
    <n v="-6.6585223999999998E-2"/>
    <x v="6"/>
  </r>
  <r>
    <n v="2.6955239999999998E-2"/>
    <x v="6"/>
  </r>
  <r>
    <n v="-2.3858966999999998E-2"/>
    <x v="6"/>
  </r>
  <r>
    <n v="-2.1989999999999999E-2"/>
    <x v="6"/>
  </r>
  <r>
    <n v="2.6893938999999999E-2"/>
    <x v="6"/>
  </r>
  <r>
    <n v="-1.3978216E-2"/>
    <x v="6"/>
  </r>
  <r>
    <n v="3.5013823999999999E-2"/>
    <x v="6"/>
  </r>
  <r>
    <n v="-2.2000642000000001E-2"/>
    <x v="6"/>
  </r>
  <r>
    <n v="-6.8582375000000001E-2"/>
    <x v="6"/>
  </r>
  <r>
    <n v="-4.7612929999999998E-2"/>
    <x v="6"/>
  </r>
  <r>
    <n v="-1.1649214999999999E-2"/>
    <x v="6"/>
  </r>
  <r>
    <n v="-3.9572781000000001E-2"/>
    <x v="6"/>
  </r>
  <r>
    <n v="6.7595675999999993E-2"/>
    <x v="6"/>
  </r>
  <r>
    <n v="4.3730210999999998E-2"/>
    <x v="6"/>
  </r>
  <r>
    <n v="4.1262268999999997E-2"/>
    <x v="6"/>
  </r>
  <r>
    <n v="-2.2881195E-2"/>
    <x v="6"/>
  </r>
  <r>
    <n v="1.6739776000000001E-2"/>
    <x v="6"/>
  </r>
  <r>
    <n v="-2.0363612E-2"/>
    <x v="6"/>
  </r>
  <r>
    <n v="8.9421255000000005E-2"/>
    <x v="6"/>
  </r>
  <r>
    <n v="-1.2649181000000001E-2"/>
    <x v="6"/>
  </r>
  <r>
    <n v="1.8525680999999999E-2"/>
    <x v="6"/>
  </r>
  <r>
    <n v="6.9826572000000003E-2"/>
    <x v="6"/>
  </r>
  <r>
    <n v="-2.5154214000000001E-2"/>
    <x v="6"/>
  </r>
  <r>
    <n v="5.3672039999999997E-2"/>
    <x v="6"/>
  </r>
  <r>
    <n v="-8.5998712000000005E-2"/>
    <x v="6"/>
  </r>
  <r>
    <n v="9.3681059999999993E-3"/>
    <x v="6"/>
  </r>
  <r>
    <n v="-6.5957630000000001E-3"/>
    <x v="6"/>
  </r>
  <r>
    <n v="-1.8103065000000002E-2"/>
    <x v="7"/>
  </r>
  <r>
    <n v="-7.9220990000000002E-3"/>
    <x v="7"/>
  </r>
  <r>
    <n v="9.4286990000000005E-3"/>
    <x v="7"/>
  </r>
  <r>
    <n v="3.0517082000000001E-2"/>
    <x v="7"/>
  </r>
  <r>
    <n v="3.1858673999999997E-2"/>
    <x v="7"/>
  </r>
  <r>
    <n v="-1.5540296E-2"/>
    <x v="7"/>
  </r>
  <r>
    <n v="-3.787517E-2"/>
    <x v="7"/>
  </r>
  <r>
    <n v="1.9216321000000001E-2"/>
    <x v="7"/>
  </r>
  <r>
    <n v="4.1855278000000003E-2"/>
    <x v="7"/>
  </r>
  <r>
    <n v="-3.2597861999999998E-2"/>
    <x v="7"/>
  </r>
  <r>
    <n v="-3.3157776E-2"/>
    <x v="7"/>
  </r>
  <r>
    <n v="2.8115457E-2"/>
    <x v="7"/>
  </r>
  <r>
    <n v="-3.8012049999999999E-2"/>
    <x v="7"/>
  </r>
  <r>
    <n v="-4.2227808999999998E-2"/>
    <x v="7"/>
  </r>
  <r>
    <n v="-1.0603362E-2"/>
    <x v="7"/>
  </r>
  <r>
    <n v="-9.111882E-3"/>
    <x v="7"/>
  </r>
  <r>
    <n v="3.4124483999999997E-2"/>
    <x v="7"/>
  </r>
  <r>
    <n v="3.3820184000000003E-2"/>
    <x v="7"/>
  </r>
  <r>
    <n v="3.8841951E-2"/>
    <x v="7"/>
  </r>
  <r>
    <n v="-3.1680020000000003E-2"/>
    <x v="7"/>
  </r>
  <r>
    <n v="1.2044364E-2"/>
    <x v="7"/>
  </r>
  <r>
    <n v="4.4222152000000001E-2"/>
    <x v="7"/>
  </r>
  <r>
    <n v="1.5143069999999999E-3"/>
    <x v="7"/>
  </r>
  <r>
    <n v="3.7446889999999997E-2"/>
    <x v="7"/>
  </r>
  <r>
    <n v="2.9495087999999999E-2"/>
    <x v="7"/>
  </r>
  <r>
    <n v="-8.0973350000000006E-3"/>
    <x v="7"/>
  </r>
  <r>
    <n v="2.9703642999999998E-2"/>
    <x v="7"/>
  </r>
  <r>
    <n v="-0.106979295"/>
    <x v="7"/>
  </r>
  <r>
    <n v="3.396647E-3"/>
    <x v="7"/>
  </r>
  <r>
    <n v="1.2978412999999999E-2"/>
    <x v="7"/>
  </r>
  <r>
    <n v="-2.1736637999999999E-2"/>
    <x v="7"/>
  </r>
  <r>
    <n v="-1.0462536E-2"/>
    <x v="7"/>
  </r>
  <r>
    <n v="5.6665329999999996E-3"/>
    <x v="7"/>
  </r>
  <r>
    <n v="-6.96695E-4"/>
    <x v="7"/>
  </r>
  <r>
    <n v="-7.8672064999999999E-2"/>
    <x v="7"/>
  </r>
  <r>
    <n v="0.102342238"/>
    <x v="7"/>
  </r>
  <r>
    <n v="4.0219978000000003E-2"/>
    <x v="7"/>
  </r>
  <r>
    <n v="5.6892200000000003E-4"/>
    <x v="7"/>
  </r>
  <r>
    <n v="-6.2057939999999997E-3"/>
    <x v="7"/>
  </r>
  <r>
    <n v="-1.6262985000000001E-2"/>
    <x v="7"/>
  </r>
  <r>
    <n v="-3.1717395000000002E-2"/>
    <x v="7"/>
  </r>
  <r>
    <n v="1.4025321E-2"/>
    <x v="7"/>
  </r>
  <r>
    <n v="8.5466600000000002E-4"/>
    <x v="7"/>
  </r>
  <r>
    <n v="-4.8920723999999999E-2"/>
    <x v="7"/>
  </r>
  <r>
    <n v="1.417123E-3"/>
    <x v="7"/>
  </r>
  <r>
    <n v="-4.0907649999999997E-3"/>
    <x v="7"/>
  </r>
  <r>
    <n v="2.8842890999999999E-2"/>
    <x v="8"/>
  </r>
  <r>
    <n v="2.6950590999999999E-2"/>
    <x v="8"/>
  </r>
  <r>
    <n v="3.0619576999999999E-2"/>
    <x v="8"/>
  </r>
  <r>
    <n v="2.7373326E-2"/>
    <x v="8"/>
  </r>
  <r>
    <n v="-1.3279192E-2"/>
    <x v="8"/>
  </r>
  <r>
    <n v="-1.6997063E-2"/>
    <x v="8"/>
  </r>
  <r>
    <n v="3.3715158000000002E-2"/>
    <x v="8"/>
  </r>
  <r>
    <n v="1.5848714E-2"/>
    <x v="8"/>
  </r>
  <r>
    <n v="-4.9912893999999999E-2"/>
    <x v="8"/>
  </r>
  <r>
    <n v="-2.2646006999999999E-2"/>
    <x v="8"/>
  </r>
  <r>
    <n v="-6.0217470000000002E-2"/>
    <x v="8"/>
  </r>
  <r>
    <n v="3.4552144E-2"/>
    <x v="8"/>
  </r>
  <r>
    <n v="2.942704E-3"/>
    <x v="8"/>
  </r>
  <r>
    <n v="-2.6166193000000001E-2"/>
    <x v="8"/>
  </r>
  <r>
    <n v="-1.1265506E-2"/>
    <x v="8"/>
  </r>
  <r>
    <n v="-2.7419517000000001E-2"/>
    <x v="8"/>
  </r>
  <r>
    <n v="1.2186535E-2"/>
    <x v="8"/>
  </r>
  <r>
    <n v="1.3560302999999999E-2"/>
    <x v="8"/>
  </r>
  <r>
    <n v="2.4496302000000001E-2"/>
    <x v="8"/>
  </r>
  <r>
    <n v="-1.711615E-2"/>
    <x v="8"/>
  </r>
  <r>
    <n v="-1.722887E-2"/>
    <x v="8"/>
  </r>
  <r>
    <n v="3.5403121000000003E-2"/>
    <x v="8"/>
  </r>
  <r>
    <n v="7.0157609999999997E-3"/>
    <x v="8"/>
  </r>
  <r>
    <n v="5.7151889999999999E-3"/>
    <x v="8"/>
  </r>
  <r>
    <n v="-3.2256275000000001E-2"/>
    <x v="8"/>
  </r>
  <r>
    <n v="-6.8168910000000003E-3"/>
    <x v="8"/>
  </r>
  <r>
    <n v="6.3342050999999996E-2"/>
    <x v="8"/>
  </r>
  <r>
    <n v="-2.0759120999999998E-2"/>
    <x v="8"/>
  </r>
  <r>
    <n v="1.5862541000000001E-2"/>
    <x v="8"/>
  </r>
  <r>
    <n v="-4.2660177000000001E-2"/>
    <x v="8"/>
  </r>
  <r>
    <n v="-3.4384155999999999E-2"/>
    <x v="8"/>
  </r>
  <r>
    <n v="-2.3843666999999999E-2"/>
    <x v="8"/>
  </r>
  <r>
    <n v="-4.3380763000000003E-2"/>
    <x v="8"/>
  </r>
  <r>
    <n v="2.6408360000000001E-3"/>
    <x v="8"/>
  </r>
  <r>
    <n v="-1.52335E-4"/>
    <x v="8"/>
  </r>
  <r>
    <n v="7.7883283999999997E-2"/>
    <x v="8"/>
  </r>
  <r>
    <n v="1.225506E-2"/>
    <x v="8"/>
  </r>
  <r>
    <n v="-1.1709832999999999E-2"/>
    <x v="8"/>
  </r>
  <r>
    <n v="2.5516901000000002E-2"/>
    <x v="8"/>
  </r>
  <r>
    <n v="1.9686019999999999E-3"/>
    <x v="8"/>
  </r>
  <r>
    <n v="-0.13467014199999999"/>
    <x v="8"/>
  </r>
  <r>
    <n v="3.0888532E-2"/>
    <x v="8"/>
  </r>
  <r>
    <n v="-5.1978699999999996E-4"/>
    <x v="8"/>
  </r>
  <r>
    <n v="-3.5343378000000002E-2"/>
    <x v="8"/>
  </r>
  <r>
    <n v="3.1192390000000002E-3"/>
    <x v="8"/>
  </r>
  <r>
    <n v="-2.8907806000000001E-2"/>
    <x v="8"/>
  </r>
  <r>
    <n v="-2.7484609999999998E-3"/>
    <x v="9"/>
  </r>
  <r>
    <n v="-4.6384794E-2"/>
    <x v="9"/>
  </r>
  <r>
    <n v="2.7564755999999999E-2"/>
    <x v="9"/>
  </r>
  <r>
    <n v="2.6164299999999999E-4"/>
    <x v="9"/>
  </r>
  <r>
    <n v="-3.7518999999999997E-2"/>
    <x v="9"/>
  </r>
  <r>
    <n v="3.2117115000000002E-2"/>
    <x v="9"/>
  </r>
  <r>
    <n v="2.3528977E-2"/>
    <x v="9"/>
  </r>
  <r>
    <n v="4.8004466000000003E-2"/>
    <x v="9"/>
  </r>
  <r>
    <n v="5.2888545000000002E-2"/>
    <x v="9"/>
  </r>
  <r>
    <n v="-9.2186850000000008E-3"/>
    <x v="9"/>
  </r>
  <r>
    <n v="-1.4998421E-2"/>
    <x v="9"/>
  </r>
  <r>
    <n v="3.195332E-2"/>
    <x v="9"/>
  </r>
  <r>
    <n v="1.4262403E-2"/>
    <x v="9"/>
  </r>
  <r>
    <n v="3.2088591E-2"/>
    <x v="9"/>
  </r>
  <r>
    <n v="3.0909944000000002E-2"/>
    <x v="9"/>
  </r>
  <r>
    <n v="8.2958752999999996E-2"/>
    <x v="9"/>
  </r>
  <r>
    <n v="-5.7255989999999996E-3"/>
    <x v="9"/>
  </r>
  <r>
    <n v="5.4612339999999997E-3"/>
    <x v="9"/>
  </r>
  <r>
    <n v="9.0392370000000003E-3"/>
    <x v="9"/>
  </r>
  <r>
    <n v="3.6563423999999997E-2"/>
    <x v="9"/>
  </r>
  <r>
    <n v="-4.6400159000000003E-2"/>
    <x v="9"/>
  </r>
  <r>
    <n v="9.0531359999999998E-3"/>
    <x v="9"/>
  </r>
  <r>
    <n v="1.0306183E-2"/>
    <x v="9"/>
  </r>
  <r>
    <n v="7.267061E-3"/>
    <x v="9"/>
  </r>
  <r>
    <n v="-5.7375451000000001E-2"/>
    <x v="9"/>
  </r>
  <r>
    <n v="6.0470289000000003E-2"/>
    <x v="9"/>
  </r>
  <r>
    <n v="-9.1606208999999994E-2"/>
    <x v="9"/>
  </r>
  <r>
    <n v="6.8050680000000001E-3"/>
    <x v="9"/>
  </r>
  <r>
    <n v="1.7142650999999998E-2"/>
    <x v="9"/>
  </r>
  <r>
    <n v="-7.7420029999999999E-3"/>
    <x v="9"/>
  </r>
  <r>
    <n v="5.5221130000000004E-3"/>
    <x v="9"/>
  </r>
  <r>
    <n v="-6.2260256999999999E-2"/>
    <x v="9"/>
  </r>
  <r>
    <n v="-2.9284022999999999E-2"/>
    <x v="9"/>
  </r>
  <r>
    <n v="2.3083324999999998E-2"/>
    <x v="9"/>
  </r>
  <r>
    <n v="8.4266040000000007E-3"/>
    <x v="9"/>
  </r>
  <r>
    <n v="3.9495909000000003E-2"/>
    <x v="9"/>
  </r>
  <r>
    <n v="-1.748922E-3"/>
    <x v="9"/>
  </r>
  <r>
    <n v="1.0005837E-2"/>
    <x v="9"/>
  </r>
  <r>
    <n v="6.0151822000000001E-2"/>
    <x v="9"/>
  </r>
  <r>
    <n v="3.6658521999999999E-2"/>
    <x v="9"/>
  </r>
  <r>
    <n v="-0.131588293"/>
    <x v="9"/>
  </r>
  <r>
    <n v="-2.1111686000000001E-2"/>
    <x v="9"/>
  </r>
  <r>
    <n v="-1.8395176999999999E-2"/>
    <x v="9"/>
  </r>
  <r>
    <n v="2.3580190000000001E-2"/>
    <x v="9"/>
  </r>
  <r>
    <n v="-1.1133409E-2"/>
    <x v="9"/>
  </r>
  <r>
    <n v="1.2439429E-2"/>
    <x v="9"/>
  </r>
  <r>
    <n v="-1.234704E-2"/>
    <x v="10"/>
  </r>
  <r>
    <n v="-1.642129E-3"/>
    <x v="10"/>
  </r>
  <r>
    <n v="2.6981890000000001E-2"/>
    <x v="10"/>
  </r>
  <r>
    <n v="-5.2314899999999999E-4"/>
    <x v="10"/>
  </r>
  <r>
    <n v="2.4960518000000001E-2"/>
    <x v="10"/>
  </r>
  <r>
    <n v="3.4663675999999997E-2"/>
    <x v="10"/>
  </r>
  <r>
    <n v="1.4615662E-2"/>
    <x v="10"/>
  </r>
  <r>
    <n v="4.8841545E-2"/>
    <x v="10"/>
  </r>
  <r>
    <n v="1.6764933999999999E-2"/>
    <x v="10"/>
  </r>
  <r>
    <n v="2.6432178000000001E-2"/>
    <x v="10"/>
  </r>
  <r>
    <n v="4.80846E-4"/>
    <x v="10"/>
  </r>
  <r>
    <n v="1.6747442000000001E-2"/>
    <x v="10"/>
  </r>
  <r>
    <n v="3.8550190999999998E-2"/>
    <x v="10"/>
  </r>
  <r>
    <n v="1.397345E-2"/>
    <x v="10"/>
  </r>
  <r>
    <n v="5.1052789999999999E-3"/>
    <x v="10"/>
  </r>
  <r>
    <n v="3.1105880999999998E-2"/>
    <x v="10"/>
  </r>
  <r>
    <n v="2.2469189000000001E-2"/>
    <x v="10"/>
  </r>
  <r>
    <n v="-1.5124313E-2"/>
    <x v="10"/>
  </r>
  <r>
    <n v="1.9720760000000001E-3"/>
    <x v="10"/>
  </r>
  <r>
    <n v="-7.054739E-3"/>
    <x v="10"/>
  </r>
  <r>
    <n v="2.5155125E-2"/>
    <x v="10"/>
  </r>
  <r>
    <n v="4.428909E-3"/>
    <x v="10"/>
  </r>
  <r>
    <n v="-6.1669976000000001E-2"/>
    <x v="10"/>
  </r>
  <r>
    <n v="6.7908537000000005E-2"/>
    <x v="10"/>
  </r>
  <r>
    <n v="5.8130907000000002E-2"/>
    <x v="10"/>
  </r>
  <r>
    <n v="1.9107262E-2"/>
    <x v="10"/>
  </r>
  <r>
    <n v="-6.2458759000000003E-2"/>
    <x v="10"/>
  </r>
  <r>
    <n v="-7.1016975999999996E-2"/>
    <x v="10"/>
  </r>
  <r>
    <n v="-5.570602E-3"/>
    <x v="10"/>
  </r>
  <r>
    <n v="3.4173918999999997E-2"/>
    <x v="10"/>
  </r>
  <r>
    <n v="-1.1719834E-2"/>
    <x v="10"/>
  </r>
  <r>
    <n v="4.5381639999999999E-3"/>
    <x v="10"/>
  </r>
  <r>
    <n v="2.4957709000000002E-2"/>
    <x v="10"/>
  </r>
  <r>
    <n v="-2.5868105999999998E-2"/>
    <x v="10"/>
  </r>
  <r>
    <n v="2.0733577999999999E-2"/>
    <x v="10"/>
  </r>
  <r>
    <n v="5.1763060000000003E-3"/>
    <x v="10"/>
  </r>
  <r>
    <n v="6.1039509999999998E-3"/>
    <x v="10"/>
  </r>
  <r>
    <n v="-1.8442995E-2"/>
    <x v="10"/>
  </r>
  <r>
    <n v="5.8720898000000001E-2"/>
    <x v="10"/>
  </r>
  <r>
    <n v="2.1463647999999998E-2"/>
    <x v="10"/>
  </r>
  <r>
    <n v="-1.1279285E-2"/>
    <x v="10"/>
  </r>
  <r>
    <n v="2.3601265E-2"/>
    <x v="10"/>
  </r>
  <r>
    <n v="3.2537493000000001E-2"/>
    <x v="10"/>
  </r>
  <r>
    <n v="3.6671748999999997E-2"/>
    <x v="10"/>
  </r>
  <r>
    <n v="-9.202577E-3"/>
    <x v="10"/>
  </r>
  <r>
    <n v="1.9966095E-2"/>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6"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1:B15" firstHeaderRow="2" firstDataRow="2" firstDataCol="1" colPageCount="1"/>
  <pivotFields count="2">
    <pivotField dataField="1" compact="0" outline="0" subtotalTop="0" showAll="0" includeNewItemsInFilter="1"/>
    <pivotField axis="axisRow" compact="0" outline="0" subtotalTop="0" showAll="0" includeNewItemsInFilter="1">
      <items count="13">
        <item x="10"/>
        <item x="11"/>
        <item x="0"/>
        <item x="1"/>
        <item x="2"/>
        <item x="3"/>
        <item x="4"/>
        <item x="5"/>
        <item x="6"/>
        <item x="7"/>
        <item x="8"/>
        <item x="9"/>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Average of Return" fld="0" subtotal="average" baseField="0" baseItem="4294967293"/>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2" cacheId="7"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1:C7" firstHeaderRow="1" firstDataRow="1" firstDataCol="2" colPageCount="1"/>
  <pivotFields count="3">
    <pivotField dataField="1" compact="0" outline="0" subtotalTop="0" showAll="0" includeNewItemsInFilter="1"/>
    <pivotField compact="0" outline="0" subtotalTop="0" showAll="0" includeNewItemsInFilter="1">
      <items count="13">
        <item x="11"/>
        <item x="0"/>
        <item x="1"/>
        <item x="2"/>
        <item x="3"/>
        <item x="4"/>
        <item x="5"/>
        <item x="6"/>
        <item x="7"/>
        <item x="8"/>
        <item x="9"/>
        <item x="10"/>
        <item t="default"/>
      </items>
    </pivotField>
    <pivotField axis="axisRow" compact="0" outline="0" subtotalTop="0" showAll="0" includeNewItemsInFilter="1" defaultSubtotal="0">
      <items count="2">
        <item n="January" x="0"/>
        <item n="February-Dec" x="1"/>
      </items>
    </pivotField>
  </pivotFields>
  <rowFields count="2">
    <field x="2"/>
    <field x="-2"/>
  </rowFields>
  <rowItems count="6">
    <i>
      <x/>
      <x/>
    </i>
    <i r="1" i="1">
      <x v="1"/>
    </i>
    <i>
      <x v="1"/>
      <x/>
    </i>
    <i r="1" i="1">
      <x v="1"/>
    </i>
    <i t="grand">
      <x/>
    </i>
    <i t="grand" i="1">
      <x/>
    </i>
  </rowItems>
  <colItems count="1">
    <i/>
  </colItems>
  <dataFields count="2">
    <dataField name="Average of Return" fld="0" subtotal="average" baseField="0" baseItem="4294967293"/>
    <dataField name="StdDev of Return" fld="0" subtotal="stdDev" baseField="0" baseItem="4294967293"/>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8"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1:B15" firstHeaderRow="2" firstDataRow="2" firstDataCol="1" colPageCount="1"/>
  <pivotFields count="2">
    <pivotField dataField="1" compact="0" outline="0" subtotalTop="0" showAll="0" includeNewItemsInFilter="1"/>
    <pivotField axis="axisRow" compact="0" outline="0" subtotalTop="0" showAll="0" includeNewItemsInFilter="1">
      <items count="13">
        <item x="11"/>
        <item x="0"/>
        <item x="1"/>
        <item x="2"/>
        <item x="3"/>
        <item x="4"/>
        <item x="5"/>
        <item x="6"/>
        <item x="7"/>
        <item x="8"/>
        <item x="9"/>
        <item x="10"/>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Average of Return" fld="0" subtotal="average" baseField="0" baseItem="4294967293"/>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dimension ref="A1:B15"/>
  <sheetViews>
    <sheetView topLeftCell="A13" workbookViewId="0">
      <selection activeCell="B16" sqref="B16"/>
    </sheetView>
  </sheetViews>
  <sheetFormatPr defaultRowHeight="12.75"/>
  <cols>
    <col min="1" max="1" width="15.5703125" customWidth="1"/>
    <col min="2" max="2" width="12.5703125" customWidth="1"/>
  </cols>
  <sheetData>
    <row r="1" spans="1:2">
      <c r="A1" s="16" t="s">
        <v>0</v>
      </c>
      <c r="B1" s="3"/>
    </row>
    <row r="2" spans="1:2">
      <c r="A2" s="4" t="s">
        <v>1</v>
      </c>
      <c r="B2" s="5" t="s">
        <v>2</v>
      </c>
    </row>
    <row r="3" spans="1:2">
      <c r="A3" s="2" t="s">
        <v>3</v>
      </c>
      <c r="B3" s="6">
        <v>1.0285212869565219E-2</v>
      </c>
    </row>
    <row r="4" spans="1:2">
      <c r="A4" s="7" t="s">
        <v>4</v>
      </c>
      <c r="B4" s="8">
        <v>1.9028893847826082E-2</v>
      </c>
    </row>
    <row r="5" spans="1:2">
      <c r="A5" s="7" t="s">
        <v>5</v>
      </c>
      <c r="B5" s="8">
        <v>5.0200475434782612E-3</v>
      </c>
    </row>
    <row r="6" spans="1:2">
      <c r="A6" s="7" t="s">
        <v>6</v>
      </c>
      <c r="B6" s="8">
        <v>9.5804020434782627E-3</v>
      </c>
    </row>
    <row r="7" spans="1:2">
      <c r="A7" s="7" t="s">
        <v>7</v>
      </c>
      <c r="B7" s="8">
        <v>1.2224413239130432E-2</v>
      </c>
    </row>
    <row r="8" spans="1:2">
      <c r="A8" s="7" t="s">
        <v>8</v>
      </c>
      <c r="B8" s="8">
        <v>3.6109298913043482E-3</v>
      </c>
    </row>
    <row r="9" spans="1:2">
      <c r="A9" s="7" t="s">
        <v>9</v>
      </c>
      <c r="B9" s="8">
        <v>8.1518030434782568E-4</v>
      </c>
    </row>
    <row r="10" spans="1:2">
      <c r="A10" s="7" t="s">
        <v>10</v>
      </c>
      <c r="B10" s="8">
        <v>5.4935518695652177E-3</v>
      </c>
    </row>
    <row r="11" spans="1:2">
      <c r="A11" s="7" t="s">
        <v>11</v>
      </c>
      <c r="B11" s="8">
        <v>4.2622139347826063E-3</v>
      </c>
    </row>
    <row r="12" spans="1:2">
      <c r="A12" s="7" t="s">
        <v>12</v>
      </c>
      <c r="B12" s="8">
        <v>-1.5215658695652215E-4</v>
      </c>
    </row>
    <row r="13" spans="1:2">
      <c r="A13" s="7" t="s">
        <v>13</v>
      </c>
      <c r="B13" s="8">
        <v>-3.1511702391304342E-3</v>
      </c>
    </row>
    <row r="14" spans="1:2">
      <c r="A14" s="7" t="s">
        <v>14</v>
      </c>
      <c r="B14" s="8">
        <v>3.5384782173913032E-3</v>
      </c>
    </row>
    <row r="15" spans="1:2">
      <c r="A15" s="9" t="s">
        <v>15</v>
      </c>
      <c r="B15" s="10">
        <v>5.8796664112318849E-3</v>
      </c>
    </row>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dimension ref="A1:C7"/>
  <sheetViews>
    <sheetView topLeftCell="A4" workbookViewId="0">
      <selection activeCell="B14" sqref="B14"/>
    </sheetView>
  </sheetViews>
  <sheetFormatPr defaultRowHeight="12.75"/>
  <cols>
    <col min="1" max="2" width="15.5703125" customWidth="1"/>
    <col min="3" max="3" width="12" customWidth="1"/>
  </cols>
  <sheetData>
    <row r="1" spans="1:3">
      <c r="A1" s="4" t="s">
        <v>16</v>
      </c>
      <c r="B1" s="4" t="s">
        <v>17</v>
      </c>
      <c r="C1" s="3" t="s">
        <v>2</v>
      </c>
    </row>
    <row r="2" spans="1:3">
      <c r="A2" s="2" t="s">
        <v>18</v>
      </c>
      <c r="B2" s="2" t="s">
        <v>0</v>
      </c>
      <c r="C2" s="6">
        <v>1.9028893847826082E-2</v>
      </c>
    </row>
    <row r="3" spans="1:3">
      <c r="A3" s="11"/>
      <c r="B3" s="7" t="s">
        <v>19</v>
      </c>
      <c r="C3" s="8">
        <v>3.419712416875003E-2</v>
      </c>
    </row>
    <row r="4" spans="1:3">
      <c r="A4" s="2" t="s">
        <v>20</v>
      </c>
      <c r="B4" s="2" t="s">
        <v>0</v>
      </c>
      <c r="C4" s="6">
        <v>4.6842820988142273E-3</v>
      </c>
    </row>
    <row r="5" spans="1:3">
      <c r="A5" s="11"/>
      <c r="B5" s="7" t="s">
        <v>19</v>
      </c>
      <c r="C5" s="8">
        <v>3.3387865086367374E-2</v>
      </c>
    </row>
    <row r="6" spans="1:3">
      <c r="A6" s="2" t="s">
        <v>21</v>
      </c>
      <c r="B6" s="13"/>
      <c r="C6" s="6">
        <v>5.8796664112318849E-3</v>
      </c>
    </row>
    <row r="7" spans="1:3">
      <c r="A7" s="9" t="s">
        <v>22</v>
      </c>
      <c r="B7" s="12"/>
      <c r="C7" s="10">
        <v>3.365917596070267E-2</v>
      </c>
    </row>
  </sheetData>
  <pageMargins left="0.75" right="0.75" top="1" bottom="1" header="0.5" footer="0.5"/>
  <headerFooter alignWithMargins="0">
    <oddHeader>&amp;A</oddHeader>
    <oddFooter>Page &amp;P</oddFooter>
  </headerFooter>
  <drawing r:id="rId2"/>
</worksheet>
</file>

<file path=xl/worksheets/sheet3.xml><?xml version="1.0" encoding="utf-8"?>
<worksheet xmlns="http://schemas.openxmlformats.org/spreadsheetml/2006/main" xmlns:r="http://schemas.openxmlformats.org/officeDocument/2006/relationships">
  <sheetPr>
    <pageSetUpPr fitToPage="1"/>
  </sheetPr>
  <dimension ref="A1:E15"/>
  <sheetViews>
    <sheetView workbookViewId="0">
      <selection activeCell="C1" sqref="C1:D1"/>
    </sheetView>
  </sheetViews>
  <sheetFormatPr defaultRowHeight="12.75"/>
  <cols>
    <col min="1" max="1" width="15.5703125" customWidth="1"/>
    <col min="2" max="2" width="12.5703125" customWidth="1"/>
  </cols>
  <sheetData>
    <row r="1" spans="1:5">
      <c r="A1" s="16" t="s">
        <v>0</v>
      </c>
      <c r="B1" s="3"/>
      <c r="C1" s="15"/>
    </row>
    <row r="2" spans="1:5">
      <c r="A2" s="4" t="s">
        <v>1</v>
      </c>
      <c r="B2" s="5" t="s">
        <v>2</v>
      </c>
    </row>
    <row r="3" spans="1:5">
      <c r="A3" s="2" t="s">
        <v>23</v>
      </c>
      <c r="B3" s="6">
        <v>1.9028893847826082E-2</v>
      </c>
    </row>
    <row r="4" spans="1:5">
      <c r="A4" s="7" t="s">
        <v>24</v>
      </c>
      <c r="B4" s="8">
        <v>5.0200475434782612E-3</v>
      </c>
    </row>
    <row r="5" spans="1:5">
      <c r="A5" s="7" t="s">
        <v>25</v>
      </c>
      <c r="B5" s="8">
        <v>9.5804020434782627E-3</v>
      </c>
    </row>
    <row r="6" spans="1:5">
      <c r="A6" s="7" t="s">
        <v>26</v>
      </c>
      <c r="B6" s="8">
        <v>1.2224413239130432E-2</v>
      </c>
    </row>
    <row r="7" spans="1:5">
      <c r="A7" s="7" t="s">
        <v>27</v>
      </c>
      <c r="B7" s="8">
        <v>3.6109298913043482E-3</v>
      </c>
    </row>
    <row r="8" spans="1:5">
      <c r="A8" s="7" t="s">
        <v>28</v>
      </c>
      <c r="B8" s="8">
        <v>8.15180309215835E-4</v>
      </c>
    </row>
    <row r="9" spans="1:5">
      <c r="A9" s="7" t="s">
        <v>29</v>
      </c>
      <c r="B9" s="8">
        <v>5.4935518695652177E-3</v>
      </c>
    </row>
    <row r="10" spans="1:5">
      <c r="A10" s="7" t="s">
        <v>30</v>
      </c>
      <c r="B10" s="8">
        <v>4.2622139347826063E-3</v>
      </c>
    </row>
    <row r="11" spans="1:5">
      <c r="A11" s="7" t="s">
        <v>31</v>
      </c>
      <c r="B11" s="8">
        <v>-1.5215658695652215E-4</v>
      </c>
    </row>
    <row r="12" spans="1:5">
      <c r="A12" s="7" t="s">
        <v>32</v>
      </c>
      <c r="B12" s="8">
        <v>-3.1511702391304342E-3</v>
      </c>
    </row>
    <row r="13" spans="1:5">
      <c r="A13" s="7" t="s">
        <v>33</v>
      </c>
      <c r="B13" s="8">
        <v>3.5384782173913032E-3</v>
      </c>
      <c r="D13" t="s">
        <v>34</v>
      </c>
      <c r="E13">
        <f>AVERAGE(B3:B14)</f>
        <v>5.87966641163755E-3</v>
      </c>
    </row>
    <row r="14" spans="1:5">
      <c r="A14" s="7" t="s">
        <v>35</v>
      </c>
      <c r="B14" s="8">
        <v>1.0285212869565219E-2</v>
      </c>
      <c r="D14" t="s">
        <v>36</v>
      </c>
      <c r="E14">
        <f>STDEV(B3:B14)</f>
        <v>6.0601733111785242E-3</v>
      </c>
    </row>
    <row r="15" spans="1:5">
      <c r="A15" s="9" t="s">
        <v>15</v>
      </c>
      <c r="B15" s="10">
        <v>5.8796664116375526E-3</v>
      </c>
    </row>
  </sheetData>
  <printOptions headings="1" gridLines="1"/>
  <pageMargins left="0.75" right="0.75" top="1" bottom="1" header="0.5" footer="0.5"/>
  <pageSetup orientation="portrait" horizontalDpi="300" verticalDpi="300" r:id="rId2"/>
  <headerFooter alignWithMargins="0">
    <oddHeader xml:space="preserve">&amp;CProblem 1.12
</oddHeader>
    <oddFooter>Page &amp;P</oddFooter>
  </headerFooter>
  <drawing r:id="rId3"/>
</worksheet>
</file>

<file path=xl/worksheets/sheet4.xml><?xml version="1.0" encoding="utf-8"?>
<worksheet xmlns="http://schemas.openxmlformats.org/spreadsheetml/2006/main" xmlns:r="http://schemas.openxmlformats.org/officeDocument/2006/relationships">
  <dimension ref="A1:D555"/>
  <sheetViews>
    <sheetView tabSelected="1" workbookViewId="0">
      <selection sqref="A1:B1"/>
    </sheetView>
  </sheetViews>
  <sheetFormatPr defaultRowHeight="12.75"/>
  <cols>
    <col min="2" max="2" width="11.5703125" customWidth="1"/>
    <col min="4" max="4" width="12" customWidth="1"/>
  </cols>
  <sheetData>
    <row r="1" spans="1:4">
      <c r="A1" s="14"/>
      <c r="B1" s="14"/>
    </row>
    <row r="2" spans="1:4">
      <c r="A2" t="s">
        <v>37</v>
      </c>
      <c r="B2" t="s">
        <v>38</v>
      </c>
      <c r="C2" t="s">
        <v>39</v>
      </c>
    </row>
    <row r="3" spans="1:4">
      <c r="A3" s="1">
        <v>17168</v>
      </c>
      <c r="B3">
        <v>176.1</v>
      </c>
      <c r="C3" t="s">
        <v>39</v>
      </c>
      <c r="D3" t="s">
        <v>1</v>
      </c>
    </row>
    <row r="4" spans="1:4">
      <c r="A4" s="1">
        <v>17199</v>
      </c>
      <c r="B4">
        <v>181.54</v>
      </c>
      <c r="C4">
        <v>3.0891538999999999E-2</v>
      </c>
      <c r="D4" t="str">
        <f>TEXT(A4,"mmm")</f>
        <v>Feb</v>
      </c>
    </row>
    <row r="5" spans="1:4">
      <c r="A5" s="1">
        <v>17227</v>
      </c>
      <c r="B5">
        <v>176.66</v>
      </c>
      <c r="C5">
        <v>-2.6881128000000001E-2</v>
      </c>
      <c r="D5" t="str">
        <f t="shared" ref="D5:D20" si="0">TEXT(A5,"mmm")</f>
        <v>Mar</v>
      </c>
    </row>
    <row r="6" spans="1:4">
      <c r="A6" s="1">
        <v>17258</v>
      </c>
      <c r="B6">
        <v>171.28</v>
      </c>
      <c r="C6">
        <v>-3.0453978999999999E-2</v>
      </c>
      <c r="D6" t="str">
        <f t="shared" si="0"/>
        <v>Apr</v>
      </c>
    </row>
    <row r="7" spans="1:4">
      <c r="A7" s="1">
        <v>17288</v>
      </c>
      <c r="B7">
        <v>168.67</v>
      </c>
      <c r="C7">
        <v>-1.5238206000000001E-2</v>
      </c>
      <c r="D7" t="str">
        <f t="shared" si="0"/>
        <v>May</v>
      </c>
    </row>
    <row r="8" spans="1:4">
      <c r="A8" s="1">
        <v>17319</v>
      </c>
      <c r="B8">
        <v>173.76</v>
      </c>
      <c r="C8">
        <v>3.0177269223928403E-2</v>
      </c>
      <c r="D8" t="str">
        <f t="shared" si="0"/>
        <v>Jun</v>
      </c>
    </row>
    <row r="9" spans="1:4">
      <c r="A9" s="1">
        <v>17349</v>
      </c>
      <c r="B9">
        <v>183.52</v>
      </c>
      <c r="C9">
        <v>5.6169429E-2</v>
      </c>
      <c r="D9" t="str">
        <f t="shared" si="0"/>
        <v>Jul</v>
      </c>
    </row>
    <row r="10" spans="1:4">
      <c r="A10" s="1">
        <v>17380</v>
      </c>
      <c r="B10">
        <v>180.08</v>
      </c>
      <c r="C10">
        <v>-1.8744551000000002E-2</v>
      </c>
      <c r="D10" t="str">
        <f t="shared" si="0"/>
        <v>Aug</v>
      </c>
    </row>
    <row r="11" spans="1:4">
      <c r="A11" s="1">
        <v>17411</v>
      </c>
      <c r="B11">
        <v>176.82</v>
      </c>
      <c r="C11">
        <v>-1.8103065000000002E-2</v>
      </c>
      <c r="D11" t="str">
        <f t="shared" si="0"/>
        <v>Sep</v>
      </c>
    </row>
    <row r="12" spans="1:4">
      <c r="A12" s="1">
        <v>17441</v>
      </c>
      <c r="B12">
        <v>181.92</v>
      </c>
      <c r="C12">
        <v>2.8842890999999999E-2</v>
      </c>
      <c r="D12" t="str">
        <f t="shared" si="0"/>
        <v>Oct</v>
      </c>
    </row>
    <row r="13" spans="1:4">
      <c r="A13" s="1">
        <v>17472</v>
      </c>
      <c r="B13">
        <v>181.42</v>
      </c>
      <c r="C13">
        <v>-2.7484609999999998E-3</v>
      </c>
      <c r="D13" t="str">
        <f t="shared" si="0"/>
        <v>Nov</v>
      </c>
    </row>
    <row r="14" spans="1:4">
      <c r="A14" s="1">
        <v>17502</v>
      </c>
      <c r="B14">
        <v>179.18</v>
      </c>
      <c r="C14">
        <v>-1.234704E-2</v>
      </c>
      <c r="D14" t="str">
        <f t="shared" si="0"/>
        <v>Dec</v>
      </c>
    </row>
    <row r="15" spans="1:4">
      <c r="A15" s="1">
        <v>17533</v>
      </c>
      <c r="B15">
        <v>176.26</v>
      </c>
      <c r="C15">
        <v>-1.6296462000000001E-2</v>
      </c>
      <c r="D15" t="str">
        <f t="shared" si="0"/>
        <v>Jan</v>
      </c>
    </row>
    <row r="16" spans="1:4">
      <c r="A16" s="1">
        <v>17564</v>
      </c>
      <c r="B16">
        <v>168.47</v>
      </c>
      <c r="C16">
        <v>-4.4196074000000002E-2</v>
      </c>
      <c r="D16" t="str">
        <f t="shared" si="0"/>
        <v>Feb</v>
      </c>
    </row>
    <row r="17" spans="1:4">
      <c r="A17" s="1">
        <v>17593</v>
      </c>
      <c r="B17">
        <v>169.94</v>
      </c>
      <c r="C17">
        <v>8.7255890000000006E-3</v>
      </c>
      <c r="D17" t="str">
        <f t="shared" si="0"/>
        <v>Mar</v>
      </c>
    </row>
    <row r="18" spans="1:4">
      <c r="A18" s="1">
        <v>17624</v>
      </c>
      <c r="B18">
        <v>180.05</v>
      </c>
      <c r="C18">
        <v>5.9491585E-2</v>
      </c>
      <c r="D18" t="str">
        <f t="shared" si="0"/>
        <v>Apr</v>
      </c>
    </row>
    <row r="19" spans="1:4">
      <c r="A19" s="1">
        <v>17654</v>
      </c>
      <c r="B19">
        <v>186.38</v>
      </c>
      <c r="C19">
        <v>3.5156900999999997E-2</v>
      </c>
      <c r="D19" t="str">
        <f t="shared" si="0"/>
        <v>May</v>
      </c>
    </row>
    <row r="20" spans="1:4">
      <c r="A20" s="1">
        <v>17685</v>
      </c>
      <c r="B20">
        <v>191.05</v>
      </c>
      <c r="C20">
        <v>2.5056337000000001E-2</v>
      </c>
      <c r="D20" t="str">
        <f t="shared" si="0"/>
        <v>Jun</v>
      </c>
    </row>
    <row r="21" spans="1:4">
      <c r="A21" s="1">
        <v>17715</v>
      </c>
      <c r="B21">
        <v>187.05</v>
      </c>
      <c r="C21">
        <v>-2.0936928E-2</v>
      </c>
      <c r="D21" t="str">
        <f t="shared" ref="D21:D36" si="1">TEXT(A21,"mmm")</f>
        <v>Jul</v>
      </c>
    </row>
    <row r="22" spans="1:4">
      <c r="A22" s="1">
        <v>17746</v>
      </c>
      <c r="B22">
        <v>181.77</v>
      </c>
      <c r="C22">
        <v>-2.8227747000000001E-2</v>
      </c>
      <c r="D22" t="str">
        <f t="shared" si="1"/>
        <v>Aug</v>
      </c>
    </row>
    <row r="23" spans="1:4">
      <c r="A23" s="1">
        <v>17777</v>
      </c>
      <c r="B23">
        <v>180.33</v>
      </c>
      <c r="C23">
        <v>-7.9220990000000002E-3</v>
      </c>
      <c r="D23" t="str">
        <f t="shared" si="1"/>
        <v>Sep</v>
      </c>
    </row>
    <row r="24" spans="1:4">
      <c r="A24" s="1">
        <v>17807</v>
      </c>
      <c r="B24">
        <v>185.19</v>
      </c>
      <c r="C24">
        <v>2.6950590999999999E-2</v>
      </c>
      <c r="D24" t="str">
        <f t="shared" si="1"/>
        <v>Oct</v>
      </c>
    </row>
    <row r="25" spans="1:4">
      <c r="A25" s="1">
        <v>17838</v>
      </c>
      <c r="B25">
        <v>176.6</v>
      </c>
      <c r="C25">
        <v>-4.6384794E-2</v>
      </c>
      <c r="D25" t="str">
        <f t="shared" si="1"/>
        <v>Nov</v>
      </c>
    </row>
    <row r="26" spans="1:4">
      <c r="A26" s="1">
        <v>17868</v>
      </c>
      <c r="B26">
        <v>176.31</v>
      </c>
      <c r="C26">
        <v>-1.642129E-3</v>
      </c>
      <c r="D26" t="str">
        <f t="shared" si="1"/>
        <v>Dec</v>
      </c>
    </row>
    <row r="27" spans="1:4">
      <c r="A27" s="1">
        <v>17899</v>
      </c>
      <c r="B27">
        <v>179.75</v>
      </c>
      <c r="C27">
        <v>1.9511087999999999E-2</v>
      </c>
      <c r="D27" t="str">
        <f t="shared" si="1"/>
        <v>Jan</v>
      </c>
    </row>
    <row r="28" spans="1:4">
      <c r="A28" s="1">
        <v>17930</v>
      </c>
      <c r="B28">
        <v>174.46</v>
      </c>
      <c r="C28">
        <v>-2.9429764000000001E-2</v>
      </c>
      <c r="D28" t="str">
        <f t="shared" si="1"/>
        <v>Feb</v>
      </c>
    </row>
    <row r="29" spans="1:4">
      <c r="A29" s="1">
        <v>17958</v>
      </c>
      <c r="B29">
        <v>175.88</v>
      </c>
      <c r="C29">
        <v>8.1394020000000004E-3</v>
      </c>
      <c r="D29" t="str">
        <f t="shared" si="1"/>
        <v>Mar</v>
      </c>
    </row>
    <row r="30" spans="1:4">
      <c r="A30" s="1">
        <v>17989</v>
      </c>
      <c r="B30">
        <v>175.65</v>
      </c>
      <c r="C30">
        <v>-1.3077099999999999E-3</v>
      </c>
      <c r="D30" t="str">
        <f t="shared" si="1"/>
        <v>Apr</v>
      </c>
    </row>
    <row r="31" spans="1:4">
      <c r="A31" s="1">
        <v>18019</v>
      </c>
      <c r="B31">
        <v>174.03</v>
      </c>
      <c r="C31">
        <v>-9.2228859999999996E-3</v>
      </c>
      <c r="D31" t="str">
        <f t="shared" si="1"/>
        <v>May</v>
      </c>
    </row>
    <row r="32" spans="1:4">
      <c r="A32" s="1">
        <v>18050</v>
      </c>
      <c r="B32">
        <v>165.59</v>
      </c>
      <c r="C32">
        <v>-4.8497386000000003E-2</v>
      </c>
      <c r="D32" t="str">
        <f t="shared" si="1"/>
        <v>Jun</v>
      </c>
    </row>
    <row r="33" spans="1:4">
      <c r="A33" s="1">
        <v>18080</v>
      </c>
      <c r="B33">
        <v>173.34</v>
      </c>
      <c r="C33">
        <v>4.6802343000000003E-2</v>
      </c>
      <c r="D33" t="str">
        <f t="shared" si="1"/>
        <v>Jul</v>
      </c>
    </row>
    <row r="34" spans="1:4">
      <c r="A34" s="1">
        <v>18111</v>
      </c>
      <c r="B34">
        <v>179.24</v>
      </c>
      <c r="C34">
        <v>3.4037152000000001E-2</v>
      </c>
      <c r="D34" t="str">
        <f t="shared" si="1"/>
        <v>Aug</v>
      </c>
    </row>
    <row r="35" spans="1:4">
      <c r="A35" s="1">
        <v>18142</v>
      </c>
      <c r="B35">
        <v>180.93</v>
      </c>
      <c r="C35">
        <v>9.4286990000000005E-3</v>
      </c>
      <c r="D35" t="str">
        <f t="shared" si="1"/>
        <v>Sep</v>
      </c>
    </row>
    <row r="36" spans="1:4">
      <c r="A36" s="1">
        <v>18172</v>
      </c>
      <c r="B36">
        <v>186.47</v>
      </c>
      <c r="C36">
        <v>3.0619576999999999E-2</v>
      </c>
      <c r="D36" t="str">
        <f t="shared" si="1"/>
        <v>Oct</v>
      </c>
    </row>
    <row r="37" spans="1:4">
      <c r="A37" s="1">
        <v>18203</v>
      </c>
      <c r="B37">
        <v>191.61</v>
      </c>
      <c r="C37">
        <v>2.7564755999999999E-2</v>
      </c>
      <c r="D37" t="str">
        <f t="shared" ref="D37:D52" si="2">TEXT(A37,"mmm")</f>
        <v>Nov</v>
      </c>
    </row>
    <row r="38" spans="1:4">
      <c r="A38" s="1">
        <v>18233</v>
      </c>
      <c r="B38">
        <v>196.78</v>
      </c>
      <c r="C38">
        <v>2.6981890000000001E-2</v>
      </c>
      <c r="D38" t="str">
        <f t="shared" si="2"/>
        <v>Dec</v>
      </c>
    </row>
    <row r="39" spans="1:4">
      <c r="A39" s="1">
        <v>18264</v>
      </c>
      <c r="B39">
        <v>199.79</v>
      </c>
      <c r="C39">
        <v>1.5296270000000001E-2</v>
      </c>
      <c r="D39" t="str">
        <f t="shared" si="2"/>
        <v>Jan</v>
      </c>
    </row>
    <row r="40" spans="1:4">
      <c r="A40" s="1">
        <v>18295</v>
      </c>
      <c r="B40">
        <v>203.46</v>
      </c>
      <c r="C40">
        <v>1.8369288000000001E-2</v>
      </c>
      <c r="D40" t="str">
        <f t="shared" si="2"/>
        <v>Feb</v>
      </c>
    </row>
    <row r="41" spans="1:4">
      <c r="A41" s="1">
        <v>18323</v>
      </c>
      <c r="B41">
        <v>206.3</v>
      </c>
      <c r="C41">
        <v>1.3958518E-2</v>
      </c>
      <c r="D41" t="str">
        <f t="shared" si="2"/>
        <v>Mar</v>
      </c>
    </row>
    <row r="42" spans="1:4">
      <c r="A42" s="1">
        <v>18354</v>
      </c>
      <c r="B42">
        <v>212.67</v>
      </c>
      <c r="C42">
        <v>3.0877363000000001E-2</v>
      </c>
      <c r="D42" t="str">
        <f t="shared" si="2"/>
        <v>Apr</v>
      </c>
    </row>
    <row r="43" spans="1:4">
      <c r="A43" s="1">
        <v>18384</v>
      </c>
      <c r="B43">
        <v>219.36</v>
      </c>
      <c r="C43">
        <v>3.1457186999999998E-2</v>
      </c>
      <c r="D43" t="str">
        <f t="shared" si="2"/>
        <v>May</v>
      </c>
    </row>
    <row r="44" spans="1:4">
      <c r="A44" s="1">
        <v>18415</v>
      </c>
      <c r="B44">
        <v>221.02</v>
      </c>
      <c r="C44">
        <v>7.5674690000000003E-3</v>
      </c>
      <c r="D44" t="str">
        <f t="shared" si="2"/>
        <v>Jun</v>
      </c>
    </row>
    <row r="45" spans="1:4">
      <c r="A45" s="1">
        <v>18445</v>
      </c>
      <c r="B45">
        <v>205.3</v>
      </c>
      <c r="C45">
        <v>-7.1124784999999996E-2</v>
      </c>
      <c r="D45" t="str">
        <f t="shared" si="2"/>
        <v>Jul</v>
      </c>
    </row>
    <row r="46" spans="1:4">
      <c r="A46" s="1">
        <v>18476</v>
      </c>
      <c r="B46">
        <v>216.6</v>
      </c>
      <c r="C46">
        <v>5.5041403000000003E-2</v>
      </c>
      <c r="D46" t="str">
        <f t="shared" si="2"/>
        <v>Aug</v>
      </c>
    </row>
    <row r="47" spans="1:4">
      <c r="A47" s="1">
        <v>18507</v>
      </c>
      <c r="B47">
        <v>223.21</v>
      </c>
      <c r="C47">
        <v>3.0517082000000001E-2</v>
      </c>
      <c r="D47" t="str">
        <f t="shared" si="2"/>
        <v>Sep</v>
      </c>
    </row>
    <row r="48" spans="1:4">
      <c r="A48" s="1">
        <v>18537</v>
      </c>
      <c r="B48">
        <v>229.32</v>
      </c>
      <c r="C48">
        <v>2.7373326E-2</v>
      </c>
      <c r="D48" t="str">
        <f t="shared" si="2"/>
        <v>Oct</v>
      </c>
    </row>
    <row r="49" spans="1:4">
      <c r="A49" s="1">
        <v>18568</v>
      </c>
      <c r="B49">
        <v>229.38</v>
      </c>
      <c r="C49">
        <v>2.6164299999999999E-4</v>
      </c>
      <c r="D49" t="str">
        <f t="shared" si="2"/>
        <v>Nov</v>
      </c>
    </row>
    <row r="50" spans="1:4">
      <c r="A50" s="1">
        <v>18598</v>
      </c>
      <c r="B50">
        <v>229.26</v>
      </c>
      <c r="C50">
        <v>-5.2314899999999999E-4</v>
      </c>
      <c r="D50" t="str">
        <f t="shared" si="2"/>
        <v>Dec</v>
      </c>
    </row>
    <row r="51" spans="1:4">
      <c r="A51" s="1">
        <v>18629</v>
      </c>
      <c r="B51">
        <v>244.45</v>
      </c>
      <c r="C51">
        <v>6.6256651999999999E-2</v>
      </c>
      <c r="D51" t="str">
        <f t="shared" si="2"/>
        <v>Jan</v>
      </c>
    </row>
    <row r="52" spans="1:4">
      <c r="A52" s="1">
        <v>18660</v>
      </c>
      <c r="B52">
        <v>253.32</v>
      </c>
      <c r="C52">
        <v>3.6285538999999999E-2</v>
      </c>
      <c r="D52" t="str">
        <f t="shared" si="2"/>
        <v>Feb</v>
      </c>
    </row>
    <row r="53" spans="1:4">
      <c r="A53" s="1">
        <v>18688</v>
      </c>
      <c r="B53">
        <v>249.5</v>
      </c>
      <c r="C53">
        <v>-1.5079741000000001E-2</v>
      </c>
      <c r="D53" t="str">
        <f t="shared" ref="D53:D68" si="3">TEXT(A53,"mmm")</f>
        <v>Mar</v>
      </c>
    </row>
    <row r="54" spans="1:4">
      <c r="A54" s="1">
        <v>18719</v>
      </c>
      <c r="B54">
        <v>253.36</v>
      </c>
      <c r="C54">
        <v>1.5470942E-2</v>
      </c>
      <c r="D54" t="str">
        <f t="shared" si="3"/>
        <v>Apr</v>
      </c>
    </row>
    <row r="55" spans="1:4">
      <c r="A55" s="1">
        <v>18749</v>
      </c>
      <c r="B55">
        <v>254.36</v>
      </c>
      <c r="C55">
        <v>3.9469529999999996E-3</v>
      </c>
      <c r="D55" t="str">
        <f t="shared" si="3"/>
        <v>May</v>
      </c>
    </row>
    <row r="56" spans="1:4">
      <c r="A56" s="1">
        <v>18780</v>
      </c>
      <c r="B56">
        <v>249.32</v>
      </c>
      <c r="C56">
        <v>-1.9814436000000001E-2</v>
      </c>
      <c r="D56" t="str">
        <f t="shared" si="3"/>
        <v>Jun</v>
      </c>
    </row>
    <row r="57" spans="1:4">
      <c r="A57" s="1">
        <v>18810</v>
      </c>
      <c r="B57">
        <v>253.6</v>
      </c>
      <c r="C57">
        <v>1.7166693E-2</v>
      </c>
      <c r="D57" t="str">
        <f t="shared" si="3"/>
        <v>Jul</v>
      </c>
    </row>
    <row r="58" spans="1:4">
      <c r="A58" s="1">
        <v>18841</v>
      </c>
      <c r="B58">
        <v>264.92</v>
      </c>
      <c r="C58">
        <v>4.4637224000000003E-2</v>
      </c>
      <c r="D58" t="str">
        <f t="shared" si="3"/>
        <v>Aug</v>
      </c>
    </row>
    <row r="59" spans="1:4">
      <c r="A59" s="1">
        <v>18872</v>
      </c>
      <c r="B59">
        <v>273.36</v>
      </c>
      <c r="C59">
        <v>3.1858673999999997E-2</v>
      </c>
      <c r="D59" t="str">
        <f t="shared" si="3"/>
        <v>Sep</v>
      </c>
    </row>
    <row r="60" spans="1:4">
      <c r="A60" s="1">
        <v>18902</v>
      </c>
      <c r="B60">
        <v>269.73</v>
      </c>
      <c r="C60">
        <v>-1.3279192E-2</v>
      </c>
      <c r="D60" t="str">
        <f t="shared" si="3"/>
        <v>Oct</v>
      </c>
    </row>
    <row r="61" spans="1:4">
      <c r="A61" s="1">
        <v>18933</v>
      </c>
      <c r="B61">
        <v>259.61</v>
      </c>
      <c r="C61">
        <v>-3.7518999999999997E-2</v>
      </c>
      <c r="D61" t="str">
        <f t="shared" si="3"/>
        <v>Nov</v>
      </c>
    </row>
    <row r="62" spans="1:4">
      <c r="A62" s="1">
        <v>18963</v>
      </c>
      <c r="B62">
        <v>266.08999999999997</v>
      </c>
      <c r="C62">
        <v>2.4960518000000001E-2</v>
      </c>
      <c r="D62" t="str">
        <f t="shared" si="3"/>
        <v>Dec</v>
      </c>
    </row>
    <row r="63" spans="1:4">
      <c r="A63" s="1">
        <v>18994</v>
      </c>
      <c r="B63">
        <v>271.70999999999998</v>
      </c>
      <c r="C63">
        <v>2.1120673E-2</v>
      </c>
      <c r="D63" t="str">
        <f t="shared" si="3"/>
        <v>Jan</v>
      </c>
    </row>
    <row r="64" spans="1:4">
      <c r="A64" s="1">
        <v>19025</v>
      </c>
      <c r="B64">
        <v>265.19</v>
      </c>
      <c r="C64">
        <v>-2.3996172E-2</v>
      </c>
      <c r="D64" t="str">
        <f t="shared" si="3"/>
        <v>Feb</v>
      </c>
    </row>
    <row r="65" spans="1:4">
      <c r="A65" s="1">
        <v>19054</v>
      </c>
      <c r="B65">
        <v>264.48</v>
      </c>
      <c r="C65">
        <v>-2.6773259999999998E-3</v>
      </c>
      <c r="D65" t="str">
        <f t="shared" si="3"/>
        <v>Mar</v>
      </c>
    </row>
    <row r="66" spans="1:4">
      <c r="A66" s="1">
        <v>19085</v>
      </c>
      <c r="B66">
        <v>262.55</v>
      </c>
      <c r="C66">
        <v>-7.2973379999999996E-3</v>
      </c>
      <c r="D66" t="str">
        <f t="shared" si="3"/>
        <v>Apr</v>
      </c>
    </row>
    <row r="67" spans="1:4">
      <c r="A67" s="1">
        <v>19115</v>
      </c>
      <c r="B67">
        <v>261.61</v>
      </c>
      <c r="C67">
        <v>-3.58027E-3</v>
      </c>
      <c r="D67" t="str">
        <f t="shared" si="3"/>
        <v>May</v>
      </c>
    </row>
    <row r="68" spans="1:4">
      <c r="A68" s="1">
        <v>19146</v>
      </c>
      <c r="B68">
        <v>268.39</v>
      </c>
      <c r="C68">
        <v>2.5916440999999998E-2</v>
      </c>
      <c r="D68" t="str">
        <f t="shared" si="3"/>
        <v>Jun</v>
      </c>
    </row>
    <row r="69" spans="1:4">
      <c r="A69" s="1">
        <v>19176</v>
      </c>
      <c r="B69">
        <v>276.04000000000002</v>
      </c>
      <c r="C69">
        <v>2.8503297E-2</v>
      </c>
      <c r="D69" t="str">
        <f t="shared" ref="D69:D84" si="4">TEXT(A69,"mmm")</f>
        <v>Jul</v>
      </c>
    </row>
    <row r="70" spans="1:4">
      <c r="A70" s="1">
        <v>19207</v>
      </c>
      <c r="B70">
        <v>276.7</v>
      </c>
      <c r="C70">
        <v>2.3909579999999999E-3</v>
      </c>
      <c r="D70" t="str">
        <f t="shared" si="4"/>
        <v>Aug</v>
      </c>
    </row>
    <row r="71" spans="1:4">
      <c r="A71" s="1">
        <v>19238</v>
      </c>
      <c r="B71">
        <v>272.39999999999998</v>
      </c>
      <c r="C71">
        <v>-1.5540296E-2</v>
      </c>
      <c r="D71" t="str">
        <f t="shared" si="4"/>
        <v>Sep</v>
      </c>
    </row>
    <row r="72" spans="1:4">
      <c r="A72" s="1">
        <v>19268</v>
      </c>
      <c r="B72">
        <v>267.77</v>
      </c>
      <c r="C72">
        <v>-1.6997063E-2</v>
      </c>
      <c r="D72" t="str">
        <f t="shared" si="4"/>
        <v>Oct</v>
      </c>
    </row>
    <row r="73" spans="1:4">
      <c r="A73" s="1">
        <v>19299</v>
      </c>
      <c r="B73">
        <v>276.37</v>
      </c>
      <c r="C73">
        <v>3.2117115000000002E-2</v>
      </c>
      <c r="D73" t="str">
        <f t="shared" si="4"/>
        <v>Nov</v>
      </c>
    </row>
    <row r="74" spans="1:4">
      <c r="A74" s="1">
        <v>19329</v>
      </c>
      <c r="B74">
        <v>285.95</v>
      </c>
      <c r="C74">
        <v>3.4663675999999997E-2</v>
      </c>
      <c r="D74" t="str">
        <f t="shared" si="4"/>
        <v>Dec</v>
      </c>
    </row>
    <row r="75" spans="1:4">
      <c r="A75" s="1">
        <v>19360</v>
      </c>
      <c r="B75">
        <v>288.44</v>
      </c>
      <c r="C75">
        <v>8.7078160000000002E-3</v>
      </c>
      <c r="D75" t="str">
        <f t="shared" si="4"/>
        <v>Jan</v>
      </c>
    </row>
    <row r="76" spans="1:4">
      <c r="A76" s="1">
        <v>19391</v>
      </c>
      <c r="B76">
        <v>283.94</v>
      </c>
      <c r="C76">
        <v>-1.5601165E-2</v>
      </c>
      <c r="D76" t="str">
        <f t="shared" si="4"/>
        <v>Feb</v>
      </c>
    </row>
    <row r="77" spans="1:4">
      <c r="A77" s="1">
        <v>19419</v>
      </c>
      <c r="B77">
        <v>286.79000000000002</v>
      </c>
      <c r="C77">
        <v>1.0037332E-2</v>
      </c>
      <c r="D77" t="str">
        <f t="shared" si="4"/>
        <v>Mar</v>
      </c>
    </row>
    <row r="78" spans="1:4">
      <c r="A78" s="1">
        <v>19450</v>
      </c>
      <c r="B78">
        <v>275.27999999999997</v>
      </c>
      <c r="C78">
        <v>-4.0133896000000002E-2</v>
      </c>
      <c r="D78" t="str">
        <f t="shared" si="4"/>
        <v>Apr</v>
      </c>
    </row>
    <row r="79" spans="1:4">
      <c r="A79" s="1">
        <v>19480</v>
      </c>
      <c r="B79">
        <v>276.83999999999997</v>
      </c>
      <c r="C79">
        <v>5.6669570000000002E-3</v>
      </c>
      <c r="D79" t="str">
        <f t="shared" si="4"/>
        <v>May</v>
      </c>
    </row>
    <row r="80" spans="1:4">
      <c r="A80" s="1">
        <v>19511</v>
      </c>
      <c r="B80">
        <v>266.88</v>
      </c>
      <c r="C80">
        <v>-3.5977460000000003E-2</v>
      </c>
      <c r="D80" t="str">
        <f t="shared" si="4"/>
        <v>Jun</v>
      </c>
    </row>
    <row r="81" spans="1:4">
      <c r="A81" s="1">
        <v>19541</v>
      </c>
      <c r="B81">
        <v>270.32</v>
      </c>
      <c r="C81">
        <v>1.2889688E-2</v>
      </c>
      <c r="D81" t="str">
        <f t="shared" si="4"/>
        <v>Jul</v>
      </c>
    </row>
    <row r="82" spans="1:4">
      <c r="A82" s="1">
        <v>19572</v>
      </c>
      <c r="B82">
        <v>272.20999999999998</v>
      </c>
      <c r="C82">
        <v>6.9917139999999996E-3</v>
      </c>
      <c r="D82" t="str">
        <f t="shared" si="4"/>
        <v>Aug</v>
      </c>
    </row>
    <row r="83" spans="1:4">
      <c r="A83" s="1">
        <v>19603</v>
      </c>
      <c r="B83">
        <v>261.89999999999998</v>
      </c>
      <c r="C83">
        <v>-3.787517E-2</v>
      </c>
      <c r="D83" t="str">
        <f t="shared" si="4"/>
        <v>Sep</v>
      </c>
    </row>
    <row r="84" spans="1:4">
      <c r="A84" s="1">
        <v>19633</v>
      </c>
      <c r="B84">
        <v>270.73</v>
      </c>
      <c r="C84">
        <v>3.3715158000000002E-2</v>
      </c>
      <c r="D84" t="str">
        <f t="shared" si="4"/>
        <v>Oct</v>
      </c>
    </row>
    <row r="85" spans="1:4">
      <c r="A85" s="1">
        <v>19664</v>
      </c>
      <c r="B85">
        <v>277.10000000000002</v>
      </c>
      <c r="C85">
        <v>2.3528977E-2</v>
      </c>
      <c r="D85" t="str">
        <f t="shared" ref="D85:D100" si="5">TEXT(A85,"mmm")</f>
        <v>Nov</v>
      </c>
    </row>
    <row r="86" spans="1:4">
      <c r="A86" s="1">
        <v>19694</v>
      </c>
      <c r="B86">
        <v>281.14999999999998</v>
      </c>
      <c r="C86">
        <v>1.4615662E-2</v>
      </c>
      <c r="D86" t="str">
        <f t="shared" si="5"/>
        <v>Dec</v>
      </c>
    </row>
    <row r="87" spans="1:4">
      <c r="A87" s="1">
        <v>19725</v>
      </c>
      <c r="B87">
        <v>286.64</v>
      </c>
      <c r="C87">
        <v>1.9526943000000001E-2</v>
      </c>
      <c r="D87" t="str">
        <f t="shared" si="5"/>
        <v>Jan</v>
      </c>
    </row>
    <row r="88" spans="1:4">
      <c r="A88" s="1">
        <v>19756</v>
      </c>
      <c r="B88">
        <v>292.13</v>
      </c>
      <c r="C88">
        <v>1.9152944000000002E-2</v>
      </c>
      <c r="D88" t="str">
        <f t="shared" si="5"/>
        <v>Feb</v>
      </c>
    </row>
    <row r="89" spans="1:4">
      <c r="A89" s="1">
        <v>19784</v>
      </c>
      <c r="B89">
        <v>299.14999999999998</v>
      </c>
      <c r="C89">
        <v>2.4030396999999998E-2</v>
      </c>
      <c r="D89" t="str">
        <f t="shared" si="5"/>
        <v>Mar</v>
      </c>
    </row>
    <row r="90" spans="1:4">
      <c r="A90" s="1">
        <v>19815</v>
      </c>
      <c r="B90">
        <v>310.92</v>
      </c>
      <c r="C90">
        <v>3.9344810000000001E-2</v>
      </c>
      <c r="D90" t="str">
        <f t="shared" si="5"/>
        <v>Apr</v>
      </c>
    </row>
    <row r="91" spans="1:4">
      <c r="A91" s="1">
        <v>19845</v>
      </c>
      <c r="B91">
        <v>322.86</v>
      </c>
      <c r="C91">
        <v>3.8402160999999997E-2</v>
      </c>
      <c r="D91" t="str">
        <f t="shared" si="5"/>
        <v>May</v>
      </c>
    </row>
    <row r="92" spans="1:4">
      <c r="A92" s="1">
        <v>19876</v>
      </c>
      <c r="B92">
        <v>327.91</v>
      </c>
      <c r="C92">
        <v>1.5641454999999999E-2</v>
      </c>
      <c r="D92" t="str">
        <f t="shared" si="5"/>
        <v>Jun</v>
      </c>
    </row>
    <row r="93" spans="1:4">
      <c r="A93" s="1">
        <v>19906</v>
      </c>
      <c r="B93">
        <v>341.27</v>
      </c>
      <c r="C93">
        <v>4.0742886999999998E-2</v>
      </c>
      <c r="D93" t="str">
        <f t="shared" si="5"/>
        <v>Jul</v>
      </c>
    </row>
    <row r="94" spans="1:4">
      <c r="A94" s="1">
        <v>19937</v>
      </c>
      <c r="B94">
        <v>346.06</v>
      </c>
      <c r="C94">
        <v>1.4035807000000001E-2</v>
      </c>
      <c r="D94" t="str">
        <f t="shared" si="5"/>
        <v>Aug</v>
      </c>
    </row>
    <row r="95" spans="1:4">
      <c r="A95" s="1">
        <v>19968</v>
      </c>
      <c r="B95">
        <v>352.71</v>
      </c>
      <c r="C95">
        <v>1.9216321000000001E-2</v>
      </c>
      <c r="D95" t="str">
        <f t="shared" si="5"/>
        <v>Sep</v>
      </c>
    </row>
    <row r="96" spans="1:4">
      <c r="A96" s="1">
        <v>19998</v>
      </c>
      <c r="B96">
        <v>358.3</v>
      </c>
      <c r="C96">
        <v>1.5848714E-2</v>
      </c>
      <c r="D96" t="str">
        <f t="shared" si="5"/>
        <v>Oct</v>
      </c>
    </row>
    <row r="97" spans="1:4">
      <c r="A97" s="1">
        <v>20029</v>
      </c>
      <c r="B97">
        <v>375.5</v>
      </c>
      <c r="C97">
        <v>4.8004466000000003E-2</v>
      </c>
      <c r="D97" t="str">
        <f t="shared" si="5"/>
        <v>Nov</v>
      </c>
    </row>
    <row r="98" spans="1:4">
      <c r="A98" s="1">
        <v>20059</v>
      </c>
      <c r="B98">
        <v>393.84</v>
      </c>
      <c r="C98">
        <v>4.8841545E-2</v>
      </c>
      <c r="D98" t="str">
        <f t="shared" si="5"/>
        <v>Dec</v>
      </c>
    </row>
    <row r="99" spans="1:4">
      <c r="A99" s="1">
        <v>20090</v>
      </c>
      <c r="B99">
        <v>398.43</v>
      </c>
      <c r="C99">
        <v>1.1654479000000001E-2</v>
      </c>
      <c r="D99" t="str">
        <f t="shared" si="5"/>
        <v>Jan</v>
      </c>
    </row>
    <row r="100" spans="1:4">
      <c r="A100" s="1">
        <v>20121</v>
      </c>
      <c r="B100">
        <v>410.25</v>
      </c>
      <c r="C100">
        <v>2.9666441000000002E-2</v>
      </c>
      <c r="D100" t="str">
        <f t="shared" si="5"/>
        <v>Feb</v>
      </c>
    </row>
    <row r="101" spans="1:4">
      <c r="A101" s="1">
        <v>20149</v>
      </c>
      <c r="B101">
        <v>408.91</v>
      </c>
      <c r="C101">
        <v>-3.2663010000000001E-3</v>
      </c>
      <c r="D101" t="str">
        <f t="shared" ref="D101:D116" si="6">TEXT(A101,"mmm")</f>
        <v>Mar</v>
      </c>
    </row>
    <row r="102" spans="1:4">
      <c r="A102" s="1">
        <v>20180</v>
      </c>
      <c r="B102">
        <v>422.99</v>
      </c>
      <c r="C102">
        <v>3.4433005000000003E-2</v>
      </c>
      <c r="D102" t="str">
        <f t="shared" si="6"/>
        <v>Apr</v>
      </c>
    </row>
    <row r="103" spans="1:4">
      <c r="A103" s="1">
        <v>20210</v>
      </c>
      <c r="B103">
        <v>421.55</v>
      </c>
      <c r="C103">
        <v>-3.404336E-3</v>
      </c>
      <c r="D103" t="str">
        <f t="shared" si="6"/>
        <v>May</v>
      </c>
    </row>
    <row r="104" spans="1:4">
      <c r="A104" s="1">
        <v>20241</v>
      </c>
      <c r="B104">
        <v>440.79</v>
      </c>
      <c r="C104">
        <v>4.5641085999999997E-2</v>
      </c>
      <c r="D104" t="str">
        <f t="shared" si="6"/>
        <v>Jun</v>
      </c>
    </row>
    <row r="105" spans="1:4">
      <c r="A105" s="1">
        <v>20271</v>
      </c>
      <c r="B105">
        <v>462.16</v>
      </c>
      <c r="C105">
        <v>4.8481136000000001E-2</v>
      </c>
      <c r="D105" t="str">
        <f t="shared" si="6"/>
        <v>Jul</v>
      </c>
    </row>
    <row r="106" spans="1:4">
      <c r="A106" s="1">
        <v>20302</v>
      </c>
      <c r="B106">
        <v>457.29</v>
      </c>
      <c r="C106">
        <v>-1.0537476E-2</v>
      </c>
      <c r="D106" t="str">
        <f t="shared" si="6"/>
        <v>Aug</v>
      </c>
    </row>
    <row r="107" spans="1:4">
      <c r="A107" s="1">
        <v>20333</v>
      </c>
      <c r="B107">
        <v>476.43</v>
      </c>
      <c r="C107">
        <v>4.1855278000000003E-2</v>
      </c>
      <c r="D107" t="str">
        <f t="shared" si="6"/>
        <v>Sep</v>
      </c>
    </row>
    <row r="108" spans="1:4">
      <c r="A108" s="1">
        <v>20363</v>
      </c>
      <c r="B108">
        <v>452.65</v>
      </c>
      <c r="C108">
        <v>-4.9912893999999999E-2</v>
      </c>
      <c r="D108" t="str">
        <f t="shared" si="6"/>
        <v>Oct</v>
      </c>
    </row>
    <row r="109" spans="1:4">
      <c r="A109" s="1">
        <v>20394</v>
      </c>
      <c r="B109">
        <v>476.59</v>
      </c>
      <c r="C109">
        <v>5.2888545000000002E-2</v>
      </c>
      <c r="D109" t="str">
        <f t="shared" si="6"/>
        <v>Nov</v>
      </c>
    </row>
    <row r="110" spans="1:4">
      <c r="A110" s="1">
        <v>20424</v>
      </c>
      <c r="B110">
        <v>484.58</v>
      </c>
      <c r="C110">
        <v>1.6764933999999999E-2</v>
      </c>
      <c r="D110" t="str">
        <f t="shared" si="6"/>
        <v>Dec</v>
      </c>
    </row>
    <row r="111" spans="1:4">
      <c r="A111" s="1">
        <v>20455</v>
      </c>
      <c r="B111">
        <v>474.75</v>
      </c>
      <c r="C111">
        <v>-2.0285608E-2</v>
      </c>
      <c r="D111" t="str">
        <f t="shared" si="6"/>
        <v>Jan</v>
      </c>
    </row>
    <row r="112" spans="1:4">
      <c r="A112" s="1">
        <v>20486</v>
      </c>
      <c r="B112">
        <v>475.52</v>
      </c>
      <c r="C112">
        <v>1.621906E-3</v>
      </c>
      <c r="D112" t="str">
        <f t="shared" si="6"/>
        <v>Feb</v>
      </c>
    </row>
    <row r="113" spans="1:4">
      <c r="A113" s="1">
        <v>20515</v>
      </c>
      <c r="B113">
        <v>502.67</v>
      </c>
      <c r="C113">
        <v>5.7095390000000003E-2</v>
      </c>
      <c r="D113" t="str">
        <f t="shared" si="6"/>
        <v>Mar</v>
      </c>
    </row>
    <row r="114" spans="1:4">
      <c r="A114" s="1">
        <v>20546</v>
      </c>
      <c r="B114">
        <v>511.04</v>
      </c>
      <c r="C114">
        <v>1.6651083000000001E-2</v>
      </c>
      <c r="D114" t="str">
        <f t="shared" si="6"/>
        <v>Apr</v>
      </c>
    </row>
    <row r="115" spans="1:4">
      <c r="A115" s="1">
        <v>20576</v>
      </c>
      <c r="B115">
        <v>495.2</v>
      </c>
      <c r="C115">
        <v>-3.0995617E-2</v>
      </c>
      <c r="D115" t="str">
        <f t="shared" si="6"/>
        <v>May</v>
      </c>
    </row>
    <row r="116" spans="1:4">
      <c r="A116" s="1">
        <v>20607</v>
      </c>
      <c r="B116">
        <v>485.33</v>
      </c>
      <c r="C116">
        <v>-1.9931341000000002E-2</v>
      </c>
      <c r="D116" t="str">
        <f t="shared" si="6"/>
        <v>Jun</v>
      </c>
    </row>
    <row r="117" spans="1:4">
      <c r="A117" s="1">
        <v>20637</v>
      </c>
      <c r="B117">
        <v>509.76</v>
      </c>
      <c r="C117">
        <v>5.0336883999999998E-2</v>
      </c>
      <c r="D117" t="str">
        <f t="shared" ref="D117:D132" si="7">TEXT(A117,"mmm")</f>
        <v>Jul</v>
      </c>
    </row>
    <row r="118" spans="1:4">
      <c r="A118" s="1">
        <v>20668</v>
      </c>
      <c r="B118">
        <v>511.69</v>
      </c>
      <c r="C118">
        <v>3.7860950000000002E-3</v>
      </c>
      <c r="D118" t="str">
        <f t="shared" si="7"/>
        <v>Aug</v>
      </c>
    </row>
    <row r="119" spans="1:4">
      <c r="A119" s="1">
        <v>20699</v>
      </c>
      <c r="B119">
        <v>495.01</v>
      </c>
      <c r="C119">
        <v>-3.2597861999999998E-2</v>
      </c>
      <c r="D119" t="str">
        <f t="shared" si="7"/>
        <v>Sep</v>
      </c>
    </row>
    <row r="120" spans="1:4">
      <c r="A120" s="1">
        <v>20729</v>
      </c>
      <c r="B120">
        <v>483.8</v>
      </c>
      <c r="C120">
        <v>-2.2646006999999999E-2</v>
      </c>
      <c r="D120" t="str">
        <f t="shared" si="7"/>
        <v>Oct</v>
      </c>
    </row>
    <row r="121" spans="1:4">
      <c r="A121" s="1">
        <v>20760</v>
      </c>
      <c r="B121">
        <v>479.34</v>
      </c>
      <c r="C121">
        <v>-9.2186850000000008E-3</v>
      </c>
      <c r="D121" t="str">
        <f t="shared" si="7"/>
        <v>Nov</v>
      </c>
    </row>
    <row r="122" spans="1:4">
      <c r="A122" s="1">
        <v>20790</v>
      </c>
      <c r="B122">
        <v>492.01</v>
      </c>
      <c r="C122">
        <v>2.6432178000000001E-2</v>
      </c>
      <c r="D122" t="str">
        <f t="shared" si="7"/>
        <v>Dec</v>
      </c>
    </row>
    <row r="123" spans="1:4">
      <c r="A123" s="1">
        <v>20821</v>
      </c>
      <c r="B123">
        <v>485.9</v>
      </c>
      <c r="C123">
        <v>-1.2418447000000001E-2</v>
      </c>
      <c r="D123" t="str">
        <f t="shared" si="7"/>
        <v>Jan</v>
      </c>
    </row>
    <row r="124" spans="1:4">
      <c r="A124" s="1">
        <v>20852</v>
      </c>
      <c r="B124">
        <v>466.84</v>
      </c>
      <c r="C124">
        <v>-3.9226178E-2</v>
      </c>
      <c r="D124" t="str">
        <f t="shared" si="7"/>
        <v>Feb</v>
      </c>
    </row>
    <row r="125" spans="1:4">
      <c r="A125" s="1">
        <v>20880</v>
      </c>
      <c r="B125">
        <v>472.78</v>
      </c>
      <c r="C125">
        <v>1.2723844999999999E-2</v>
      </c>
      <c r="D125" t="str">
        <f t="shared" si="7"/>
        <v>Mar</v>
      </c>
    </row>
    <row r="126" spans="1:4">
      <c r="A126" s="1">
        <v>20911</v>
      </c>
      <c r="B126">
        <v>485.42</v>
      </c>
      <c r="C126">
        <v>2.6735479999999999E-2</v>
      </c>
      <c r="D126" t="str">
        <f t="shared" si="7"/>
        <v>Apr</v>
      </c>
    </row>
    <row r="127" spans="1:4">
      <c r="A127" s="1">
        <v>20941</v>
      </c>
      <c r="B127">
        <v>500.83</v>
      </c>
      <c r="C127">
        <v>3.1745704999999999E-2</v>
      </c>
      <c r="D127" t="str">
        <f t="shared" si="7"/>
        <v>May</v>
      </c>
    </row>
    <row r="128" spans="1:4">
      <c r="A128" s="1">
        <v>20972</v>
      </c>
      <c r="B128">
        <v>505.33</v>
      </c>
      <c r="C128">
        <v>8.9850850000000003E-3</v>
      </c>
      <c r="D128" t="str">
        <f t="shared" si="7"/>
        <v>Jun</v>
      </c>
    </row>
    <row r="129" spans="1:4">
      <c r="A129" s="1">
        <v>21002</v>
      </c>
      <c r="B129">
        <v>514.64</v>
      </c>
      <c r="C129">
        <v>1.8423604E-2</v>
      </c>
      <c r="D129" t="str">
        <f t="shared" si="7"/>
        <v>Jul</v>
      </c>
    </row>
    <row r="130" spans="1:4">
      <c r="A130" s="1">
        <v>21033</v>
      </c>
      <c r="B130">
        <v>487.97</v>
      </c>
      <c r="C130">
        <v>-5.1822633E-2</v>
      </c>
      <c r="D130" t="str">
        <f t="shared" si="7"/>
        <v>Aug</v>
      </c>
    </row>
    <row r="131" spans="1:4">
      <c r="A131" s="1">
        <v>21064</v>
      </c>
      <c r="B131">
        <v>471.79</v>
      </c>
      <c r="C131">
        <v>-3.3157776E-2</v>
      </c>
      <c r="D131" t="str">
        <f t="shared" si="7"/>
        <v>Sep</v>
      </c>
    </row>
    <row r="132" spans="1:4">
      <c r="A132" s="1">
        <v>21094</v>
      </c>
      <c r="B132">
        <v>443.38</v>
      </c>
      <c r="C132">
        <v>-6.0217470000000002E-2</v>
      </c>
      <c r="D132" t="str">
        <f t="shared" si="7"/>
        <v>Oct</v>
      </c>
    </row>
    <row r="133" spans="1:4">
      <c r="A133" s="1">
        <v>21125</v>
      </c>
      <c r="B133">
        <v>436.73</v>
      </c>
      <c r="C133">
        <v>-1.4998421E-2</v>
      </c>
      <c r="D133" t="str">
        <f t="shared" ref="D133:D148" si="8">TEXT(A133,"mmm")</f>
        <v>Nov</v>
      </c>
    </row>
    <row r="134" spans="1:4">
      <c r="A134" s="1">
        <v>21155</v>
      </c>
      <c r="B134">
        <v>436.94</v>
      </c>
      <c r="C134">
        <v>4.80846E-4</v>
      </c>
      <c r="D134" t="str">
        <f t="shared" si="8"/>
        <v>Dec</v>
      </c>
    </row>
    <row r="135" spans="1:4">
      <c r="A135" s="1">
        <v>21186</v>
      </c>
      <c r="B135">
        <v>445.68</v>
      </c>
      <c r="C135">
        <v>2.0002745999999998E-2</v>
      </c>
      <c r="D135" t="str">
        <f t="shared" si="8"/>
        <v>Jan</v>
      </c>
    </row>
    <row r="136" spans="1:4">
      <c r="A136" s="1">
        <v>21217</v>
      </c>
      <c r="B136">
        <v>444.16</v>
      </c>
      <c r="C136">
        <v>-3.4105189999999999E-3</v>
      </c>
      <c r="D136" t="str">
        <f t="shared" si="8"/>
        <v>Feb</v>
      </c>
    </row>
    <row r="137" spans="1:4">
      <c r="A137" s="1">
        <v>21245</v>
      </c>
      <c r="B137">
        <v>450.14</v>
      </c>
      <c r="C137">
        <v>1.3463617000000001E-2</v>
      </c>
      <c r="D137" t="str">
        <f t="shared" si="8"/>
        <v>Mar</v>
      </c>
    </row>
    <row r="138" spans="1:4">
      <c r="A138" s="1">
        <v>21276</v>
      </c>
      <c r="B138">
        <v>446.9</v>
      </c>
      <c r="C138">
        <v>-7.1977609999999996E-3</v>
      </c>
      <c r="D138" t="str">
        <f t="shared" si="8"/>
        <v>Apr</v>
      </c>
    </row>
    <row r="139" spans="1:4">
      <c r="A139" s="1">
        <v>21306</v>
      </c>
      <c r="B139">
        <v>460.04</v>
      </c>
      <c r="C139">
        <v>2.9402550999999999E-2</v>
      </c>
      <c r="D139" t="str">
        <f t="shared" si="8"/>
        <v>May</v>
      </c>
    </row>
    <row r="140" spans="1:4">
      <c r="A140" s="1">
        <v>21337</v>
      </c>
      <c r="B140">
        <v>471.97</v>
      </c>
      <c r="C140">
        <v>2.5932528E-2</v>
      </c>
      <c r="D140" t="str">
        <f t="shared" si="8"/>
        <v>Jun</v>
      </c>
    </row>
    <row r="141" spans="1:4">
      <c r="A141" s="1">
        <v>21367</v>
      </c>
      <c r="B141">
        <v>488.28</v>
      </c>
      <c r="C141">
        <v>3.4557281000000002E-2</v>
      </c>
      <c r="D141" t="str">
        <f t="shared" si="8"/>
        <v>Jul</v>
      </c>
    </row>
    <row r="142" spans="1:4">
      <c r="A142" s="1">
        <v>21398</v>
      </c>
      <c r="B142">
        <v>507.55</v>
      </c>
      <c r="C142">
        <v>3.9465061000000003E-2</v>
      </c>
      <c r="D142" t="str">
        <f t="shared" si="8"/>
        <v>Aug</v>
      </c>
    </row>
    <row r="143" spans="1:4">
      <c r="A143" s="1">
        <v>21429</v>
      </c>
      <c r="B143">
        <v>521.82000000000005</v>
      </c>
      <c r="C143">
        <v>2.8115457E-2</v>
      </c>
      <c r="D143" t="str">
        <f t="shared" si="8"/>
        <v>Sep</v>
      </c>
    </row>
    <row r="144" spans="1:4">
      <c r="A144" s="1">
        <v>21459</v>
      </c>
      <c r="B144">
        <v>539.85</v>
      </c>
      <c r="C144">
        <v>3.4552144E-2</v>
      </c>
      <c r="D144" t="str">
        <f t="shared" si="8"/>
        <v>Oct</v>
      </c>
    </row>
    <row r="145" spans="1:4">
      <c r="A145" s="1">
        <v>21490</v>
      </c>
      <c r="B145">
        <v>557.1</v>
      </c>
      <c r="C145">
        <v>3.195332E-2</v>
      </c>
      <c r="D145" t="str">
        <f t="shared" si="8"/>
        <v>Nov</v>
      </c>
    </row>
    <row r="146" spans="1:4">
      <c r="A146" s="1">
        <v>21520</v>
      </c>
      <c r="B146">
        <v>566.42999999999995</v>
      </c>
      <c r="C146">
        <v>1.6747442000000001E-2</v>
      </c>
      <c r="D146" t="str">
        <f t="shared" si="8"/>
        <v>Dec</v>
      </c>
    </row>
    <row r="147" spans="1:4">
      <c r="A147" s="1">
        <v>21551</v>
      </c>
      <c r="B147">
        <v>592.29</v>
      </c>
      <c r="C147">
        <v>4.5654361999999997E-2</v>
      </c>
      <c r="D147" t="str">
        <f t="shared" si="8"/>
        <v>Jan</v>
      </c>
    </row>
    <row r="148" spans="1:4">
      <c r="A148" s="1">
        <v>21582</v>
      </c>
      <c r="B148">
        <v>590.72</v>
      </c>
      <c r="C148">
        <v>-2.6507290000000001E-3</v>
      </c>
      <c r="D148" t="str">
        <f t="shared" si="8"/>
        <v>Feb</v>
      </c>
    </row>
    <row r="149" spans="1:4">
      <c r="A149" s="1">
        <v>21610</v>
      </c>
      <c r="B149">
        <v>609.12</v>
      </c>
      <c r="C149">
        <v>3.1148428999999998E-2</v>
      </c>
      <c r="D149" t="str">
        <f t="shared" ref="D149:D164" si="9">TEXT(A149,"mmm")</f>
        <v>Mar</v>
      </c>
    </row>
    <row r="150" spans="1:4">
      <c r="A150" s="1">
        <v>21641</v>
      </c>
      <c r="B150">
        <v>616.99</v>
      </c>
      <c r="C150">
        <v>1.2920278E-2</v>
      </c>
      <c r="D150" t="str">
        <f t="shared" si="9"/>
        <v>Apr</v>
      </c>
    </row>
    <row r="151" spans="1:4">
      <c r="A151" s="1">
        <v>21671</v>
      </c>
      <c r="B151">
        <v>630.79999999999995</v>
      </c>
      <c r="C151">
        <v>2.2382859000000001E-2</v>
      </c>
      <c r="D151" t="str">
        <f t="shared" si="9"/>
        <v>May</v>
      </c>
    </row>
    <row r="152" spans="1:4">
      <c r="A152" s="1">
        <v>21702</v>
      </c>
      <c r="B152">
        <v>631.51</v>
      </c>
      <c r="C152">
        <v>1.1255550000000001E-3</v>
      </c>
      <c r="D152" t="str">
        <f t="shared" si="9"/>
        <v>Jun</v>
      </c>
    </row>
    <row r="153" spans="1:4">
      <c r="A153" s="1">
        <v>21732</v>
      </c>
      <c r="B153">
        <v>662.81</v>
      </c>
      <c r="C153">
        <v>4.9563744E-2</v>
      </c>
      <c r="D153" t="str">
        <f t="shared" si="9"/>
        <v>Jul</v>
      </c>
    </row>
    <row r="154" spans="1:4">
      <c r="A154" s="1">
        <v>21763</v>
      </c>
      <c r="B154">
        <v>660.58</v>
      </c>
      <c r="C154">
        <v>-3.3644629999999998E-3</v>
      </c>
      <c r="D154" t="str">
        <f t="shared" si="9"/>
        <v>Aug</v>
      </c>
    </row>
    <row r="155" spans="1:4">
      <c r="A155" s="1">
        <v>21794</v>
      </c>
      <c r="B155">
        <v>635.47</v>
      </c>
      <c r="C155">
        <v>-3.8012049999999999E-2</v>
      </c>
      <c r="D155" t="str">
        <f t="shared" si="9"/>
        <v>Sep</v>
      </c>
    </row>
    <row r="156" spans="1:4">
      <c r="A156" s="1">
        <v>21824</v>
      </c>
      <c r="B156">
        <v>637.34</v>
      </c>
      <c r="C156">
        <v>2.942704E-3</v>
      </c>
      <c r="D156" t="str">
        <f t="shared" si="9"/>
        <v>Oct</v>
      </c>
    </row>
    <row r="157" spans="1:4">
      <c r="A157" s="1">
        <v>21855</v>
      </c>
      <c r="B157">
        <v>646.42999999999995</v>
      </c>
      <c r="C157">
        <v>1.4262403E-2</v>
      </c>
      <c r="D157" t="str">
        <f t="shared" si="9"/>
        <v>Nov</v>
      </c>
    </row>
    <row r="158" spans="1:4">
      <c r="A158" s="1">
        <v>21885</v>
      </c>
      <c r="B158">
        <v>671.35</v>
      </c>
      <c r="C158">
        <v>3.8550190999999998E-2</v>
      </c>
      <c r="D158" t="str">
        <f t="shared" si="9"/>
        <v>Dec</v>
      </c>
    </row>
    <row r="159" spans="1:4">
      <c r="A159" s="1">
        <v>21916</v>
      </c>
      <c r="B159">
        <v>655.39</v>
      </c>
      <c r="C159">
        <v>-2.3772995000000002E-2</v>
      </c>
      <c r="D159" t="str">
        <f t="shared" si="9"/>
        <v>Jan</v>
      </c>
    </row>
    <row r="160" spans="1:4">
      <c r="A160" s="1">
        <v>21947</v>
      </c>
      <c r="B160">
        <v>624.88</v>
      </c>
      <c r="C160">
        <v>-4.6552433999999997E-2</v>
      </c>
      <c r="D160" t="str">
        <f t="shared" si="9"/>
        <v>Feb</v>
      </c>
    </row>
    <row r="161" spans="1:4">
      <c r="A161" s="1">
        <v>21976</v>
      </c>
      <c r="B161">
        <v>614.70000000000005</v>
      </c>
      <c r="C161">
        <v>-1.6291127999999998E-2</v>
      </c>
      <c r="D161" t="str">
        <f t="shared" si="9"/>
        <v>Mar</v>
      </c>
    </row>
    <row r="162" spans="1:4">
      <c r="A162" s="1">
        <v>22007</v>
      </c>
      <c r="B162">
        <v>619.98</v>
      </c>
      <c r="C162">
        <v>8.5895559999999999E-3</v>
      </c>
      <c r="D162" t="str">
        <f t="shared" si="9"/>
        <v>Apr</v>
      </c>
    </row>
    <row r="163" spans="1:4">
      <c r="A163" s="1">
        <v>22037</v>
      </c>
      <c r="B163">
        <v>615.64</v>
      </c>
      <c r="C163">
        <v>-7.000226E-3</v>
      </c>
      <c r="D163" t="str">
        <f t="shared" si="9"/>
        <v>May</v>
      </c>
    </row>
    <row r="164" spans="1:4">
      <c r="A164" s="1">
        <v>22068</v>
      </c>
      <c r="B164">
        <v>644.38</v>
      </c>
      <c r="C164">
        <v>4.6683126999999998E-2</v>
      </c>
      <c r="D164" t="str">
        <f t="shared" si="9"/>
        <v>Jun</v>
      </c>
    </row>
    <row r="165" spans="1:4">
      <c r="A165" s="1">
        <v>22098</v>
      </c>
      <c r="B165">
        <v>625.83000000000004</v>
      </c>
      <c r="C165">
        <v>-2.8787361000000001E-2</v>
      </c>
      <c r="D165" t="str">
        <f t="shared" ref="D165:D180" si="10">TEXT(A165,"mmm")</f>
        <v>Jul</v>
      </c>
    </row>
    <row r="166" spans="1:4">
      <c r="A166" s="1">
        <v>22129</v>
      </c>
      <c r="B166">
        <v>624.47</v>
      </c>
      <c r="C166">
        <v>-2.1731139999999999E-3</v>
      </c>
      <c r="D166" t="str">
        <f t="shared" si="10"/>
        <v>Aug</v>
      </c>
    </row>
    <row r="167" spans="1:4">
      <c r="A167" s="1">
        <v>22160</v>
      </c>
      <c r="B167">
        <v>598.1</v>
      </c>
      <c r="C167">
        <v>-4.2227808999999998E-2</v>
      </c>
      <c r="D167" t="str">
        <f t="shared" si="10"/>
        <v>Sep</v>
      </c>
    </row>
    <row r="168" spans="1:4">
      <c r="A168" s="1">
        <v>22190</v>
      </c>
      <c r="B168">
        <v>582.45000000000005</v>
      </c>
      <c r="C168">
        <v>-2.6166193000000001E-2</v>
      </c>
      <c r="D168" t="str">
        <f t="shared" si="10"/>
        <v>Oct</v>
      </c>
    </row>
    <row r="169" spans="1:4">
      <c r="A169" s="1">
        <v>22221</v>
      </c>
      <c r="B169">
        <v>601.14</v>
      </c>
      <c r="C169">
        <v>3.2088591E-2</v>
      </c>
      <c r="D169" t="str">
        <f t="shared" si="10"/>
        <v>Nov</v>
      </c>
    </row>
    <row r="170" spans="1:4">
      <c r="A170" s="1">
        <v>22251</v>
      </c>
      <c r="B170">
        <v>609.54</v>
      </c>
      <c r="C170">
        <v>1.397345E-2</v>
      </c>
      <c r="D170" t="str">
        <f t="shared" si="10"/>
        <v>Dec</v>
      </c>
    </row>
    <row r="171" spans="1:4">
      <c r="A171" s="1">
        <v>22282</v>
      </c>
      <c r="B171">
        <v>632.20000000000005</v>
      </c>
      <c r="C171">
        <v>3.7175575000000002E-2</v>
      </c>
      <c r="D171" t="str">
        <f t="shared" si="10"/>
        <v>Jan</v>
      </c>
    </row>
    <row r="172" spans="1:4">
      <c r="A172" s="1">
        <v>22313</v>
      </c>
      <c r="B172">
        <v>650.01</v>
      </c>
      <c r="C172">
        <v>2.8171465E-2</v>
      </c>
      <c r="D172" t="str">
        <f t="shared" si="10"/>
        <v>Feb</v>
      </c>
    </row>
    <row r="173" spans="1:4">
      <c r="A173" s="1">
        <v>22341</v>
      </c>
      <c r="B173">
        <v>670.56</v>
      </c>
      <c r="C173">
        <v>3.1614898000000002E-2</v>
      </c>
      <c r="D173" t="str">
        <f t="shared" si="10"/>
        <v>Mar</v>
      </c>
    </row>
    <row r="174" spans="1:4">
      <c r="A174" s="1">
        <v>22372</v>
      </c>
      <c r="B174">
        <v>684.9</v>
      </c>
      <c r="C174">
        <v>2.1385110999999998E-2</v>
      </c>
      <c r="D174" t="str">
        <f t="shared" si="10"/>
        <v>Apr</v>
      </c>
    </row>
    <row r="175" spans="1:4">
      <c r="A175" s="1">
        <v>22402</v>
      </c>
      <c r="B175">
        <v>693.03</v>
      </c>
      <c r="C175">
        <v>1.1870346E-2</v>
      </c>
      <c r="D175" t="str">
        <f t="shared" si="10"/>
        <v>May</v>
      </c>
    </row>
    <row r="176" spans="1:4">
      <c r="A176" s="1">
        <v>22433</v>
      </c>
      <c r="B176">
        <v>691.44</v>
      </c>
      <c r="C176">
        <v>-2.2942729999999999E-3</v>
      </c>
      <c r="D176" t="str">
        <f t="shared" si="10"/>
        <v>Jun</v>
      </c>
    </row>
    <row r="177" spans="1:4">
      <c r="A177" s="1">
        <v>22463</v>
      </c>
      <c r="B177">
        <v>690.66</v>
      </c>
      <c r="C177">
        <v>-1.128081E-3</v>
      </c>
      <c r="D177" t="str">
        <f t="shared" si="10"/>
        <v>Jul</v>
      </c>
    </row>
    <row r="178" spans="1:4">
      <c r="A178" s="1">
        <v>22494</v>
      </c>
      <c r="B178">
        <v>718.64</v>
      </c>
      <c r="C178">
        <v>4.0511973999999999E-2</v>
      </c>
      <c r="D178" t="str">
        <f t="shared" si="10"/>
        <v>Aug</v>
      </c>
    </row>
    <row r="179" spans="1:4">
      <c r="A179" s="1">
        <v>22525</v>
      </c>
      <c r="B179">
        <v>711.02</v>
      </c>
      <c r="C179">
        <v>-1.0603362E-2</v>
      </c>
      <c r="D179" t="str">
        <f t="shared" si="10"/>
        <v>Sep</v>
      </c>
    </row>
    <row r="180" spans="1:4">
      <c r="A180" s="1">
        <v>22555</v>
      </c>
      <c r="B180">
        <v>703.01</v>
      </c>
      <c r="C180">
        <v>-1.1265506E-2</v>
      </c>
      <c r="D180" t="str">
        <f t="shared" si="10"/>
        <v>Oct</v>
      </c>
    </row>
    <row r="181" spans="1:4">
      <c r="A181" s="1">
        <v>22586</v>
      </c>
      <c r="B181">
        <v>724.74</v>
      </c>
      <c r="C181">
        <v>3.0909944000000002E-2</v>
      </c>
      <c r="D181" t="str">
        <f t="shared" ref="D181:D196" si="11">TEXT(A181,"mmm")</f>
        <v>Nov</v>
      </c>
    </row>
    <row r="182" spans="1:4">
      <c r="A182" s="1">
        <v>22616</v>
      </c>
      <c r="B182">
        <v>728.44</v>
      </c>
      <c r="C182">
        <v>5.1052789999999999E-3</v>
      </c>
      <c r="D182" t="str">
        <f t="shared" si="11"/>
        <v>Dec</v>
      </c>
    </row>
    <row r="183" spans="1:4">
      <c r="A183" s="1">
        <v>22647</v>
      </c>
      <c r="B183">
        <v>705.16</v>
      </c>
      <c r="C183">
        <v>-3.1958706000000003E-2</v>
      </c>
      <c r="D183" t="str">
        <f t="shared" si="11"/>
        <v>Jan</v>
      </c>
    </row>
    <row r="184" spans="1:4">
      <c r="A184" s="1">
        <v>22678</v>
      </c>
      <c r="B184">
        <v>711.95</v>
      </c>
      <c r="C184">
        <v>9.6290200000000003E-3</v>
      </c>
      <c r="D184" t="str">
        <f t="shared" si="11"/>
        <v>Feb</v>
      </c>
    </row>
    <row r="185" spans="1:4">
      <c r="A185" s="1">
        <v>22706</v>
      </c>
      <c r="B185">
        <v>714.21</v>
      </c>
      <c r="C185">
        <v>3.1743800000000001E-3</v>
      </c>
      <c r="D185" t="str">
        <f t="shared" si="11"/>
        <v>Mar</v>
      </c>
    </row>
    <row r="186" spans="1:4">
      <c r="A186" s="1">
        <v>22737</v>
      </c>
      <c r="B186">
        <v>690.28</v>
      </c>
      <c r="C186">
        <v>-3.3505552000000001E-2</v>
      </c>
      <c r="D186" t="str">
        <f t="shared" si="11"/>
        <v>Apr</v>
      </c>
    </row>
    <row r="187" spans="1:4">
      <c r="A187" s="1">
        <v>22767</v>
      </c>
      <c r="B187">
        <v>643.71</v>
      </c>
      <c r="C187">
        <v>-6.7465375999999994E-2</v>
      </c>
      <c r="D187" t="str">
        <f t="shared" si="11"/>
        <v>May</v>
      </c>
    </row>
    <row r="188" spans="1:4">
      <c r="A188" s="1">
        <v>22798</v>
      </c>
      <c r="B188">
        <v>572.64</v>
      </c>
      <c r="C188">
        <v>-0.11040686</v>
      </c>
      <c r="D188" t="str">
        <f t="shared" si="11"/>
        <v>Jun</v>
      </c>
    </row>
    <row r="189" spans="1:4">
      <c r="A189" s="1">
        <v>22828</v>
      </c>
      <c r="B189">
        <v>581.78</v>
      </c>
      <c r="C189">
        <v>1.5961162000000001E-2</v>
      </c>
      <c r="D189" t="str">
        <f t="shared" si="11"/>
        <v>Jul</v>
      </c>
    </row>
    <row r="190" spans="1:4">
      <c r="A190" s="1">
        <v>22859</v>
      </c>
      <c r="B190">
        <v>602.51</v>
      </c>
      <c r="C190">
        <v>3.5632025999999997E-2</v>
      </c>
      <c r="D190" t="str">
        <f t="shared" si="11"/>
        <v>Aug</v>
      </c>
    </row>
    <row r="191" spans="1:4">
      <c r="A191" s="1">
        <v>22890</v>
      </c>
      <c r="B191">
        <v>597.02</v>
      </c>
      <c r="C191">
        <v>-9.111882E-3</v>
      </c>
      <c r="D191" t="str">
        <f t="shared" si="11"/>
        <v>Sep</v>
      </c>
    </row>
    <row r="192" spans="1:4">
      <c r="A192" s="1">
        <v>22920</v>
      </c>
      <c r="B192">
        <v>580.65</v>
      </c>
      <c r="C192">
        <v>-2.7419517000000001E-2</v>
      </c>
      <c r="D192" t="str">
        <f t="shared" si="11"/>
        <v>Oct</v>
      </c>
    </row>
    <row r="193" spans="1:4">
      <c r="A193" s="1">
        <v>22951</v>
      </c>
      <c r="B193">
        <v>628.82000000000005</v>
      </c>
      <c r="C193">
        <v>8.2958752999999996E-2</v>
      </c>
      <c r="D193" t="str">
        <f t="shared" si="11"/>
        <v>Nov</v>
      </c>
    </row>
    <row r="194" spans="1:4">
      <c r="A194" s="1">
        <v>22981</v>
      </c>
      <c r="B194">
        <v>648.38</v>
      </c>
      <c r="C194">
        <v>3.1105880999999998E-2</v>
      </c>
      <c r="D194" t="str">
        <f t="shared" si="11"/>
        <v>Dec</v>
      </c>
    </row>
    <row r="195" spans="1:4">
      <c r="A195" s="1">
        <v>23012</v>
      </c>
      <c r="B195">
        <v>672.1</v>
      </c>
      <c r="C195">
        <v>3.6583484999999999E-2</v>
      </c>
      <c r="D195" t="str">
        <f t="shared" si="11"/>
        <v>Jan</v>
      </c>
    </row>
    <row r="196" spans="1:4">
      <c r="A196" s="1">
        <v>23043</v>
      </c>
      <c r="B196">
        <v>679.75</v>
      </c>
      <c r="C196">
        <v>1.1382234999999999E-2</v>
      </c>
      <c r="D196" t="str">
        <f t="shared" si="11"/>
        <v>Feb</v>
      </c>
    </row>
    <row r="197" spans="1:4">
      <c r="A197" s="1">
        <v>23071</v>
      </c>
      <c r="B197">
        <v>674.63</v>
      </c>
      <c r="C197">
        <v>-7.5321809999999998E-3</v>
      </c>
      <c r="D197" t="str">
        <f t="shared" ref="D197:D212" si="12">TEXT(A197,"mmm")</f>
        <v>Mar</v>
      </c>
    </row>
    <row r="198" spans="1:4">
      <c r="A198" s="1">
        <v>23102</v>
      </c>
      <c r="B198">
        <v>707.12</v>
      </c>
      <c r="C198">
        <v>4.8159731999999997E-2</v>
      </c>
      <c r="D198" t="str">
        <f t="shared" si="12"/>
        <v>Apr</v>
      </c>
    </row>
    <row r="199" spans="1:4">
      <c r="A199" s="1">
        <v>23132</v>
      </c>
      <c r="B199">
        <v>720.84</v>
      </c>
      <c r="C199">
        <v>1.9402646999999999E-2</v>
      </c>
      <c r="D199" t="str">
        <f t="shared" si="12"/>
        <v>May</v>
      </c>
    </row>
    <row r="200" spans="1:4">
      <c r="A200" s="1">
        <v>23163</v>
      </c>
      <c r="B200">
        <v>719.14</v>
      </c>
      <c r="C200">
        <v>-2.3583599999999999E-3</v>
      </c>
      <c r="D200" t="str">
        <f t="shared" si="12"/>
        <v>Jun</v>
      </c>
    </row>
    <row r="201" spans="1:4">
      <c r="A201" s="1">
        <v>23193</v>
      </c>
      <c r="B201">
        <v>700.75</v>
      </c>
      <c r="C201">
        <v>-2.5572211000000001E-2</v>
      </c>
      <c r="D201" t="str">
        <f t="shared" si="12"/>
        <v>Jul</v>
      </c>
    </row>
    <row r="202" spans="1:4">
      <c r="A202" s="1">
        <v>23224</v>
      </c>
      <c r="B202">
        <v>714.15</v>
      </c>
      <c r="C202">
        <v>1.9122369E-2</v>
      </c>
      <c r="D202" t="str">
        <f t="shared" si="12"/>
        <v>Aug</v>
      </c>
    </row>
    <row r="203" spans="1:4">
      <c r="A203" s="1">
        <v>23255</v>
      </c>
      <c r="B203">
        <v>738.52</v>
      </c>
      <c r="C203">
        <v>3.4124483999999997E-2</v>
      </c>
      <c r="D203" t="str">
        <f t="shared" si="12"/>
        <v>Sep</v>
      </c>
    </row>
    <row r="204" spans="1:4">
      <c r="A204" s="1">
        <v>23285</v>
      </c>
      <c r="B204">
        <v>747.52</v>
      </c>
      <c r="C204">
        <v>1.2186535E-2</v>
      </c>
      <c r="D204" t="str">
        <f t="shared" si="12"/>
        <v>Oct</v>
      </c>
    </row>
    <row r="205" spans="1:4">
      <c r="A205" s="1">
        <v>23316</v>
      </c>
      <c r="B205">
        <v>743.24</v>
      </c>
      <c r="C205">
        <v>-5.7255989999999996E-3</v>
      </c>
      <c r="D205" t="str">
        <f t="shared" si="12"/>
        <v>Nov</v>
      </c>
    </row>
    <row r="206" spans="1:4">
      <c r="A206" s="1">
        <v>23346</v>
      </c>
      <c r="B206">
        <v>759.94</v>
      </c>
      <c r="C206">
        <v>2.2469189000000001E-2</v>
      </c>
      <c r="D206" t="str">
        <f t="shared" si="12"/>
        <v>Dec</v>
      </c>
    </row>
    <row r="207" spans="1:4">
      <c r="A207" s="1">
        <v>23377</v>
      </c>
      <c r="B207">
        <v>776.62</v>
      </c>
      <c r="C207">
        <v>2.1949100999999999E-2</v>
      </c>
      <c r="D207" t="str">
        <f t="shared" si="12"/>
        <v>Jan</v>
      </c>
    </row>
    <row r="208" spans="1:4">
      <c r="A208" s="1">
        <v>23408</v>
      </c>
      <c r="B208">
        <v>793.03</v>
      </c>
      <c r="C208">
        <v>2.1130025E-2</v>
      </c>
      <c r="D208" t="str">
        <f t="shared" si="12"/>
        <v>Feb</v>
      </c>
    </row>
    <row r="209" spans="1:4">
      <c r="A209" s="1">
        <v>23437</v>
      </c>
      <c r="B209">
        <v>812.18</v>
      </c>
      <c r="C209">
        <v>2.4147887999999999E-2</v>
      </c>
      <c r="D209" t="str">
        <f t="shared" si="12"/>
        <v>Mar</v>
      </c>
    </row>
    <row r="210" spans="1:4">
      <c r="A210" s="1">
        <v>23468</v>
      </c>
      <c r="B210">
        <v>820.94</v>
      </c>
      <c r="C210">
        <v>1.0785786E-2</v>
      </c>
      <c r="D210" t="str">
        <f t="shared" si="12"/>
        <v>Apr</v>
      </c>
    </row>
    <row r="211" spans="1:4">
      <c r="A211" s="1">
        <v>23498</v>
      </c>
      <c r="B211">
        <v>823.12</v>
      </c>
      <c r="C211">
        <v>2.6554920000000002E-3</v>
      </c>
      <c r="D211" t="str">
        <f t="shared" si="12"/>
        <v>May</v>
      </c>
    </row>
    <row r="212" spans="1:4">
      <c r="A212" s="1">
        <v>23529</v>
      </c>
      <c r="B212">
        <v>817.63</v>
      </c>
      <c r="C212">
        <v>-6.669744E-3</v>
      </c>
      <c r="D212" t="str">
        <f t="shared" si="12"/>
        <v>Jun</v>
      </c>
    </row>
    <row r="213" spans="1:4">
      <c r="A213" s="1">
        <v>23559</v>
      </c>
      <c r="B213">
        <v>844.24</v>
      </c>
      <c r="C213">
        <v>3.2545283000000001E-2</v>
      </c>
      <c r="D213" t="str">
        <f t="shared" ref="D213:D228" si="13">TEXT(A213,"mmm")</f>
        <v>Jul</v>
      </c>
    </row>
    <row r="214" spans="1:4">
      <c r="A214" s="1">
        <v>23590</v>
      </c>
      <c r="B214">
        <v>835.3</v>
      </c>
      <c r="C214">
        <v>-1.0589406000000001E-2</v>
      </c>
      <c r="D214" t="str">
        <f t="shared" si="13"/>
        <v>Aug</v>
      </c>
    </row>
    <row r="215" spans="1:4">
      <c r="A215" s="1">
        <v>23621</v>
      </c>
      <c r="B215">
        <v>863.55</v>
      </c>
      <c r="C215">
        <v>3.3820184000000003E-2</v>
      </c>
      <c r="D215" t="str">
        <f t="shared" si="13"/>
        <v>Sep</v>
      </c>
    </row>
    <row r="216" spans="1:4">
      <c r="A216" s="1">
        <v>23651</v>
      </c>
      <c r="B216">
        <v>875.26</v>
      </c>
      <c r="C216">
        <v>1.3560302999999999E-2</v>
      </c>
      <c r="D216" t="str">
        <f t="shared" si="13"/>
        <v>Oct</v>
      </c>
    </row>
    <row r="217" spans="1:4">
      <c r="A217" s="1">
        <v>23682</v>
      </c>
      <c r="B217">
        <v>880.04</v>
      </c>
      <c r="C217">
        <v>5.4612339999999997E-3</v>
      </c>
      <c r="D217" t="str">
        <f t="shared" si="13"/>
        <v>Nov</v>
      </c>
    </row>
    <row r="218" spans="1:4">
      <c r="A218" s="1">
        <v>23712</v>
      </c>
      <c r="B218">
        <v>866.73</v>
      </c>
      <c r="C218">
        <v>-1.5124313E-2</v>
      </c>
      <c r="D218" t="str">
        <f t="shared" si="13"/>
        <v>Dec</v>
      </c>
    </row>
    <row r="219" spans="1:4">
      <c r="A219" s="1">
        <v>23743</v>
      </c>
      <c r="B219">
        <v>889.89</v>
      </c>
      <c r="C219">
        <v>2.6721123999999999E-2</v>
      </c>
      <c r="D219" t="str">
        <f t="shared" si="13"/>
        <v>Jan</v>
      </c>
    </row>
    <row r="220" spans="1:4">
      <c r="A220" s="1">
        <v>23774</v>
      </c>
      <c r="B220">
        <v>894.41</v>
      </c>
      <c r="C220">
        <v>5.0792789999999999E-3</v>
      </c>
      <c r="D220" t="str">
        <f t="shared" si="13"/>
        <v>Feb</v>
      </c>
    </row>
    <row r="221" spans="1:4">
      <c r="A221" s="1">
        <v>23802</v>
      </c>
      <c r="B221">
        <v>896.44</v>
      </c>
      <c r="C221">
        <v>2.2696529999999999E-3</v>
      </c>
      <c r="D221" t="str">
        <f t="shared" si="13"/>
        <v>Mar</v>
      </c>
    </row>
    <row r="222" spans="1:4">
      <c r="A222" s="1">
        <v>23833</v>
      </c>
      <c r="B222">
        <v>907.71</v>
      </c>
      <c r="C222">
        <v>1.2571951E-2</v>
      </c>
      <c r="D222" t="str">
        <f t="shared" si="13"/>
        <v>Apr</v>
      </c>
    </row>
    <row r="223" spans="1:4">
      <c r="A223" s="1">
        <v>23863</v>
      </c>
      <c r="B223">
        <v>927.5</v>
      </c>
      <c r="C223">
        <v>2.1802116999999999E-2</v>
      </c>
      <c r="D223" t="str">
        <f t="shared" si="13"/>
        <v>May</v>
      </c>
    </row>
    <row r="224" spans="1:4">
      <c r="A224" s="1">
        <v>23894</v>
      </c>
      <c r="B224">
        <v>878.06</v>
      </c>
      <c r="C224">
        <v>-5.3304582000000003E-2</v>
      </c>
      <c r="D224" t="str">
        <f t="shared" si="13"/>
        <v>Jun</v>
      </c>
    </row>
    <row r="225" spans="1:4">
      <c r="A225" s="1">
        <v>23924</v>
      </c>
      <c r="B225">
        <v>873.43</v>
      </c>
      <c r="C225">
        <v>-5.2729880000000002E-3</v>
      </c>
      <c r="D225" t="str">
        <f t="shared" si="13"/>
        <v>Jul</v>
      </c>
    </row>
    <row r="226" spans="1:4">
      <c r="A226" s="1">
        <v>23955</v>
      </c>
      <c r="B226">
        <v>887.7</v>
      </c>
      <c r="C226">
        <v>1.6337885999999999E-2</v>
      </c>
      <c r="D226" t="str">
        <f t="shared" si="13"/>
        <v>Aug</v>
      </c>
    </row>
    <row r="227" spans="1:4">
      <c r="A227" s="1">
        <v>23986</v>
      </c>
      <c r="B227">
        <v>922.18</v>
      </c>
      <c r="C227">
        <v>3.8841951E-2</v>
      </c>
      <c r="D227" t="str">
        <f t="shared" si="13"/>
        <v>Sep</v>
      </c>
    </row>
    <row r="228" spans="1:4">
      <c r="A228" s="1">
        <v>24016</v>
      </c>
      <c r="B228">
        <v>944.77</v>
      </c>
      <c r="C228">
        <v>2.4496302000000001E-2</v>
      </c>
      <c r="D228" t="str">
        <f t="shared" si="13"/>
        <v>Oct</v>
      </c>
    </row>
    <row r="229" spans="1:4">
      <c r="A229" s="1">
        <v>24047</v>
      </c>
      <c r="B229">
        <v>953.31</v>
      </c>
      <c r="C229">
        <v>9.0392370000000003E-3</v>
      </c>
      <c r="D229" t="str">
        <f t="shared" ref="D229:D244" si="14">TEXT(A229,"mmm")</f>
        <v>Nov</v>
      </c>
    </row>
    <row r="230" spans="1:4">
      <c r="A230" s="1">
        <v>24077</v>
      </c>
      <c r="B230">
        <v>955.19</v>
      </c>
      <c r="C230">
        <v>1.9720760000000001E-3</v>
      </c>
      <c r="D230" t="str">
        <f t="shared" si="14"/>
        <v>Dec</v>
      </c>
    </row>
    <row r="231" spans="1:4">
      <c r="A231" s="1">
        <v>24108</v>
      </c>
      <c r="B231">
        <v>985.93</v>
      </c>
      <c r="C231">
        <v>3.2182079000000002E-2</v>
      </c>
      <c r="D231" t="str">
        <f t="shared" si="14"/>
        <v>Jan</v>
      </c>
    </row>
    <row r="232" spans="1:4">
      <c r="A232" s="1">
        <v>24139</v>
      </c>
      <c r="B232">
        <v>977.15</v>
      </c>
      <c r="C232">
        <v>-8.9052980000000007E-3</v>
      </c>
      <c r="D232" t="str">
        <f t="shared" si="14"/>
        <v>Feb</v>
      </c>
    </row>
    <row r="233" spans="1:4">
      <c r="A233" s="1">
        <v>24167</v>
      </c>
      <c r="B233">
        <v>926.43</v>
      </c>
      <c r="C233">
        <v>-5.1906053000000001E-2</v>
      </c>
      <c r="D233" t="str">
        <f t="shared" si="14"/>
        <v>Mar</v>
      </c>
    </row>
    <row r="234" spans="1:4">
      <c r="A234" s="1">
        <v>24198</v>
      </c>
      <c r="B234">
        <v>943.7</v>
      </c>
      <c r="C234">
        <v>1.8641451999999999E-2</v>
      </c>
      <c r="D234" t="str">
        <f t="shared" si="14"/>
        <v>Apr</v>
      </c>
    </row>
    <row r="235" spans="1:4">
      <c r="A235" s="1">
        <v>24228</v>
      </c>
      <c r="B235">
        <v>890.7</v>
      </c>
      <c r="C235">
        <v>-5.6161915999999999E-2</v>
      </c>
      <c r="D235" t="str">
        <f t="shared" si="14"/>
        <v>May</v>
      </c>
    </row>
    <row r="236" spans="1:4">
      <c r="A236" s="1">
        <v>24259</v>
      </c>
      <c r="B236">
        <v>888.73</v>
      </c>
      <c r="C236">
        <v>-2.2117439999999999E-3</v>
      </c>
      <c r="D236" t="str">
        <f t="shared" si="14"/>
        <v>Jun</v>
      </c>
    </row>
    <row r="237" spans="1:4">
      <c r="A237" s="1">
        <v>24289</v>
      </c>
      <c r="B237">
        <v>875.87</v>
      </c>
      <c r="C237">
        <v>-1.4470087E-2</v>
      </c>
      <c r="D237" t="str">
        <f t="shared" si="14"/>
        <v>Jul</v>
      </c>
    </row>
    <row r="238" spans="1:4">
      <c r="A238" s="1">
        <v>24320</v>
      </c>
      <c r="B238">
        <v>817.55</v>
      </c>
      <c r="C238">
        <v>-6.6585223999999998E-2</v>
      </c>
      <c r="D238" t="str">
        <f t="shared" si="14"/>
        <v>Aug</v>
      </c>
    </row>
    <row r="239" spans="1:4">
      <c r="A239" s="1">
        <v>24351</v>
      </c>
      <c r="B239">
        <v>791.65</v>
      </c>
      <c r="C239">
        <v>-3.1680020000000003E-2</v>
      </c>
      <c r="D239" t="str">
        <f t="shared" si="14"/>
        <v>Sep</v>
      </c>
    </row>
    <row r="240" spans="1:4">
      <c r="A240" s="1">
        <v>24381</v>
      </c>
      <c r="B240">
        <v>778.1</v>
      </c>
      <c r="C240">
        <v>-1.711615E-2</v>
      </c>
      <c r="D240" t="str">
        <f t="shared" si="14"/>
        <v>Oct</v>
      </c>
    </row>
    <row r="241" spans="1:4">
      <c r="A241" s="1">
        <v>24412</v>
      </c>
      <c r="B241">
        <v>806.55</v>
      </c>
      <c r="C241">
        <v>3.6563423999999997E-2</v>
      </c>
      <c r="D241" t="str">
        <f t="shared" si="14"/>
        <v>Nov</v>
      </c>
    </row>
    <row r="242" spans="1:4">
      <c r="A242" s="1">
        <v>24442</v>
      </c>
      <c r="B242">
        <v>800.86</v>
      </c>
      <c r="C242">
        <v>-7.054739E-3</v>
      </c>
      <c r="D242" t="str">
        <f t="shared" si="14"/>
        <v>Dec</v>
      </c>
    </row>
    <row r="243" spans="1:4">
      <c r="A243" s="1">
        <v>24473</v>
      </c>
      <c r="B243">
        <v>830.56</v>
      </c>
      <c r="C243">
        <v>3.7085132999999999E-2</v>
      </c>
      <c r="D243" t="str">
        <f t="shared" si="14"/>
        <v>Jan</v>
      </c>
    </row>
    <row r="244" spans="1:4">
      <c r="A244" s="1">
        <v>24504</v>
      </c>
      <c r="B244">
        <v>851.12</v>
      </c>
      <c r="C244">
        <v>2.4754383000000001E-2</v>
      </c>
      <c r="D244" t="str">
        <f t="shared" si="14"/>
        <v>Feb</v>
      </c>
    </row>
    <row r="245" spans="1:4">
      <c r="A245" s="1">
        <v>24532</v>
      </c>
      <c r="B245">
        <v>858.11</v>
      </c>
      <c r="C245">
        <v>8.2127080000000009E-3</v>
      </c>
      <c r="D245" t="str">
        <f t="shared" ref="D245:D260" si="15">TEXT(A245,"mmm")</f>
        <v>Mar</v>
      </c>
    </row>
    <row r="246" spans="1:4">
      <c r="A246" s="1">
        <v>24563</v>
      </c>
      <c r="B246">
        <v>868.66</v>
      </c>
      <c r="C246">
        <v>1.2294461E-2</v>
      </c>
      <c r="D246" t="str">
        <f t="shared" si="15"/>
        <v>Apr</v>
      </c>
    </row>
    <row r="247" spans="1:4">
      <c r="A247" s="1">
        <v>24593</v>
      </c>
      <c r="B247">
        <v>883.74</v>
      </c>
      <c r="C247">
        <v>1.7360072000000001E-2</v>
      </c>
      <c r="D247" t="str">
        <f t="shared" si="15"/>
        <v>May</v>
      </c>
    </row>
    <row r="248" spans="1:4">
      <c r="A248" s="1">
        <v>24624</v>
      </c>
      <c r="B248">
        <v>872.66</v>
      </c>
      <c r="C248">
        <v>-1.2537624000000001E-2</v>
      </c>
      <c r="D248" t="str">
        <f t="shared" si="15"/>
        <v>Jun</v>
      </c>
    </row>
    <row r="249" spans="1:4">
      <c r="A249" s="1">
        <v>24654</v>
      </c>
      <c r="B249">
        <v>888.51</v>
      </c>
      <c r="C249">
        <v>1.8162858E-2</v>
      </c>
      <c r="D249" t="str">
        <f t="shared" si="15"/>
        <v>Jul</v>
      </c>
    </row>
    <row r="250" spans="1:4">
      <c r="A250" s="1">
        <v>24685</v>
      </c>
      <c r="B250">
        <v>912.46</v>
      </c>
      <c r="C250">
        <v>2.6955239999999998E-2</v>
      </c>
      <c r="D250" t="str">
        <f t="shared" si="15"/>
        <v>Aug</v>
      </c>
    </row>
    <row r="251" spans="1:4">
      <c r="A251" s="1">
        <v>24716</v>
      </c>
      <c r="B251">
        <v>923.45</v>
      </c>
      <c r="C251">
        <v>1.2044364E-2</v>
      </c>
      <c r="D251" t="str">
        <f t="shared" si="15"/>
        <v>Sep</v>
      </c>
    </row>
    <row r="252" spans="1:4">
      <c r="A252" s="1">
        <v>24746</v>
      </c>
      <c r="B252">
        <v>907.54</v>
      </c>
      <c r="C252">
        <v>-1.722887E-2</v>
      </c>
      <c r="D252" t="str">
        <f t="shared" si="15"/>
        <v>Oct</v>
      </c>
    </row>
    <row r="253" spans="1:4">
      <c r="A253" s="1">
        <v>24777</v>
      </c>
      <c r="B253">
        <v>865.43</v>
      </c>
      <c r="C253">
        <v>-4.6400159000000003E-2</v>
      </c>
      <c r="D253" t="str">
        <f t="shared" si="15"/>
        <v>Nov</v>
      </c>
    </row>
    <row r="254" spans="1:4">
      <c r="A254" s="1">
        <v>24807</v>
      </c>
      <c r="B254">
        <v>887.2</v>
      </c>
      <c r="C254">
        <v>2.5155125E-2</v>
      </c>
      <c r="D254" t="str">
        <f t="shared" si="15"/>
        <v>Dec</v>
      </c>
    </row>
    <row r="255" spans="1:4">
      <c r="A255" s="1">
        <v>24838</v>
      </c>
      <c r="B255">
        <v>884.77</v>
      </c>
      <c r="C255">
        <v>-2.738954E-3</v>
      </c>
      <c r="D255" t="str">
        <f t="shared" si="15"/>
        <v>Jan</v>
      </c>
    </row>
    <row r="256" spans="1:4">
      <c r="A256" s="1">
        <v>24869</v>
      </c>
      <c r="B256">
        <v>847.2</v>
      </c>
      <c r="C256">
        <v>-4.2463013000000001E-2</v>
      </c>
      <c r="D256" t="str">
        <f t="shared" si="15"/>
        <v>Feb</v>
      </c>
    </row>
    <row r="257" spans="1:4">
      <c r="A257" s="1">
        <v>24898</v>
      </c>
      <c r="B257">
        <v>834.76</v>
      </c>
      <c r="C257">
        <v>-1.4683664000000001E-2</v>
      </c>
      <c r="D257" t="str">
        <f t="shared" si="15"/>
        <v>Mar</v>
      </c>
    </row>
    <row r="258" spans="1:4">
      <c r="A258" s="1">
        <v>24929</v>
      </c>
      <c r="B258">
        <v>893.37</v>
      </c>
      <c r="C258">
        <v>7.0211797000000006E-2</v>
      </c>
      <c r="D258" t="str">
        <f t="shared" si="15"/>
        <v>Apr</v>
      </c>
    </row>
    <row r="259" spans="1:4">
      <c r="A259" s="1">
        <v>24959</v>
      </c>
      <c r="B259">
        <v>905.22</v>
      </c>
      <c r="C259">
        <v>1.3264381E-2</v>
      </c>
      <c r="D259" t="str">
        <f t="shared" si="15"/>
        <v>May</v>
      </c>
    </row>
    <row r="260" spans="1:4">
      <c r="A260" s="1">
        <v>24990</v>
      </c>
      <c r="B260">
        <v>906.82</v>
      </c>
      <c r="C260">
        <v>1.7675259999999999E-3</v>
      </c>
      <c r="D260" t="str">
        <f t="shared" si="15"/>
        <v>Jun</v>
      </c>
    </row>
    <row r="261" spans="1:4">
      <c r="A261" s="1">
        <v>25020</v>
      </c>
      <c r="B261">
        <v>905.32</v>
      </c>
      <c r="C261">
        <v>-1.654132E-3</v>
      </c>
      <c r="D261" t="str">
        <f t="shared" ref="D261:D276" si="16">TEXT(A261,"mmm")</f>
        <v>Jul</v>
      </c>
    </row>
    <row r="262" spans="1:4">
      <c r="A262" s="1">
        <v>25051</v>
      </c>
      <c r="B262">
        <v>883.72</v>
      </c>
      <c r="C262">
        <v>-2.3858966999999998E-2</v>
      </c>
      <c r="D262" t="str">
        <f t="shared" si="16"/>
        <v>Aug</v>
      </c>
    </row>
    <row r="263" spans="1:4">
      <c r="A263" s="1">
        <v>25082</v>
      </c>
      <c r="B263">
        <v>922.8</v>
      </c>
      <c r="C263">
        <v>4.4222152000000001E-2</v>
      </c>
      <c r="D263" t="str">
        <f t="shared" si="16"/>
        <v>Sep</v>
      </c>
    </row>
    <row r="264" spans="1:4">
      <c r="A264" s="1">
        <v>25112</v>
      </c>
      <c r="B264">
        <v>955.47</v>
      </c>
      <c r="C264">
        <v>3.5403121000000003E-2</v>
      </c>
      <c r="D264" t="str">
        <f t="shared" si="16"/>
        <v>Oct</v>
      </c>
    </row>
    <row r="265" spans="1:4">
      <c r="A265" s="1">
        <v>25143</v>
      </c>
      <c r="B265">
        <v>964.12</v>
      </c>
      <c r="C265">
        <v>9.0531359999999998E-3</v>
      </c>
      <c r="D265" t="str">
        <f t="shared" si="16"/>
        <v>Nov</v>
      </c>
    </row>
    <row r="266" spans="1:4">
      <c r="A266" s="1">
        <v>25173</v>
      </c>
      <c r="B266">
        <v>968.39</v>
      </c>
      <c r="C266">
        <v>4.428909E-3</v>
      </c>
      <c r="D266" t="str">
        <f t="shared" si="16"/>
        <v>Dec</v>
      </c>
    </row>
    <row r="267" spans="1:4">
      <c r="A267" s="1">
        <v>25204</v>
      </c>
      <c r="B267">
        <v>934.99</v>
      </c>
      <c r="C267">
        <v>-3.4490236000000001E-2</v>
      </c>
      <c r="D267" t="str">
        <f t="shared" si="16"/>
        <v>Jan</v>
      </c>
    </row>
    <row r="268" spans="1:4">
      <c r="A268" s="1">
        <v>25235</v>
      </c>
      <c r="B268">
        <v>931.29</v>
      </c>
      <c r="C268">
        <v>-3.9572619999999996E-3</v>
      </c>
      <c r="D268" t="str">
        <f t="shared" si="16"/>
        <v>Feb</v>
      </c>
    </row>
    <row r="269" spans="1:4">
      <c r="A269" s="1">
        <v>25263</v>
      </c>
      <c r="B269">
        <v>916.52</v>
      </c>
      <c r="C269">
        <v>-1.5859721E-2</v>
      </c>
      <c r="D269" t="str">
        <f t="shared" si="16"/>
        <v>Mar</v>
      </c>
    </row>
    <row r="270" spans="1:4">
      <c r="A270" s="1">
        <v>25294</v>
      </c>
      <c r="B270">
        <v>927.38</v>
      </c>
      <c r="C270">
        <v>1.1849169E-2</v>
      </c>
      <c r="D270" t="str">
        <f t="shared" si="16"/>
        <v>Apr</v>
      </c>
    </row>
    <row r="271" spans="1:4">
      <c r="A271" s="1">
        <v>25324</v>
      </c>
      <c r="B271">
        <v>954.86</v>
      </c>
      <c r="C271">
        <v>2.9631866E-2</v>
      </c>
      <c r="D271" t="str">
        <f t="shared" si="16"/>
        <v>May</v>
      </c>
    </row>
    <row r="272" spans="1:4">
      <c r="A272" s="1">
        <v>25355</v>
      </c>
      <c r="B272">
        <v>896.61</v>
      </c>
      <c r="C272">
        <v>-6.1003706999999997E-2</v>
      </c>
      <c r="D272" t="str">
        <f t="shared" si="16"/>
        <v>Jun</v>
      </c>
    </row>
    <row r="273" spans="1:4">
      <c r="A273" s="1">
        <v>25385</v>
      </c>
      <c r="B273">
        <v>844.02</v>
      </c>
      <c r="C273">
        <v>-5.8654263999999998E-2</v>
      </c>
      <c r="D273" t="str">
        <f t="shared" si="16"/>
        <v>Jul</v>
      </c>
    </row>
    <row r="274" spans="1:4">
      <c r="A274" s="1">
        <v>25416</v>
      </c>
      <c r="B274">
        <v>825.46</v>
      </c>
      <c r="C274">
        <v>-2.1989999999999999E-2</v>
      </c>
      <c r="D274" t="str">
        <f t="shared" si="16"/>
        <v>Aug</v>
      </c>
    </row>
    <row r="275" spans="1:4">
      <c r="A275" s="1">
        <v>25447</v>
      </c>
      <c r="B275">
        <v>826.71</v>
      </c>
      <c r="C275">
        <v>1.5143069999999999E-3</v>
      </c>
      <c r="D275" t="str">
        <f t="shared" si="16"/>
        <v>Sep</v>
      </c>
    </row>
    <row r="276" spans="1:4">
      <c r="A276" s="1">
        <v>25477</v>
      </c>
      <c r="B276">
        <v>832.51</v>
      </c>
      <c r="C276">
        <v>7.0157609999999997E-3</v>
      </c>
      <c r="D276" t="str">
        <f t="shared" si="16"/>
        <v>Oct</v>
      </c>
    </row>
    <row r="277" spans="1:4">
      <c r="A277" s="1">
        <v>25508</v>
      </c>
      <c r="B277">
        <v>841.09</v>
      </c>
      <c r="C277">
        <v>1.0306183E-2</v>
      </c>
      <c r="D277" t="str">
        <f t="shared" ref="D277:D292" si="17">TEXT(A277,"mmm")</f>
        <v>Nov</v>
      </c>
    </row>
    <row r="278" spans="1:4">
      <c r="A278" s="1">
        <v>25538</v>
      </c>
      <c r="B278">
        <v>789.22</v>
      </c>
      <c r="C278">
        <v>-6.1669976000000001E-2</v>
      </c>
      <c r="D278" t="str">
        <f t="shared" si="17"/>
        <v>Dec</v>
      </c>
    </row>
    <row r="279" spans="1:4">
      <c r="A279" s="1">
        <v>25569</v>
      </c>
      <c r="B279">
        <v>782.96</v>
      </c>
      <c r="C279">
        <v>-7.9318819999999995E-3</v>
      </c>
      <c r="D279" t="str">
        <f t="shared" si="17"/>
        <v>Jan</v>
      </c>
    </row>
    <row r="280" spans="1:4">
      <c r="A280" s="1">
        <v>25600</v>
      </c>
      <c r="B280">
        <v>756.21</v>
      </c>
      <c r="C280">
        <v>-3.4165218999999997E-2</v>
      </c>
      <c r="D280" t="str">
        <f t="shared" si="17"/>
        <v>Feb</v>
      </c>
    </row>
    <row r="281" spans="1:4">
      <c r="A281" s="1">
        <v>25628</v>
      </c>
      <c r="B281">
        <v>777.62</v>
      </c>
      <c r="C281">
        <v>2.8312240999999998E-2</v>
      </c>
      <c r="D281" t="str">
        <f t="shared" si="17"/>
        <v>Mar</v>
      </c>
    </row>
    <row r="282" spans="1:4">
      <c r="A282" s="1">
        <v>25659</v>
      </c>
      <c r="B282">
        <v>771.65</v>
      </c>
      <c r="C282">
        <v>-7.6772719999999997E-3</v>
      </c>
      <c r="D282" t="str">
        <f t="shared" si="17"/>
        <v>Apr</v>
      </c>
    </row>
    <row r="283" spans="1:4">
      <c r="A283" s="1">
        <v>25689</v>
      </c>
      <c r="B283">
        <v>691.96</v>
      </c>
      <c r="C283">
        <v>-0.103272209</v>
      </c>
      <c r="D283" t="str">
        <f t="shared" si="17"/>
        <v>May</v>
      </c>
    </row>
    <row r="284" spans="1:4">
      <c r="A284" s="1">
        <v>25720</v>
      </c>
      <c r="B284">
        <v>699.3</v>
      </c>
      <c r="C284">
        <v>1.060755E-2</v>
      </c>
      <c r="D284" t="str">
        <f t="shared" si="17"/>
        <v>Jun</v>
      </c>
    </row>
    <row r="285" spans="1:4">
      <c r="A285" s="1">
        <v>25750</v>
      </c>
      <c r="B285">
        <v>712.8</v>
      </c>
      <c r="C285">
        <v>1.9305019E-2</v>
      </c>
      <c r="D285" t="str">
        <f t="shared" si="17"/>
        <v>Jul</v>
      </c>
    </row>
    <row r="286" spans="1:4">
      <c r="A286" s="1">
        <v>25781</v>
      </c>
      <c r="B286">
        <v>731.97</v>
      </c>
      <c r="C286">
        <v>2.6893938999999999E-2</v>
      </c>
      <c r="D286" t="str">
        <f t="shared" si="17"/>
        <v>Aug</v>
      </c>
    </row>
    <row r="287" spans="1:4">
      <c r="A287" s="1">
        <v>25812</v>
      </c>
      <c r="B287">
        <v>759.38</v>
      </c>
      <c r="C287">
        <v>3.7446889999999997E-2</v>
      </c>
      <c r="D287" t="str">
        <f t="shared" si="17"/>
        <v>Sep</v>
      </c>
    </row>
    <row r="288" spans="1:4">
      <c r="A288" s="1">
        <v>25842</v>
      </c>
      <c r="B288">
        <v>763.72</v>
      </c>
      <c r="C288">
        <v>5.7151889999999999E-3</v>
      </c>
      <c r="D288" t="str">
        <f t="shared" si="17"/>
        <v>Oct</v>
      </c>
    </row>
    <row r="289" spans="1:4">
      <c r="A289" s="1">
        <v>25873</v>
      </c>
      <c r="B289">
        <v>769.27</v>
      </c>
      <c r="C289">
        <v>7.267061E-3</v>
      </c>
      <c r="D289" t="str">
        <f t="shared" si="17"/>
        <v>Nov</v>
      </c>
    </row>
    <row r="290" spans="1:4">
      <c r="A290" s="1">
        <v>25903</v>
      </c>
      <c r="B290">
        <v>821.51</v>
      </c>
      <c r="C290">
        <v>6.7908537000000005E-2</v>
      </c>
      <c r="D290" t="str">
        <f t="shared" si="17"/>
        <v>Dec</v>
      </c>
    </row>
    <row r="291" spans="1:4">
      <c r="A291" s="1">
        <v>25934</v>
      </c>
      <c r="B291">
        <v>849.04</v>
      </c>
      <c r="C291">
        <v>3.3511460999999999E-2</v>
      </c>
      <c r="D291" t="str">
        <f t="shared" si="17"/>
        <v>Jan</v>
      </c>
    </row>
    <row r="292" spans="1:4">
      <c r="A292" s="1">
        <v>25965</v>
      </c>
      <c r="B292">
        <v>879.69</v>
      </c>
      <c r="C292">
        <v>3.6099594999999998E-2</v>
      </c>
      <c r="D292" t="str">
        <f t="shared" si="17"/>
        <v>Feb</v>
      </c>
    </row>
    <row r="293" spans="1:4">
      <c r="A293" s="1">
        <v>25993</v>
      </c>
      <c r="B293">
        <v>901.29</v>
      </c>
      <c r="C293">
        <v>2.4554104E-2</v>
      </c>
      <c r="D293" t="str">
        <f t="shared" ref="D293:D308" si="18">TEXT(A293,"mmm")</f>
        <v>Mar</v>
      </c>
    </row>
    <row r="294" spans="1:4">
      <c r="A294" s="1">
        <v>26024</v>
      </c>
      <c r="B294">
        <v>932.54</v>
      </c>
      <c r="C294">
        <v>3.4672525000000003E-2</v>
      </c>
      <c r="D294" t="str">
        <f t="shared" si="18"/>
        <v>Apr</v>
      </c>
    </row>
    <row r="295" spans="1:4">
      <c r="A295" s="1">
        <v>26054</v>
      </c>
      <c r="B295">
        <v>925.49</v>
      </c>
      <c r="C295">
        <v>-7.5599969999999997E-3</v>
      </c>
      <c r="D295" t="str">
        <f t="shared" si="18"/>
        <v>May</v>
      </c>
    </row>
    <row r="296" spans="1:4">
      <c r="A296" s="1">
        <v>26085</v>
      </c>
      <c r="B296">
        <v>900.43</v>
      </c>
      <c r="C296">
        <v>-2.7077548E-2</v>
      </c>
      <c r="D296" t="str">
        <f t="shared" si="18"/>
        <v>Jun</v>
      </c>
    </row>
    <row r="297" spans="1:4">
      <c r="A297" s="1">
        <v>26115</v>
      </c>
      <c r="B297">
        <v>887.81</v>
      </c>
      <c r="C297">
        <v>-1.4015526E-2</v>
      </c>
      <c r="D297" t="str">
        <f t="shared" si="18"/>
        <v>Jul</v>
      </c>
    </row>
    <row r="298" spans="1:4">
      <c r="A298" s="1">
        <v>26146</v>
      </c>
      <c r="B298">
        <v>875.4</v>
      </c>
      <c r="C298">
        <v>-1.3978216E-2</v>
      </c>
      <c r="D298" t="str">
        <f t="shared" si="18"/>
        <v>Aug</v>
      </c>
    </row>
    <row r="299" spans="1:4">
      <c r="A299" s="1">
        <v>26177</v>
      </c>
      <c r="B299">
        <v>901.22</v>
      </c>
      <c r="C299">
        <v>2.9495087999999999E-2</v>
      </c>
      <c r="D299" t="str">
        <f t="shared" si="18"/>
        <v>Sep</v>
      </c>
    </row>
    <row r="300" spans="1:4">
      <c r="A300" s="1">
        <v>26207</v>
      </c>
      <c r="B300">
        <v>872.15</v>
      </c>
      <c r="C300">
        <v>-3.2256275000000001E-2</v>
      </c>
      <c r="D300" t="str">
        <f t="shared" si="18"/>
        <v>Oct</v>
      </c>
    </row>
    <row r="301" spans="1:4">
      <c r="A301" s="1">
        <v>26238</v>
      </c>
      <c r="B301">
        <v>822.11</v>
      </c>
      <c r="C301">
        <v>-5.7375451000000001E-2</v>
      </c>
      <c r="D301" t="str">
        <f t="shared" si="18"/>
        <v>Nov</v>
      </c>
    </row>
    <row r="302" spans="1:4">
      <c r="A302" s="1">
        <v>26268</v>
      </c>
      <c r="B302">
        <v>869.9</v>
      </c>
      <c r="C302">
        <v>5.8130907000000002E-2</v>
      </c>
      <c r="D302" t="str">
        <f t="shared" si="18"/>
        <v>Dec</v>
      </c>
    </row>
    <row r="303" spans="1:4">
      <c r="A303" s="1">
        <v>26299</v>
      </c>
      <c r="B303">
        <v>904.65</v>
      </c>
      <c r="C303">
        <v>3.9947120000000003E-2</v>
      </c>
      <c r="D303" t="str">
        <f t="shared" si="18"/>
        <v>Jan</v>
      </c>
    </row>
    <row r="304" spans="1:4">
      <c r="A304" s="1">
        <v>26330</v>
      </c>
      <c r="B304">
        <v>914.37</v>
      </c>
      <c r="C304">
        <v>1.0744487E-2</v>
      </c>
      <c r="D304" t="str">
        <f t="shared" si="18"/>
        <v>Feb</v>
      </c>
    </row>
    <row r="305" spans="1:4">
      <c r="A305" s="1">
        <v>26359</v>
      </c>
      <c r="B305">
        <v>939.23</v>
      </c>
      <c r="C305">
        <v>2.7188119E-2</v>
      </c>
      <c r="D305" t="str">
        <f t="shared" si="18"/>
        <v>Mar</v>
      </c>
    </row>
    <row r="306" spans="1:4">
      <c r="A306" s="1">
        <v>26390</v>
      </c>
      <c r="B306">
        <v>958.16</v>
      </c>
      <c r="C306">
        <v>2.0154808E-2</v>
      </c>
      <c r="D306" t="str">
        <f t="shared" si="18"/>
        <v>Apr</v>
      </c>
    </row>
    <row r="307" spans="1:4">
      <c r="A307" s="1">
        <v>26420</v>
      </c>
      <c r="B307">
        <v>948.22</v>
      </c>
      <c r="C307">
        <v>-1.0374049999999999E-2</v>
      </c>
      <c r="D307" t="str">
        <f t="shared" si="18"/>
        <v>May</v>
      </c>
    </row>
    <row r="308" spans="1:4">
      <c r="A308" s="1">
        <v>26451</v>
      </c>
      <c r="B308">
        <v>943.43</v>
      </c>
      <c r="C308">
        <v>-5.05157E-3</v>
      </c>
      <c r="D308" t="str">
        <f t="shared" si="18"/>
        <v>Jun</v>
      </c>
    </row>
    <row r="309" spans="1:4">
      <c r="A309" s="1">
        <v>26481</v>
      </c>
      <c r="B309">
        <v>925.92</v>
      </c>
      <c r="C309">
        <v>-1.8559935999999999E-2</v>
      </c>
      <c r="D309" t="str">
        <f t="shared" ref="D309:D324" si="19">TEXT(A309,"mmm")</f>
        <v>Jul</v>
      </c>
    </row>
    <row r="310" spans="1:4">
      <c r="A310" s="1">
        <v>26512</v>
      </c>
      <c r="B310">
        <v>958.34</v>
      </c>
      <c r="C310">
        <v>3.5013823999999999E-2</v>
      </c>
      <c r="D310" t="str">
        <f t="shared" si="19"/>
        <v>Aug</v>
      </c>
    </row>
    <row r="311" spans="1:4">
      <c r="A311" s="1">
        <v>26543</v>
      </c>
      <c r="B311">
        <v>950.58</v>
      </c>
      <c r="C311">
        <v>-8.0973350000000006E-3</v>
      </c>
      <c r="D311" t="str">
        <f t="shared" si="19"/>
        <v>Sep</v>
      </c>
    </row>
    <row r="312" spans="1:4">
      <c r="A312" s="1">
        <v>26573</v>
      </c>
      <c r="B312">
        <v>944.1</v>
      </c>
      <c r="C312">
        <v>-6.8168910000000003E-3</v>
      </c>
      <c r="D312" t="str">
        <f t="shared" si="19"/>
        <v>Oct</v>
      </c>
    </row>
    <row r="313" spans="1:4">
      <c r="A313" s="1">
        <v>26604</v>
      </c>
      <c r="B313">
        <v>1001.19</v>
      </c>
      <c r="C313">
        <v>6.0470289000000003E-2</v>
      </c>
      <c r="D313" t="str">
        <f t="shared" si="19"/>
        <v>Nov</v>
      </c>
    </row>
    <row r="314" spans="1:4">
      <c r="A314" s="1">
        <v>26634</v>
      </c>
      <c r="B314">
        <v>1020.32</v>
      </c>
      <c r="C314">
        <v>1.9107262E-2</v>
      </c>
      <c r="D314" t="str">
        <f t="shared" si="19"/>
        <v>Dec</v>
      </c>
    </row>
    <row r="315" spans="1:4">
      <c r="A315" s="1">
        <v>26665</v>
      </c>
      <c r="B315">
        <v>1026.82</v>
      </c>
      <c r="C315">
        <v>6.37055E-3</v>
      </c>
      <c r="D315" t="str">
        <f t="shared" si="19"/>
        <v>Jan</v>
      </c>
    </row>
    <row r="316" spans="1:4">
      <c r="A316" s="1">
        <v>26696</v>
      </c>
      <c r="B316">
        <v>974.04</v>
      </c>
      <c r="C316">
        <v>-5.1401413999999999E-2</v>
      </c>
      <c r="D316" t="str">
        <f t="shared" si="19"/>
        <v>Feb</v>
      </c>
    </row>
    <row r="317" spans="1:4">
      <c r="A317" s="1">
        <v>26724</v>
      </c>
      <c r="B317">
        <v>957.35</v>
      </c>
      <c r="C317">
        <v>-1.7134819999999999E-2</v>
      </c>
      <c r="D317" t="str">
        <f t="shared" si="19"/>
        <v>Mar</v>
      </c>
    </row>
    <row r="318" spans="1:4">
      <c r="A318" s="1">
        <v>26755</v>
      </c>
      <c r="B318">
        <v>944.1</v>
      </c>
      <c r="C318">
        <v>-1.3840287999999999E-2</v>
      </c>
      <c r="D318" t="str">
        <f t="shared" si="19"/>
        <v>Apr</v>
      </c>
    </row>
    <row r="319" spans="1:4">
      <c r="A319" s="1">
        <v>26785</v>
      </c>
      <c r="B319">
        <v>922.41</v>
      </c>
      <c r="C319">
        <v>-2.2974260999999999E-2</v>
      </c>
      <c r="D319" t="str">
        <f t="shared" si="19"/>
        <v>May</v>
      </c>
    </row>
    <row r="320" spans="1:4">
      <c r="A320" s="1">
        <v>26816</v>
      </c>
      <c r="B320">
        <v>893.9</v>
      </c>
      <c r="C320">
        <v>-3.0908163999999998E-2</v>
      </c>
      <c r="D320" t="str">
        <f t="shared" si="19"/>
        <v>Jun</v>
      </c>
    </row>
    <row r="321" spans="1:4">
      <c r="A321" s="1">
        <v>26846</v>
      </c>
      <c r="B321">
        <v>903.61</v>
      </c>
      <c r="C321">
        <v>1.0862513000000001E-2</v>
      </c>
      <c r="D321" t="str">
        <f t="shared" si="19"/>
        <v>Jul</v>
      </c>
    </row>
    <row r="322" spans="1:4">
      <c r="A322" s="1">
        <v>26877</v>
      </c>
      <c r="B322">
        <v>883.73</v>
      </c>
      <c r="C322">
        <v>-2.2000642000000001E-2</v>
      </c>
      <c r="D322" t="str">
        <f t="shared" si="19"/>
        <v>Aug</v>
      </c>
    </row>
    <row r="323" spans="1:4">
      <c r="A323" s="1">
        <v>26908</v>
      </c>
      <c r="B323">
        <v>909.98</v>
      </c>
      <c r="C323">
        <v>2.9703642999999998E-2</v>
      </c>
      <c r="D323" t="str">
        <f t="shared" si="19"/>
        <v>Sep</v>
      </c>
    </row>
    <row r="324" spans="1:4">
      <c r="A324" s="1">
        <v>26938</v>
      </c>
      <c r="B324">
        <v>967.62</v>
      </c>
      <c r="C324">
        <v>6.3342050999999996E-2</v>
      </c>
      <c r="D324" t="str">
        <f t="shared" si="19"/>
        <v>Oct</v>
      </c>
    </row>
    <row r="325" spans="1:4">
      <c r="A325" s="1">
        <v>26969</v>
      </c>
      <c r="B325">
        <v>878.98</v>
      </c>
      <c r="C325">
        <v>-9.1606208999999994E-2</v>
      </c>
      <c r="D325" t="str">
        <f t="shared" ref="D325:D340" si="20">TEXT(A325,"mmm")</f>
        <v>Nov</v>
      </c>
    </row>
    <row r="326" spans="1:4">
      <c r="A326" s="1">
        <v>26999</v>
      </c>
      <c r="B326">
        <v>824.08</v>
      </c>
      <c r="C326">
        <v>-6.2458759000000003E-2</v>
      </c>
      <c r="D326" t="str">
        <f t="shared" si="20"/>
        <v>Dec</v>
      </c>
    </row>
    <row r="327" spans="1:4">
      <c r="A327" s="1">
        <v>27030</v>
      </c>
      <c r="B327">
        <v>857.24</v>
      </c>
      <c r="C327">
        <v>4.0238811999999999E-2</v>
      </c>
      <c r="D327" t="str">
        <f t="shared" si="20"/>
        <v>Jan</v>
      </c>
    </row>
    <row r="328" spans="1:4">
      <c r="A328" s="1">
        <v>27061</v>
      </c>
      <c r="B328">
        <v>831.34</v>
      </c>
      <c r="C328">
        <v>-3.0213242000000001E-2</v>
      </c>
      <c r="D328" t="str">
        <f t="shared" si="20"/>
        <v>Feb</v>
      </c>
    </row>
    <row r="329" spans="1:4">
      <c r="A329" s="1">
        <v>27089</v>
      </c>
      <c r="B329">
        <v>874</v>
      </c>
      <c r="C329">
        <v>5.1314745000000002E-2</v>
      </c>
      <c r="D329" t="str">
        <f t="shared" si="20"/>
        <v>Mar</v>
      </c>
    </row>
    <row r="330" spans="1:4">
      <c r="A330" s="1">
        <v>27120</v>
      </c>
      <c r="B330">
        <v>847.79</v>
      </c>
      <c r="C330">
        <v>-2.9988557999999998E-2</v>
      </c>
      <c r="D330" t="str">
        <f t="shared" si="20"/>
        <v>Apr</v>
      </c>
    </row>
    <row r="331" spans="1:4">
      <c r="A331" s="1">
        <v>27150</v>
      </c>
      <c r="B331">
        <v>830.25</v>
      </c>
      <c r="C331">
        <v>-2.0689085999999999E-2</v>
      </c>
      <c r="D331" t="str">
        <f t="shared" si="20"/>
        <v>May</v>
      </c>
    </row>
    <row r="332" spans="1:4">
      <c r="A332" s="1">
        <v>27181</v>
      </c>
      <c r="B332">
        <v>831.43</v>
      </c>
      <c r="C332">
        <v>1.421259E-3</v>
      </c>
      <c r="D332" t="str">
        <f t="shared" si="20"/>
        <v>Jun</v>
      </c>
    </row>
    <row r="333" spans="1:4">
      <c r="A333" s="1">
        <v>27211</v>
      </c>
      <c r="B333">
        <v>783</v>
      </c>
      <c r="C333">
        <v>-5.8249041000000001E-2</v>
      </c>
      <c r="D333" t="str">
        <f t="shared" si="20"/>
        <v>Jul</v>
      </c>
    </row>
    <row r="334" spans="1:4">
      <c r="A334" s="1">
        <v>27242</v>
      </c>
      <c r="B334">
        <v>729.3</v>
      </c>
      <c r="C334">
        <v>-6.8582375000000001E-2</v>
      </c>
      <c r="D334" t="str">
        <f t="shared" si="20"/>
        <v>Aug</v>
      </c>
    </row>
    <row r="335" spans="1:4">
      <c r="A335" s="1">
        <v>27273</v>
      </c>
      <c r="B335">
        <v>651.28</v>
      </c>
      <c r="C335">
        <v>-0.106979295</v>
      </c>
      <c r="D335" t="str">
        <f t="shared" si="20"/>
        <v>Sep</v>
      </c>
    </row>
    <row r="336" spans="1:4">
      <c r="A336" s="1">
        <v>27303</v>
      </c>
      <c r="B336">
        <v>637.76</v>
      </c>
      <c r="C336">
        <v>-2.0759120999999998E-2</v>
      </c>
      <c r="D336" t="str">
        <f t="shared" si="20"/>
        <v>Oct</v>
      </c>
    </row>
    <row r="337" spans="1:4">
      <c r="A337" s="1">
        <v>27334</v>
      </c>
      <c r="B337">
        <v>642.1</v>
      </c>
      <c r="C337">
        <v>6.8050680000000001E-3</v>
      </c>
      <c r="D337" t="str">
        <f t="shared" si="20"/>
        <v>Nov</v>
      </c>
    </row>
    <row r="338" spans="1:4">
      <c r="A338" s="1">
        <v>27364</v>
      </c>
      <c r="B338">
        <v>596.5</v>
      </c>
      <c r="C338">
        <v>-7.1016975999999996E-2</v>
      </c>
      <c r="D338" t="str">
        <f t="shared" si="20"/>
        <v>Dec</v>
      </c>
    </row>
    <row r="339" spans="1:4">
      <c r="A339" s="1">
        <v>27395</v>
      </c>
      <c r="B339">
        <v>659.09</v>
      </c>
      <c r="C339">
        <v>0.104928751</v>
      </c>
      <c r="D339" t="str">
        <f t="shared" si="20"/>
        <v>Jan</v>
      </c>
    </row>
    <row r="340" spans="1:4">
      <c r="A340" s="1">
        <v>27426</v>
      </c>
      <c r="B340">
        <v>724.89</v>
      </c>
      <c r="C340">
        <v>9.9834619999999999E-2</v>
      </c>
      <c r="D340" t="str">
        <f t="shared" si="20"/>
        <v>Feb</v>
      </c>
    </row>
    <row r="341" spans="1:4">
      <c r="A341" s="1">
        <v>27454</v>
      </c>
      <c r="B341">
        <v>765.06</v>
      </c>
      <c r="C341">
        <v>5.5415303999999999E-2</v>
      </c>
      <c r="D341" t="str">
        <f t="shared" ref="D341:D356" si="21">TEXT(A341,"mmm")</f>
        <v>Mar</v>
      </c>
    </row>
    <row r="342" spans="1:4">
      <c r="A342" s="1">
        <v>27485</v>
      </c>
      <c r="B342">
        <v>790.93</v>
      </c>
      <c r="C342">
        <v>3.3814340999999998E-2</v>
      </c>
      <c r="D342" t="str">
        <f t="shared" si="21"/>
        <v>Apr</v>
      </c>
    </row>
    <row r="343" spans="1:4">
      <c r="A343" s="1">
        <v>27515</v>
      </c>
      <c r="B343">
        <v>836.56</v>
      </c>
      <c r="C343">
        <v>5.7691578E-2</v>
      </c>
      <c r="D343" t="str">
        <f t="shared" si="21"/>
        <v>May</v>
      </c>
    </row>
    <row r="344" spans="1:4">
      <c r="A344" s="1">
        <v>27546</v>
      </c>
      <c r="B344">
        <v>845.7</v>
      </c>
      <c r="C344">
        <v>1.0925696E-2</v>
      </c>
      <c r="D344" t="str">
        <f t="shared" si="21"/>
        <v>Jun</v>
      </c>
    </row>
    <row r="345" spans="1:4">
      <c r="A345" s="1">
        <v>27576</v>
      </c>
      <c r="B345">
        <v>856.28</v>
      </c>
      <c r="C345">
        <v>1.2510346E-2</v>
      </c>
      <c r="D345" t="str">
        <f t="shared" si="21"/>
        <v>Jul</v>
      </c>
    </row>
    <row r="346" spans="1:4">
      <c r="A346" s="1">
        <v>27607</v>
      </c>
      <c r="B346">
        <v>815.51</v>
      </c>
      <c r="C346">
        <v>-4.7612929999999998E-2</v>
      </c>
      <c r="D346" t="str">
        <f t="shared" si="21"/>
        <v>Aug</v>
      </c>
    </row>
    <row r="347" spans="1:4">
      <c r="A347" s="1">
        <v>27638</v>
      </c>
      <c r="B347">
        <v>818.28</v>
      </c>
      <c r="C347">
        <v>3.396647E-3</v>
      </c>
      <c r="D347" t="str">
        <f t="shared" si="21"/>
        <v>Sep</v>
      </c>
    </row>
    <row r="348" spans="1:4">
      <c r="A348" s="1">
        <v>27668</v>
      </c>
      <c r="B348">
        <v>831.26</v>
      </c>
      <c r="C348">
        <v>1.5862541000000001E-2</v>
      </c>
      <c r="D348" t="str">
        <f t="shared" si="21"/>
        <v>Oct</v>
      </c>
    </row>
    <row r="349" spans="1:4">
      <c r="A349" s="1">
        <v>27699</v>
      </c>
      <c r="B349">
        <v>845.51</v>
      </c>
      <c r="C349">
        <v>1.7142650999999998E-2</v>
      </c>
      <c r="D349" t="str">
        <f t="shared" si="21"/>
        <v>Nov</v>
      </c>
    </row>
    <row r="350" spans="1:4">
      <c r="A350" s="1">
        <v>27729</v>
      </c>
      <c r="B350">
        <v>840.8</v>
      </c>
      <c r="C350">
        <v>-5.570602E-3</v>
      </c>
      <c r="D350" t="str">
        <f t="shared" si="21"/>
        <v>Dec</v>
      </c>
    </row>
    <row r="351" spans="1:4">
      <c r="A351" s="1">
        <v>27760</v>
      </c>
      <c r="B351">
        <v>929.34</v>
      </c>
      <c r="C351">
        <v>0.105304472</v>
      </c>
      <c r="D351" t="str">
        <f t="shared" si="21"/>
        <v>Jan</v>
      </c>
    </row>
    <row r="352" spans="1:4">
      <c r="A352" s="1">
        <v>27791</v>
      </c>
      <c r="B352">
        <v>971.7</v>
      </c>
      <c r="C352">
        <v>4.5580734999999997E-2</v>
      </c>
      <c r="D352" t="str">
        <f t="shared" si="21"/>
        <v>Feb</v>
      </c>
    </row>
    <row r="353" spans="1:4">
      <c r="A353" s="1">
        <v>27820</v>
      </c>
      <c r="B353">
        <v>988.55</v>
      </c>
      <c r="C353">
        <v>1.7340742999999999E-2</v>
      </c>
      <c r="D353" t="str">
        <f t="shared" si="21"/>
        <v>Mar</v>
      </c>
    </row>
    <row r="354" spans="1:4">
      <c r="A354" s="1">
        <v>27851</v>
      </c>
      <c r="B354">
        <v>992.51</v>
      </c>
      <c r="C354">
        <v>4.0058669999999998E-3</v>
      </c>
      <c r="D354" t="str">
        <f t="shared" si="21"/>
        <v>Apr</v>
      </c>
    </row>
    <row r="355" spans="1:4">
      <c r="A355" s="1">
        <v>27881</v>
      </c>
      <c r="B355">
        <v>988.82</v>
      </c>
      <c r="C355">
        <v>-3.7178469999999998E-3</v>
      </c>
      <c r="D355" t="str">
        <f t="shared" si="21"/>
        <v>May</v>
      </c>
    </row>
    <row r="356" spans="1:4">
      <c r="A356" s="1">
        <v>27912</v>
      </c>
      <c r="B356">
        <v>985.59</v>
      </c>
      <c r="C356">
        <v>-3.2665200000000002E-3</v>
      </c>
      <c r="D356" t="str">
        <f t="shared" si="21"/>
        <v>Jun</v>
      </c>
    </row>
    <row r="357" spans="1:4">
      <c r="A357" s="1">
        <v>27942</v>
      </c>
      <c r="B357">
        <v>993.2</v>
      </c>
      <c r="C357">
        <v>7.7212629999999999E-3</v>
      </c>
      <c r="D357" t="str">
        <f t="shared" ref="D357:D372" si="22">TEXT(A357,"mmm")</f>
        <v>Jul</v>
      </c>
    </row>
    <row r="358" spans="1:4">
      <c r="A358" s="1">
        <v>27973</v>
      </c>
      <c r="B358">
        <v>981.63</v>
      </c>
      <c r="C358">
        <v>-1.1649214999999999E-2</v>
      </c>
      <c r="D358" t="str">
        <f t="shared" si="22"/>
        <v>Aug</v>
      </c>
    </row>
    <row r="359" spans="1:4">
      <c r="A359" s="1">
        <v>28004</v>
      </c>
      <c r="B359">
        <v>994.37</v>
      </c>
      <c r="C359">
        <v>1.2978412999999999E-2</v>
      </c>
      <c r="D359" t="str">
        <f t="shared" si="22"/>
        <v>Sep</v>
      </c>
    </row>
    <row r="360" spans="1:4">
      <c r="A360" s="1">
        <v>28034</v>
      </c>
      <c r="B360">
        <v>951.95</v>
      </c>
      <c r="C360">
        <v>-4.2660177000000001E-2</v>
      </c>
      <c r="D360" t="str">
        <f t="shared" si="22"/>
        <v>Oct</v>
      </c>
    </row>
    <row r="361" spans="1:4">
      <c r="A361" s="1">
        <v>28065</v>
      </c>
      <c r="B361">
        <v>944.58</v>
      </c>
      <c r="C361">
        <v>-7.7420029999999999E-3</v>
      </c>
      <c r="D361" t="str">
        <f t="shared" si="22"/>
        <v>Nov</v>
      </c>
    </row>
    <row r="362" spans="1:4">
      <c r="A362" s="1">
        <v>28095</v>
      </c>
      <c r="B362">
        <v>976.86</v>
      </c>
      <c r="C362">
        <v>3.4173918999999997E-2</v>
      </c>
      <c r="D362" t="str">
        <f t="shared" si="22"/>
        <v>Dec</v>
      </c>
    </row>
    <row r="363" spans="1:4">
      <c r="A363" s="1">
        <v>28126</v>
      </c>
      <c r="B363">
        <v>970.62</v>
      </c>
      <c r="C363">
        <v>-6.3878140000000003E-3</v>
      </c>
      <c r="D363" t="str">
        <f t="shared" si="22"/>
        <v>Jan</v>
      </c>
    </row>
    <row r="364" spans="1:4">
      <c r="A364" s="1">
        <v>28157</v>
      </c>
      <c r="B364">
        <v>941.77</v>
      </c>
      <c r="C364">
        <v>-2.972327E-2</v>
      </c>
      <c r="D364" t="str">
        <f t="shared" si="22"/>
        <v>Feb</v>
      </c>
    </row>
    <row r="365" spans="1:4">
      <c r="A365" s="1">
        <v>28185</v>
      </c>
      <c r="B365">
        <v>946.11</v>
      </c>
      <c r="C365">
        <v>4.6083440000000003E-3</v>
      </c>
      <c r="D365" t="str">
        <f t="shared" si="22"/>
        <v>Mar</v>
      </c>
    </row>
    <row r="366" spans="1:4">
      <c r="A366" s="1">
        <v>28216</v>
      </c>
      <c r="B366">
        <v>929.1</v>
      </c>
      <c r="C366">
        <v>-1.7978882000000002E-2</v>
      </c>
      <c r="D366" t="str">
        <f t="shared" si="22"/>
        <v>Apr</v>
      </c>
    </row>
    <row r="367" spans="1:4">
      <c r="A367" s="1">
        <v>28246</v>
      </c>
      <c r="B367">
        <v>926.31</v>
      </c>
      <c r="C367">
        <v>-3.0029060000000001E-3</v>
      </c>
      <c r="D367" t="str">
        <f t="shared" si="22"/>
        <v>May</v>
      </c>
    </row>
    <row r="368" spans="1:4">
      <c r="A368" s="1">
        <v>28277</v>
      </c>
      <c r="B368">
        <v>916.56</v>
      </c>
      <c r="C368">
        <v>-1.0525634000000001E-2</v>
      </c>
      <c r="D368" t="str">
        <f t="shared" si="22"/>
        <v>Jun</v>
      </c>
    </row>
    <row r="369" spans="1:4">
      <c r="A369" s="1">
        <v>28307</v>
      </c>
      <c r="B369">
        <v>908.2</v>
      </c>
      <c r="C369">
        <v>-9.1210609999999998E-3</v>
      </c>
      <c r="D369" t="str">
        <f t="shared" si="22"/>
        <v>Jul</v>
      </c>
    </row>
    <row r="370" spans="1:4">
      <c r="A370" s="1">
        <v>28338</v>
      </c>
      <c r="B370">
        <v>872.26</v>
      </c>
      <c r="C370">
        <v>-3.9572781000000001E-2</v>
      </c>
      <c r="D370" t="str">
        <f t="shared" si="22"/>
        <v>Aug</v>
      </c>
    </row>
    <row r="371" spans="1:4">
      <c r="A371" s="1">
        <v>28369</v>
      </c>
      <c r="B371">
        <v>853.3</v>
      </c>
      <c r="C371">
        <v>-2.1736637999999999E-2</v>
      </c>
      <c r="D371" t="str">
        <f t="shared" si="22"/>
        <v>Sep</v>
      </c>
    </row>
    <row r="372" spans="1:4">
      <c r="A372" s="1">
        <v>28399</v>
      </c>
      <c r="B372">
        <v>823.96</v>
      </c>
      <c r="C372">
        <v>-3.4384155999999999E-2</v>
      </c>
      <c r="D372" t="str">
        <f t="shared" si="22"/>
        <v>Oct</v>
      </c>
    </row>
    <row r="373" spans="1:4">
      <c r="A373" s="1">
        <v>28430</v>
      </c>
      <c r="B373">
        <v>828.51</v>
      </c>
      <c r="C373">
        <v>5.5221130000000004E-3</v>
      </c>
      <c r="D373" t="str">
        <f t="shared" ref="D373:D388" si="23">TEXT(A373,"mmm")</f>
        <v>Nov</v>
      </c>
    </row>
    <row r="374" spans="1:4">
      <c r="A374" s="1">
        <v>28460</v>
      </c>
      <c r="B374">
        <v>818.8</v>
      </c>
      <c r="C374">
        <v>-1.1719834E-2</v>
      </c>
      <c r="D374" t="str">
        <f t="shared" si="23"/>
        <v>Dec</v>
      </c>
    </row>
    <row r="375" spans="1:4">
      <c r="A375" s="1">
        <v>28491</v>
      </c>
      <c r="B375">
        <v>781.09</v>
      </c>
      <c r="C375">
        <v>-4.6055203000000003E-2</v>
      </c>
      <c r="D375" t="str">
        <f t="shared" si="23"/>
        <v>Jan</v>
      </c>
    </row>
    <row r="376" spans="1:4">
      <c r="A376" s="1">
        <v>28522</v>
      </c>
      <c r="B376">
        <v>763.57</v>
      </c>
      <c r="C376">
        <v>-2.2430194000000001E-2</v>
      </c>
      <c r="D376" t="str">
        <f t="shared" si="23"/>
        <v>Feb</v>
      </c>
    </row>
    <row r="377" spans="1:4">
      <c r="A377" s="1">
        <v>28550</v>
      </c>
      <c r="B377">
        <v>756.37</v>
      </c>
      <c r="C377">
        <v>-9.4293910000000005E-3</v>
      </c>
      <c r="D377" t="str">
        <f t="shared" si="23"/>
        <v>Mar</v>
      </c>
    </row>
    <row r="378" spans="1:4">
      <c r="A378" s="1">
        <v>28581</v>
      </c>
      <c r="B378">
        <v>794.66</v>
      </c>
      <c r="C378">
        <v>5.0623372E-2</v>
      </c>
      <c r="D378" t="str">
        <f t="shared" si="23"/>
        <v>Apr</v>
      </c>
    </row>
    <row r="379" spans="1:4">
      <c r="A379" s="1">
        <v>28611</v>
      </c>
      <c r="B379">
        <v>838.56</v>
      </c>
      <c r="C379">
        <v>5.5243752E-2</v>
      </c>
      <c r="D379" t="str">
        <f t="shared" si="23"/>
        <v>May</v>
      </c>
    </row>
    <row r="380" spans="1:4">
      <c r="A380" s="1">
        <v>28642</v>
      </c>
      <c r="B380">
        <v>840.26</v>
      </c>
      <c r="C380">
        <v>2.0272850000000002E-3</v>
      </c>
      <c r="D380" t="str">
        <f t="shared" si="23"/>
        <v>Jun</v>
      </c>
    </row>
    <row r="381" spans="1:4">
      <c r="A381" s="1">
        <v>28672</v>
      </c>
      <c r="B381">
        <v>831.71</v>
      </c>
      <c r="C381">
        <v>-1.0175422E-2</v>
      </c>
      <c r="D381" t="str">
        <f t="shared" si="23"/>
        <v>Jul</v>
      </c>
    </row>
    <row r="382" spans="1:4">
      <c r="A382" s="1">
        <v>28703</v>
      </c>
      <c r="B382">
        <v>887.93</v>
      </c>
      <c r="C382">
        <v>6.7595675999999993E-2</v>
      </c>
      <c r="D382" t="str">
        <f t="shared" si="23"/>
        <v>Aug</v>
      </c>
    </row>
    <row r="383" spans="1:4">
      <c r="A383" s="1">
        <v>28734</v>
      </c>
      <c r="B383">
        <v>878.64</v>
      </c>
      <c r="C383">
        <v>-1.0462536E-2</v>
      </c>
      <c r="D383" t="str">
        <f t="shared" si="23"/>
        <v>Sep</v>
      </c>
    </row>
    <row r="384" spans="1:4">
      <c r="A384" s="1">
        <v>28764</v>
      </c>
      <c r="B384">
        <v>857.69</v>
      </c>
      <c r="C384">
        <v>-2.3843666999999999E-2</v>
      </c>
      <c r="D384" t="str">
        <f t="shared" si="23"/>
        <v>Oct</v>
      </c>
    </row>
    <row r="385" spans="1:4">
      <c r="A385" s="1">
        <v>28795</v>
      </c>
      <c r="B385">
        <v>804.29</v>
      </c>
      <c r="C385">
        <v>-6.2260256999999999E-2</v>
      </c>
      <c r="D385" t="str">
        <f t="shared" si="23"/>
        <v>Nov</v>
      </c>
    </row>
    <row r="386" spans="1:4">
      <c r="A386" s="1">
        <v>28825</v>
      </c>
      <c r="B386">
        <v>807.94</v>
      </c>
      <c r="C386">
        <v>4.5381639999999999E-3</v>
      </c>
      <c r="D386" t="str">
        <f t="shared" si="23"/>
        <v>Dec</v>
      </c>
    </row>
    <row r="387" spans="1:4">
      <c r="A387" s="1">
        <v>28856</v>
      </c>
      <c r="B387">
        <v>837.39</v>
      </c>
      <c r="C387">
        <v>3.6450727000000002E-2</v>
      </c>
      <c r="D387" t="str">
        <f t="shared" si="23"/>
        <v>Jan</v>
      </c>
    </row>
    <row r="388" spans="1:4">
      <c r="A388" s="1">
        <v>28887</v>
      </c>
      <c r="B388">
        <v>825.18</v>
      </c>
      <c r="C388">
        <v>-1.458102E-2</v>
      </c>
      <c r="D388" t="str">
        <f t="shared" si="23"/>
        <v>Feb</v>
      </c>
    </row>
    <row r="389" spans="1:4">
      <c r="A389" s="1">
        <v>28915</v>
      </c>
      <c r="B389">
        <v>847.84</v>
      </c>
      <c r="C389">
        <v>2.7460675E-2</v>
      </c>
      <c r="D389" t="str">
        <f t="shared" ref="D389:D404" si="24">TEXT(A389,"mmm")</f>
        <v>Mar</v>
      </c>
    </row>
    <row r="390" spans="1:4">
      <c r="A390" s="1">
        <v>28946</v>
      </c>
      <c r="B390">
        <v>864.96</v>
      </c>
      <c r="C390">
        <v>2.0192489000000001E-2</v>
      </c>
      <c r="D390" t="str">
        <f t="shared" si="24"/>
        <v>Apr</v>
      </c>
    </row>
    <row r="391" spans="1:4">
      <c r="A391" s="1">
        <v>28976</v>
      </c>
      <c r="B391">
        <v>837.41</v>
      </c>
      <c r="C391">
        <v>-3.1851183999999998E-2</v>
      </c>
      <c r="D391" t="str">
        <f t="shared" si="24"/>
        <v>May</v>
      </c>
    </row>
    <row r="392" spans="1:4">
      <c r="A392" s="1">
        <v>29007</v>
      </c>
      <c r="B392">
        <v>838.65</v>
      </c>
      <c r="C392">
        <v>1.480756E-3</v>
      </c>
      <c r="D392" t="str">
        <f t="shared" si="24"/>
        <v>Jun</v>
      </c>
    </row>
    <row r="393" spans="1:4">
      <c r="A393" s="1">
        <v>29037</v>
      </c>
      <c r="B393">
        <v>836.95</v>
      </c>
      <c r="C393">
        <v>-2.027067E-3</v>
      </c>
      <c r="D393" t="str">
        <f t="shared" si="24"/>
        <v>Jul</v>
      </c>
    </row>
    <row r="394" spans="1:4">
      <c r="A394" s="1">
        <v>29068</v>
      </c>
      <c r="B394">
        <v>873.55</v>
      </c>
      <c r="C394">
        <v>4.3730210999999998E-2</v>
      </c>
      <c r="D394" t="str">
        <f t="shared" si="24"/>
        <v>Aug</v>
      </c>
    </row>
    <row r="395" spans="1:4">
      <c r="A395" s="1">
        <v>29099</v>
      </c>
      <c r="B395">
        <v>878.5</v>
      </c>
      <c r="C395">
        <v>5.6665329999999996E-3</v>
      </c>
      <c r="D395" t="str">
        <f t="shared" si="24"/>
        <v>Sep</v>
      </c>
    </row>
    <row r="396" spans="1:4">
      <c r="A396" s="1">
        <v>29129</v>
      </c>
      <c r="B396">
        <v>840.39</v>
      </c>
      <c r="C396">
        <v>-4.3380763000000003E-2</v>
      </c>
      <c r="D396" t="str">
        <f t="shared" si="24"/>
        <v>Oct</v>
      </c>
    </row>
    <row r="397" spans="1:4">
      <c r="A397" s="1">
        <v>29160</v>
      </c>
      <c r="B397">
        <v>815.78</v>
      </c>
      <c r="C397">
        <v>-2.9284022999999999E-2</v>
      </c>
      <c r="D397" t="str">
        <f t="shared" si="24"/>
        <v>Nov</v>
      </c>
    </row>
    <row r="398" spans="1:4">
      <c r="A398" s="1">
        <v>29190</v>
      </c>
      <c r="B398">
        <v>836.14</v>
      </c>
      <c r="C398">
        <v>2.4957709000000002E-2</v>
      </c>
      <c r="D398" t="str">
        <f t="shared" si="24"/>
        <v>Dec</v>
      </c>
    </row>
    <row r="399" spans="1:4">
      <c r="A399" s="1">
        <v>29221</v>
      </c>
      <c r="B399">
        <v>860.74</v>
      </c>
      <c r="C399">
        <v>2.9420910000000002E-2</v>
      </c>
      <c r="D399" t="str">
        <f t="shared" si="24"/>
        <v>Jan</v>
      </c>
    </row>
    <row r="400" spans="1:4">
      <c r="A400" s="1">
        <v>29252</v>
      </c>
      <c r="B400">
        <v>878.22</v>
      </c>
      <c r="C400">
        <v>2.0308106999999999E-2</v>
      </c>
      <c r="D400" t="str">
        <f t="shared" si="24"/>
        <v>Feb</v>
      </c>
    </row>
    <row r="401" spans="1:4">
      <c r="A401" s="1">
        <v>29281</v>
      </c>
      <c r="B401">
        <v>803.56</v>
      </c>
      <c r="C401">
        <v>-8.5012867000000006E-2</v>
      </c>
      <c r="D401" t="str">
        <f t="shared" si="24"/>
        <v>Mar</v>
      </c>
    </row>
    <row r="402" spans="1:4">
      <c r="A402" s="1">
        <v>29312</v>
      </c>
      <c r="B402">
        <v>786.33</v>
      </c>
      <c r="C402">
        <v>-2.1442083000000001E-2</v>
      </c>
      <c r="D402" t="str">
        <f t="shared" si="24"/>
        <v>Apr</v>
      </c>
    </row>
    <row r="403" spans="1:4">
      <c r="A403" s="1">
        <v>29342</v>
      </c>
      <c r="B403">
        <v>828.19</v>
      </c>
      <c r="C403">
        <v>5.3234647000000003E-2</v>
      </c>
      <c r="D403" t="str">
        <f t="shared" si="24"/>
        <v>May</v>
      </c>
    </row>
    <row r="404" spans="1:4">
      <c r="A404" s="1">
        <v>29373</v>
      </c>
      <c r="B404">
        <v>869.86</v>
      </c>
      <c r="C404">
        <v>5.0314540999999997E-2</v>
      </c>
      <c r="D404" t="str">
        <f t="shared" si="24"/>
        <v>Jun</v>
      </c>
    </row>
    <row r="405" spans="1:4">
      <c r="A405" s="1">
        <v>29403</v>
      </c>
      <c r="B405">
        <v>909.79</v>
      </c>
      <c r="C405">
        <v>4.5903938999999998E-2</v>
      </c>
      <c r="D405" t="str">
        <f t="shared" ref="D405:D420" si="25">TEXT(A405,"mmm")</f>
        <v>Jul</v>
      </c>
    </row>
    <row r="406" spans="1:4">
      <c r="A406" s="1">
        <v>29434</v>
      </c>
      <c r="B406">
        <v>947.33</v>
      </c>
      <c r="C406">
        <v>4.1262268999999997E-2</v>
      </c>
      <c r="D406" t="str">
        <f t="shared" si="25"/>
        <v>Aug</v>
      </c>
    </row>
    <row r="407" spans="1:4">
      <c r="A407" s="1">
        <v>29465</v>
      </c>
      <c r="B407">
        <v>946.67</v>
      </c>
      <c r="C407">
        <v>-6.96695E-4</v>
      </c>
      <c r="D407" t="str">
        <f t="shared" si="25"/>
        <v>Sep</v>
      </c>
    </row>
    <row r="408" spans="1:4">
      <c r="A408" s="1">
        <v>29495</v>
      </c>
      <c r="B408">
        <v>949.17</v>
      </c>
      <c r="C408">
        <v>2.6408360000000001E-3</v>
      </c>
      <c r="D408" t="str">
        <f t="shared" si="25"/>
        <v>Oct</v>
      </c>
    </row>
    <row r="409" spans="1:4">
      <c r="A409" s="1">
        <v>29526</v>
      </c>
      <c r="B409">
        <v>971.08</v>
      </c>
      <c r="C409">
        <v>2.3083324999999998E-2</v>
      </c>
      <c r="D409" t="str">
        <f t="shared" si="25"/>
        <v>Nov</v>
      </c>
    </row>
    <row r="410" spans="1:4">
      <c r="A410" s="1">
        <v>29556</v>
      </c>
      <c r="B410">
        <v>945.96</v>
      </c>
      <c r="C410">
        <v>-2.5868105999999998E-2</v>
      </c>
      <c r="D410" t="str">
        <f t="shared" si="25"/>
        <v>Dec</v>
      </c>
    </row>
    <row r="411" spans="1:4">
      <c r="A411" s="1">
        <v>29587</v>
      </c>
      <c r="B411">
        <v>962.13</v>
      </c>
      <c r="C411">
        <v>1.7093746E-2</v>
      </c>
      <c r="D411" t="str">
        <f t="shared" si="25"/>
        <v>Jan</v>
      </c>
    </row>
    <row r="412" spans="1:4">
      <c r="A412" s="1">
        <v>29618</v>
      </c>
      <c r="B412">
        <v>945.5</v>
      </c>
      <c r="C412">
        <v>-1.7284567000000001E-2</v>
      </c>
      <c r="D412" t="str">
        <f t="shared" si="25"/>
        <v>Feb</v>
      </c>
    </row>
    <row r="413" spans="1:4">
      <c r="A413" s="1">
        <v>29646</v>
      </c>
      <c r="B413">
        <v>987.18</v>
      </c>
      <c r="C413">
        <v>4.4082495999999999E-2</v>
      </c>
      <c r="D413" t="str">
        <f t="shared" si="25"/>
        <v>Mar</v>
      </c>
    </row>
    <row r="414" spans="1:4">
      <c r="A414" s="1">
        <v>29677</v>
      </c>
      <c r="B414">
        <v>1004.86</v>
      </c>
      <c r="C414">
        <v>1.7909601000000001E-2</v>
      </c>
      <c r="D414" t="str">
        <f t="shared" si="25"/>
        <v>Apr</v>
      </c>
    </row>
    <row r="415" spans="1:4">
      <c r="A415" s="1">
        <v>29707</v>
      </c>
      <c r="B415">
        <v>979.52</v>
      </c>
      <c r="C415">
        <v>-2.5217442999999999E-2</v>
      </c>
      <c r="D415" t="str">
        <f t="shared" si="25"/>
        <v>May</v>
      </c>
    </row>
    <row r="416" spans="1:4">
      <c r="A416" s="1">
        <v>29738</v>
      </c>
      <c r="B416">
        <v>996.27</v>
      </c>
      <c r="C416">
        <v>1.7100212E-2</v>
      </c>
      <c r="D416" t="str">
        <f t="shared" si="25"/>
        <v>Jun</v>
      </c>
    </row>
    <row r="417" spans="1:4">
      <c r="A417" s="1">
        <v>29768</v>
      </c>
      <c r="B417">
        <v>947.94</v>
      </c>
      <c r="C417">
        <v>-4.8510945999999999E-2</v>
      </c>
      <c r="D417" t="str">
        <f t="shared" si="25"/>
        <v>Jul</v>
      </c>
    </row>
    <row r="418" spans="1:4">
      <c r="A418" s="1">
        <v>29799</v>
      </c>
      <c r="B418">
        <v>926.25</v>
      </c>
      <c r="C418">
        <v>-2.2881195E-2</v>
      </c>
      <c r="D418" t="str">
        <f t="shared" si="25"/>
        <v>Aug</v>
      </c>
    </row>
    <row r="419" spans="1:4">
      <c r="A419" s="1">
        <v>29830</v>
      </c>
      <c r="B419">
        <v>853.38</v>
      </c>
      <c r="C419">
        <v>-7.8672064999999999E-2</v>
      </c>
      <c r="D419" t="str">
        <f t="shared" si="25"/>
        <v>Sep</v>
      </c>
    </row>
    <row r="420" spans="1:4">
      <c r="A420" s="1">
        <v>29860</v>
      </c>
      <c r="B420">
        <v>853.25</v>
      </c>
      <c r="C420">
        <v>-1.52335E-4</v>
      </c>
      <c r="D420" t="str">
        <f t="shared" si="25"/>
        <v>Oct</v>
      </c>
    </row>
    <row r="421" spans="1:4">
      <c r="A421" s="1">
        <v>29891</v>
      </c>
      <c r="B421">
        <v>860.44</v>
      </c>
      <c r="C421">
        <v>8.4266040000000007E-3</v>
      </c>
      <c r="D421" t="str">
        <f t="shared" ref="D421:D436" si="26">TEXT(A421,"mmm")</f>
        <v>Nov</v>
      </c>
    </row>
    <row r="422" spans="1:4">
      <c r="A422" s="1">
        <v>29921</v>
      </c>
      <c r="B422">
        <v>878.28</v>
      </c>
      <c r="C422">
        <v>2.0733577999999999E-2</v>
      </c>
      <c r="D422" t="str">
        <f t="shared" si="26"/>
        <v>Dec</v>
      </c>
    </row>
    <row r="423" spans="1:4">
      <c r="A423" s="1">
        <v>29952</v>
      </c>
      <c r="B423">
        <v>853.41</v>
      </c>
      <c r="C423">
        <v>-2.8316709999999998E-2</v>
      </c>
      <c r="D423" t="str">
        <f t="shared" si="26"/>
        <v>Jan</v>
      </c>
    </row>
    <row r="424" spans="1:4">
      <c r="A424" s="1">
        <v>29983</v>
      </c>
      <c r="B424">
        <v>833.15</v>
      </c>
      <c r="C424">
        <v>-2.3740054999999999E-2</v>
      </c>
      <c r="D424" t="str">
        <f t="shared" si="26"/>
        <v>Feb</v>
      </c>
    </row>
    <row r="425" spans="1:4">
      <c r="A425" s="1">
        <v>30011</v>
      </c>
      <c r="B425">
        <v>812.33</v>
      </c>
      <c r="C425">
        <v>-2.4989497999999999E-2</v>
      </c>
      <c r="D425" t="str">
        <f t="shared" si="26"/>
        <v>Mar</v>
      </c>
    </row>
    <row r="426" spans="1:4">
      <c r="A426" s="1">
        <v>30042</v>
      </c>
      <c r="B426">
        <v>844.96</v>
      </c>
      <c r="C426">
        <v>4.0168403999999998E-2</v>
      </c>
      <c r="D426" t="str">
        <f t="shared" si="26"/>
        <v>Apr</v>
      </c>
    </row>
    <row r="427" spans="1:4">
      <c r="A427" s="1">
        <v>30072</v>
      </c>
      <c r="B427">
        <v>846.72</v>
      </c>
      <c r="C427">
        <v>2.0829389999999998E-3</v>
      </c>
      <c r="D427" t="str">
        <f t="shared" si="26"/>
        <v>May</v>
      </c>
    </row>
    <row r="428" spans="1:4">
      <c r="A428" s="1">
        <v>30103</v>
      </c>
      <c r="B428">
        <v>804.37</v>
      </c>
      <c r="C428">
        <v>-5.0016534000000001E-2</v>
      </c>
      <c r="D428" t="str">
        <f t="shared" si="26"/>
        <v>Jun</v>
      </c>
    </row>
    <row r="429" spans="1:4">
      <c r="A429" s="1">
        <v>30133</v>
      </c>
      <c r="B429">
        <v>818.41</v>
      </c>
      <c r="C429">
        <v>1.7454654E-2</v>
      </c>
      <c r="D429" t="str">
        <f t="shared" si="26"/>
        <v>Jul</v>
      </c>
    </row>
    <row r="430" spans="1:4">
      <c r="A430" s="1">
        <v>30164</v>
      </c>
      <c r="B430">
        <v>832.11</v>
      </c>
      <c r="C430">
        <v>1.6739776000000001E-2</v>
      </c>
      <c r="D430" t="str">
        <f t="shared" si="26"/>
        <v>Aug</v>
      </c>
    </row>
    <row r="431" spans="1:4">
      <c r="A431" s="1">
        <v>30195</v>
      </c>
      <c r="B431">
        <v>917.27</v>
      </c>
      <c r="C431">
        <v>0.102342238</v>
      </c>
      <c r="D431" t="str">
        <f t="shared" si="26"/>
        <v>Sep</v>
      </c>
    </row>
    <row r="432" spans="1:4">
      <c r="A432" s="1">
        <v>30225</v>
      </c>
      <c r="B432">
        <v>988.71</v>
      </c>
      <c r="C432">
        <v>7.7883283999999997E-2</v>
      </c>
      <c r="D432" t="str">
        <f t="shared" si="26"/>
        <v>Oct</v>
      </c>
    </row>
    <row r="433" spans="1:4">
      <c r="A433" s="1">
        <v>30256</v>
      </c>
      <c r="B433">
        <v>1027.76</v>
      </c>
      <c r="C433">
        <v>3.9495909000000003E-2</v>
      </c>
      <c r="D433" t="str">
        <f t="shared" si="26"/>
        <v>Nov</v>
      </c>
    </row>
    <row r="434" spans="1:4">
      <c r="A434" s="1">
        <v>30286</v>
      </c>
      <c r="B434">
        <v>1033.08</v>
      </c>
      <c r="C434">
        <v>5.1763060000000003E-3</v>
      </c>
      <c r="D434" t="str">
        <f t="shared" si="26"/>
        <v>Dec</v>
      </c>
    </row>
    <row r="435" spans="1:4">
      <c r="A435" s="1">
        <v>30317</v>
      </c>
      <c r="B435">
        <v>1064.29</v>
      </c>
      <c r="C435">
        <v>3.0210632000000001E-2</v>
      </c>
      <c r="D435" t="str">
        <f t="shared" si="26"/>
        <v>Jan</v>
      </c>
    </row>
    <row r="436" spans="1:4">
      <c r="A436" s="1">
        <v>30348</v>
      </c>
      <c r="B436">
        <v>1087.43</v>
      </c>
      <c r="C436">
        <v>2.1742193999999999E-2</v>
      </c>
      <c r="D436" t="str">
        <f t="shared" si="26"/>
        <v>Feb</v>
      </c>
    </row>
    <row r="437" spans="1:4">
      <c r="A437" s="1">
        <v>30376</v>
      </c>
      <c r="B437">
        <v>1129.58</v>
      </c>
      <c r="C437">
        <v>3.8761115999999998E-2</v>
      </c>
      <c r="D437" t="str">
        <f t="shared" ref="D437:D452" si="27">TEXT(A437,"mmm")</f>
        <v>Mar</v>
      </c>
    </row>
    <row r="438" spans="1:4">
      <c r="A438" s="1">
        <v>30407</v>
      </c>
      <c r="B438">
        <v>1168.43</v>
      </c>
      <c r="C438">
        <v>3.4393314000000001E-2</v>
      </c>
      <c r="D438" t="str">
        <f t="shared" si="27"/>
        <v>Apr</v>
      </c>
    </row>
    <row r="439" spans="1:4">
      <c r="A439" s="1">
        <v>30437</v>
      </c>
      <c r="B439">
        <v>1212.8599999999999</v>
      </c>
      <c r="C439">
        <v>3.8025384000000002E-2</v>
      </c>
      <c r="D439" t="str">
        <f t="shared" si="27"/>
        <v>May</v>
      </c>
    </row>
    <row r="440" spans="1:4">
      <c r="A440" s="1">
        <v>30468</v>
      </c>
      <c r="B440">
        <v>1221.47</v>
      </c>
      <c r="C440">
        <v>7.098923E-3</v>
      </c>
      <c r="D440" t="str">
        <f t="shared" si="27"/>
        <v>Jun</v>
      </c>
    </row>
    <row r="441" spans="1:4">
      <c r="A441" s="1">
        <v>30498</v>
      </c>
      <c r="B441">
        <v>1213.93</v>
      </c>
      <c r="C441">
        <v>-6.1728900000000003E-3</v>
      </c>
      <c r="D441" t="str">
        <f t="shared" si="27"/>
        <v>Jul</v>
      </c>
    </row>
    <row r="442" spans="1:4">
      <c r="A442" s="1">
        <v>30529</v>
      </c>
      <c r="B442">
        <v>1189.21</v>
      </c>
      <c r="C442">
        <v>-2.0363612E-2</v>
      </c>
      <c r="D442" t="str">
        <f t="shared" si="27"/>
        <v>Aug</v>
      </c>
    </row>
    <row r="443" spans="1:4">
      <c r="A443" s="1">
        <v>30560</v>
      </c>
      <c r="B443">
        <v>1237.04</v>
      </c>
      <c r="C443">
        <v>4.0219978000000003E-2</v>
      </c>
      <c r="D443" t="str">
        <f t="shared" si="27"/>
        <v>Sep</v>
      </c>
    </row>
    <row r="444" spans="1:4">
      <c r="A444" s="1">
        <v>30590</v>
      </c>
      <c r="B444">
        <v>1252.2</v>
      </c>
      <c r="C444">
        <v>1.225506E-2</v>
      </c>
      <c r="D444" t="str">
        <f t="shared" si="27"/>
        <v>Oct</v>
      </c>
    </row>
    <row r="445" spans="1:4">
      <c r="A445" s="1">
        <v>30621</v>
      </c>
      <c r="B445">
        <v>1250.01</v>
      </c>
      <c r="C445">
        <v>-1.748922E-3</v>
      </c>
      <c r="D445" t="str">
        <f t="shared" si="27"/>
        <v>Nov</v>
      </c>
    </row>
    <row r="446" spans="1:4">
      <c r="A446" s="1">
        <v>30651</v>
      </c>
      <c r="B446">
        <v>1257.6400000000001</v>
      </c>
      <c r="C446">
        <v>6.1039509999999998E-3</v>
      </c>
      <c r="D446" t="str">
        <f t="shared" si="27"/>
        <v>Dec</v>
      </c>
    </row>
    <row r="447" spans="1:4">
      <c r="A447" s="1">
        <v>30682</v>
      </c>
      <c r="B447">
        <v>1258.8900000000001</v>
      </c>
      <c r="C447">
        <v>9.939250000000001E-4</v>
      </c>
      <c r="D447" t="str">
        <f t="shared" si="27"/>
        <v>Jan</v>
      </c>
    </row>
    <row r="448" spans="1:4">
      <c r="A448" s="1">
        <v>30713</v>
      </c>
      <c r="B448">
        <v>1164.46</v>
      </c>
      <c r="C448">
        <v>-7.5010524999999995E-2</v>
      </c>
      <c r="D448" t="str">
        <f t="shared" si="27"/>
        <v>Feb</v>
      </c>
    </row>
    <row r="449" spans="1:4">
      <c r="A449" s="1">
        <v>30742</v>
      </c>
      <c r="B449">
        <v>1161.97</v>
      </c>
      <c r="C449">
        <v>-2.1383299999999999E-3</v>
      </c>
      <c r="D449" t="str">
        <f t="shared" si="27"/>
        <v>Mar</v>
      </c>
    </row>
    <row r="450" spans="1:4">
      <c r="A450" s="1">
        <v>30773</v>
      </c>
      <c r="B450">
        <v>1152.71</v>
      </c>
      <c r="C450">
        <v>-7.9692249999999999E-3</v>
      </c>
      <c r="D450" t="str">
        <f t="shared" si="27"/>
        <v>Apr</v>
      </c>
    </row>
    <row r="451" spans="1:4">
      <c r="A451" s="1">
        <v>30803</v>
      </c>
      <c r="B451">
        <v>1143.42</v>
      </c>
      <c r="C451">
        <v>-8.0592690000000008E-3</v>
      </c>
      <c r="D451" t="str">
        <f t="shared" si="27"/>
        <v>May</v>
      </c>
    </row>
    <row r="452" spans="1:4">
      <c r="A452" s="1">
        <v>30834</v>
      </c>
      <c r="B452">
        <v>1121.1400000000001</v>
      </c>
      <c r="C452">
        <v>-1.9485402999999998E-2</v>
      </c>
      <c r="D452" t="str">
        <f t="shared" si="27"/>
        <v>Jun</v>
      </c>
    </row>
    <row r="453" spans="1:4">
      <c r="A453" s="1">
        <v>30864</v>
      </c>
      <c r="B453">
        <v>1113.27</v>
      </c>
      <c r="C453">
        <v>-7.0196410000000001E-3</v>
      </c>
      <c r="D453" t="str">
        <f t="shared" ref="D453:D468" si="28">TEXT(A453,"mmm")</f>
        <v>Jul</v>
      </c>
    </row>
    <row r="454" spans="1:4">
      <c r="A454" s="1">
        <v>30895</v>
      </c>
      <c r="B454">
        <v>1212.82</v>
      </c>
      <c r="C454">
        <v>8.9421255000000005E-2</v>
      </c>
      <c r="D454" t="str">
        <f t="shared" si="28"/>
        <v>Aug</v>
      </c>
    </row>
    <row r="455" spans="1:4">
      <c r="A455" s="1">
        <v>30926</v>
      </c>
      <c r="B455">
        <v>1213.51</v>
      </c>
      <c r="C455">
        <v>5.6892200000000003E-4</v>
      </c>
      <c r="D455" t="str">
        <f t="shared" si="28"/>
        <v>Sep</v>
      </c>
    </row>
    <row r="456" spans="1:4">
      <c r="A456" s="1">
        <v>30956</v>
      </c>
      <c r="B456">
        <v>1199.3</v>
      </c>
      <c r="C456">
        <v>-1.1709832999999999E-2</v>
      </c>
      <c r="D456" t="str">
        <f t="shared" si="28"/>
        <v>Oct</v>
      </c>
    </row>
    <row r="457" spans="1:4">
      <c r="A457" s="1">
        <v>30987</v>
      </c>
      <c r="B457">
        <v>1211.3</v>
      </c>
      <c r="C457">
        <v>1.0005837E-2</v>
      </c>
      <c r="D457" t="str">
        <f t="shared" si="28"/>
        <v>Nov</v>
      </c>
    </row>
    <row r="458" spans="1:4">
      <c r="A458" s="1">
        <v>31017</v>
      </c>
      <c r="B458">
        <v>1188.96</v>
      </c>
      <c r="C458">
        <v>-1.8442995E-2</v>
      </c>
      <c r="D458" t="str">
        <f t="shared" si="28"/>
        <v>Dec</v>
      </c>
    </row>
    <row r="459" spans="1:4">
      <c r="A459" s="1">
        <v>31048</v>
      </c>
      <c r="B459">
        <v>1238.1600000000001</v>
      </c>
      <c r="C459">
        <v>4.1380701999999998E-2</v>
      </c>
      <c r="D459" t="str">
        <f t="shared" si="28"/>
        <v>Jan</v>
      </c>
    </row>
    <row r="460" spans="1:4">
      <c r="A460" s="1">
        <v>31079</v>
      </c>
      <c r="B460">
        <v>1283.23</v>
      </c>
      <c r="C460">
        <v>3.6400788000000003E-2</v>
      </c>
      <c r="D460" t="str">
        <f t="shared" si="28"/>
        <v>Feb</v>
      </c>
    </row>
    <row r="461" spans="1:4">
      <c r="A461" s="1">
        <v>31107</v>
      </c>
      <c r="B461">
        <v>1268.83</v>
      </c>
      <c r="C461">
        <v>-1.1221683E-2</v>
      </c>
      <c r="D461" t="str">
        <f t="shared" si="28"/>
        <v>Mar</v>
      </c>
    </row>
    <row r="462" spans="1:4">
      <c r="A462" s="1">
        <v>31138</v>
      </c>
      <c r="B462">
        <v>1266.3599999999999</v>
      </c>
      <c r="C462">
        <v>-1.9466749999999999E-3</v>
      </c>
      <c r="D462" t="str">
        <f t="shared" si="28"/>
        <v>Apr</v>
      </c>
    </row>
    <row r="463" spans="1:4">
      <c r="A463" s="1">
        <v>31168</v>
      </c>
      <c r="B463">
        <v>1279.4000000000001</v>
      </c>
      <c r="C463">
        <v>1.0297229999999999E-2</v>
      </c>
      <c r="D463" t="str">
        <f t="shared" si="28"/>
        <v>May</v>
      </c>
    </row>
    <row r="464" spans="1:4">
      <c r="A464" s="1">
        <v>31199</v>
      </c>
      <c r="B464">
        <v>1314</v>
      </c>
      <c r="C464">
        <v>2.7043926999999999E-2</v>
      </c>
      <c r="D464" t="str">
        <f t="shared" si="28"/>
        <v>Jun</v>
      </c>
    </row>
    <row r="465" spans="1:4">
      <c r="A465" s="1">
        <v>31229</v>
      </c>
      <c r="B465">
        <v>1343.17</v>
      </c>
      <c r="C465">
        <v>2.2199390999999999E-2</v>
      </c>
      <c r="D465" t="str">
        <f t="shared" si="28"/>
        <v>Jul</v>
      </c>
    </row>
    <row r="466" spans="1:4">
      <c r="A466" s="1">
        <v>31260</v>
      </c>
      <c r="B466">
        <v>1326.18</v>
      </c>
      <c r="C466">
        <v>-1.2649181000000001E-2</v>
      </c>
      <c r="D466" t="str">
        <f t="shared" si="28"/>
        <v>Aug</v>
      </c>
    </row>
    <row r="467" spans="1:4">
      <c r="A467" s="1">
        <v>31291</v>
      </c>
      <c r="B467">
        <v>1317.95</v>
      </c>
      <c r="C467">
        <v>-6.2057939999999997E-3</v>
      </c>
      <c r="D467" t="str">
        <f t="shared" si="28"/>
        <v>Sep</v>
      </c>
    </row>
    <row r="468" spans="1:4">
      <c r="A468" s="1">
        <v>31321</v>
      </c>
      <c r="B468">
        <v>1351.58</v>
      </c>
      <c r="C468">
        <v>2.5516901000000002E-2</v>
      </c>
      <c r="D468" t="str">
        <f t="shared" si="28"/>
        <v>Oct</v>
      </c>
    </row>
    <row r="469" spans="1:4">
      <c r="A469" s="1">
        <v>31352</v>
      </c>
      <c r="B469">
        <v>1432.88</v>
      </c>
      <c r="C469">
        <v>6.0151822000000001E-2</v>
      </c>
      <c r="D469" t="str">
        <f t="shared" ref="D469:D484" si="29">TEXT(A469,"mmm")</f>
        <v>Nov</v>
      </c>
    </row>
    <row r="470" spans="1:4">
      <c r="A470" s="1">
        <v>31382</v>
      </c>
      <c r="B470">
        <v>1517.02</v>
      </c>
      <c r="C470">
        <v>5.8720898000000001E-2</v>
      </c>
      <c r="D470" t="str">
        <f t="shared" si="29"/>
        <v>Dec</v>
      </c>
    </row>
    <row r="471" spans="1:4">
      <c r="A471" s="1">
        <v>31413</v>
      </c>
      <c r="B471">
        <v>1534.86</v>
      </c>
      <c r="C471">
        <v>1.1759898E-2</v>
      </c>
      <c r="D471" t="str">
        <f t="shared" si="29"/>
        <v>Jan</v>
      </c>
    </row>
    <row r="472" spans="1:4">
      <c r="A472" s="1">
        <v>31444</v>
      </c>
      <c r="B472">
        <v>1652.73</v>
      </c>
      <c r="C472">
        <v>7.6795277999999995E-2</v>
      </c>
      <c r="D472" t="str">
        <f t="shared" si="29"/>
        <v>Feb</v>
      </c>
    </row>
    <row r="473" spans="1:4">
      <c r="A473" s="1">
        <v>31472</v>
      </c>
      <c r="B473">
        <v>1757.35</v>
      </c>
      <c r="C473">
        <v>6.3301326000000005E-2</v>
      </c>
      <c r="D473" t="str">
        <f t="shared" si="29"/>
        <v>Mar</v>
      </c>
    </row>
    <row r="474" spans="1:4">
      <c r="A474" s="1">
        <v>31503</v>
      </c>
      <c r="B474">
        <v>1807.05</v>
      </c>
      <c r="C474">
        <v>2.8281219E-2</v>
      </c>
      <c r="D474" t="str">
        <f t="shared" si="29"/>
        <v>Apr</v>
      </c>
    </row>
    <row r="475" spans="1:4">
      <c r="A475" s="1">
        <v>31533</v>
      </c>
      <c r="B475">
        <v>1801.8</v>
      </c>
      <c r="C475">
        <v>-2.9052879999999998E-3</v>
      </c>
      <c r="D475" t="str">
        <f t="shared" si="29"/>
        <v>May</v>
      </c>
    </row>
    <row r="476" spans="1:4">
      <c r="A476" s="1">
        <v>31564</v>
      </c>
      <c r="B476">
        <v>1867.7</v>
      </c>
      <c r="C476">
        <v>3.6574536999999997E-2</v>
      </c>
      <c r="D476" t="str">
        <f t="shared" si="29"/>
        <v>Jun</v>
      </c>
    </row>
    <row r="477" spans="1:4">
      <c r="A477" s="1">
        <v>31594</v>
      </c>
      <c r="B477">
        <v>1809.92</v>
      </c>
      <c r="C477">
        <v>-3.0936445999999999E-2</v>
      </c>
      <c r="D477" t="str">
        <f t="shared" si="29"/>
        <v>Jul</v>
      </c>
    </row>
    <row r="478" spans="1:4">
      <c r="A478" s="1">
        <v>31625</v>
      </c>
      <c r="B478">
        <v>1843.45</v>
      </c>
      <c r="C478">
        <v>1.8525680999999999E-2</v>
      </c>
      <c r="D478" t="str">
        <f t="shared" si="29"/>
        <v>Aug</v>
      </c>
    </row>
    <row r="479" spans="1:4">
      <c r="A479" s="1">
        <v>31656</v>
      </c>
      <c r="B479">
        <v>1813.47</v>
      </c>
      <c r="C479">
        <v>-1.6262985000000001E-2</v>
      </c>
      <c r="D479" t="str">
        <f t="shared" si="29"/>
        <v>Sep</v>
      </c>
    </row>
    <row r="480" spans="1:4">
      <c r="A480" s="1">
        <v>31686</v>
      </c>
      <c r="B480">
        <v>1817.04</v>
      </c>
      <c r="C480">
        <v>1.9686019999999999E-3</v>
      </c>
      <c r="D480" t="str">
        <f t="shared" si="29"/>
        <v>Oct</v>
      </c>
    </row>
    <row r="481" spans="1:4">
      <c r="A481" s="1">
        <v>31717</v>
      </c>
      <c r="B481">
        <v>1883.65</v>
      </c>
      <c r="C481">
        <v>3.6658521999999999E-2</v>
      </c>
      <c r="D481" t="str">
        <f t="shared" si="29"/>
        <v>Nov</v>
      </c>
    </row>
    <row r="482" spans="1:4">
      <c r="A482" s="1">
        <v>31747</v>
      </c>
      <c r="B482">
        <v>1924.08</v>
      </c>
      <c r="C482">
        <v>2.1463647999999998E-2</v>
      </c>
      <c r="D482" t="str">
        <f t="shared" si="29"/>
        <v>Dec</v>
      </c>
    </row>
    <row r="483" spans="1:4">
      <c r="A483" s="1">
        <v>31778</v>
      </c>
      <c r="B483">
        <v>2065.13</v>
      </c>
      <c r="C483">
        <v>7.3307762999999998E-2</v>
      </c>
      <c r="D483" t="str">
        <f t="shared" si="29"/>
        <v>Jan</v>
      </c>
    </row>
    <row r="484" spans="1:4">
      <c r="A484" s="1">
        <v>31809</v>
      </c>
      <c r="B484">
        <v>2202.34</v>
      </c>
      <c r="C484">
        <v>6.6441338000000003E-2</v>
      </c>
      <c r="D484" t="str">
        <f t="shared" si="29"/>
        <v>Feb</v>
      </c>
    </row>
    <row r="485" spans="1:4">
      <c r="A485" s="1">
        <v>31837</v>
      </c>
      <c r="B485">
        <v>2292.61</v>
      </c>
      <c r="C485">
        <v>4.0988221999999998E-2</v>
      </c>
      <c r="D485" t="str">
        <f t="shared" ref="D485:D500" si="30">TEXT(A485,"mmm")</f>
        <v>Mar</v>
      </c>
    </row>
    <row r="486" spans="1:4">
      <c r="A486" s="1">
        <v>31868</v>
      </c>
      <c r="B486">
        <v>2302.64</v>
      </c>
      <c r="C486">
        <v>4.3749260000000003E-3</v>
      </c>
      <c r="D486" t="str">
        <f t="shared" si="30"/>
        <v>Apr</v>
      </c>
    </row>
    <row r="487" spans="1:4">
      <c r="A487" s="1">
        <v>31898</v>
      </c>
      <c r="B487">
        <v>2291.11</v>
      </c>
      <c r="C487">
        <v>-5.0072959999999996E-3</v>
      </c>
      <c r="D487" t="str">
        <f t="shared" si="30"/>
        <v>May</v>
      </c>
    </row>
    <row r="488" spans="1:4">
      <c r="A488" s="1">
        <v>31929</v>
      </c>
      <c r="B488">
        <v>2384.02</v>
      </c>
      <c r="C488">
        <v>4.0552395999999998E-2</v>
      </c>
      <c r="D488" t="str">
        <f t="shared" si="30"/>
        <v>Jun</v>
      </c>
    </row>
    <row r="489" spans="1:4">
      <c r="A489" s="1">
        <v>31959</v>
      </c>
      <c r="B489">
        <v>2481.7199999999998</v>
      </c>
      <c r="C489">
        <v>4.0981200000000002E-2</v>
      </c>
      <c r="D489" t="str">
        <f t="shared" si="30"/>
        <v>Jul</v>
      </c>
    </row>
    <row r="490" spans="1:4">
      <c r="A490" s="1">
        <v>31990</v>
      </c>
      <c r="B490">
        <v>2655.01</v>
      </c>
      <c r="C490">
        <v>6.9826572000000003E-2</v>
      </c>
      <c r="D490" t="str">
        <f t="shared" si="30"/>
        <v>Aug</v>
      </c>
    </row>
    <row r="491" spans="1:4">
      <c r="A491" s="1">
        <v>32021</v>
      </c>
      <c r="B491">
        <v>2570.8000000000002</v>
      </c>
      <c r="C491">
        <v>-3.1717395000000002E-2</v>
      </c>
      <c r="D491" t="str">
        <f t="shared" si="30"/>
        <v>Sep</v>
      </c>
    </row>
    <row r="492" spans="1:4">
      <c r="A492" s="1">
        <v>32051</v>
      </c>
      <c r="B492">
        <v>2224.59</v>
      </c>
      <c r="C492">
        <v>-0.13467014199999999</v>
      </c>
      <c r="D492" t="str">
        <f t="shared" si="30"/>
        <v>Oct</v>
      </c>
    </row>
    <row r="493" spans="1:4">
      <c r="A493" s="1">
        <v>32082</v>
      </c>
      <c r="B493">
        <v>1931.86</v>
      </c>
      <c r="C493">
        <v>-0.131588293</v>
      </c>
      <c r="D493" t="str">
        <f t="shared" si="30"/>
        <v>Nov</v>
      </c>
    </row>
    <row r="494" spans="1:4">
      <c r="A494" s="1">
        <v>32112</v>
      </c>
      <c r="B494">
        <v>1910.07</v>
      </c>
      <c r="C494">
        <v>-1.1279285E-2</v>
      </c>
      <c r="D494" t="str">
        <f t="shared" si="30"/>
        <v>Dec</v>
      </c>
    </row>
    <row r="495" spans="1:4">
      <c r="A495" s="1">
        <v>32143</v>
      </c>
      <c r="B495">
        <v>1947.35</v>
      </c>
      <c r="C495">
        <v>1.9517608999999998E-2</v>
      </c>
      <c r="D495" t="str">
        <f t="shared" si="30"/>
        <v>Jan</v>
      </c>
    </row>
    <row r="496" spans="1:4">
      <c r="A496" s="1">
        <v>32174</v>
      </c>
      <c r="B496">
        <v>1980.65</v>
      </c>
      <c r="C496">
        <v>1.7100161999999999E-2</v>
      </c>
      <c r="D496" t="str">
        <f t="shared" si="30"/>
        <v>Feb</v>
      </c>
    </row>
    <row r="497" spans="1:4">
      <c r="A497" s="1">
        <v>32203</v>
      </c>
      <c r="B497">
        <v>2044.31</v>
      </c>
      <c r="C497">
        <v>3.2140964000000001E-2</v>
      </c>
      <c r="D497" t="str">
        <f t="shared" si="30"/>
        <v>Mar</v>
      </c>
    </row>
    <row r="498" spans="1:4">
      <c r="A498" s="1">
        <v>32234</v>
      </c>
      <c r="B498">
        <v>2036.13</v>
      </c>
      <c r="C498">
        <v>-4.0013499999999999E-3</v>
      </c>
      <c r="D498" t="str">
        <f t="shared" si="30"/>
        <v>Apr</v>
      </c>
    </row>
    <row r="499" spans="1:4">
      <c r="A499" s="1">
        <v>32264</v>
      </c>
      <c r="B499">
        <v>1988.91</v>
      </c>
      <c r="C499">
        <v>-2.3191053999999999E-2</v>
      </c>
      <c r="D499" t="str">
        <f t="shared" si="30"/>
        <v>May</v>
      </c>
    </row>
    <row r="500" spans="1:4">
      <c r="A500" s="1">
        <v>32295</v>
      </c>
      <c r="B500">
        <v>2104.94</v>
      </c>
      <c r="C500">
        <v>5.8338487000000001E-2</v>
      </c>
      <c r="D500" t="str">
        <f t="shared" si="30"/>
        <v>Jun</v>
      </c>
    </row>
    <row r="501" spans="1:4">
      <c r="A501" s="1">
        <v>32325</v>
      </c>
      <c r="B501">
        <v>2104.2199999999998</v>
      </c>
      <c r="C501">
        <v>-3.4205299999999999E-4</v>
      </c>
      <c r="D501" t="str">
        <f t="shared" ref="D501:D516" si="31">TEXT(A501,"mmm")</f>
        <v>Jul</v>
      </c>
    </row>
    <row r="502" spans="1:4">
      <c r="A502" s="1">
        <v>32356</v>
      </c>
      <c r="B502">
        <v>2051.29</v>
      </c>
      <c r="C502">
        <v>-2.5154214000000001E-2</v>
      </c>
      <c r="D502" t="str">
        <f t="shared" si="31"/>
        <v>Aug</v>
      </c>
    </row>
    <row r="503" spans="1:4">
      <c r="A503" s="1">
        <v>32387</v>
      </c>
      <c r="B503">
        <v>2080.06</v>
      </c>
      <c r="C503">
        <v>1.4025321E-2</v>
      </c>
      <c r="D503" t="str">
        <f t="shared" si="31"/>
        <v>Sep</v>
      </c>
    </row>
    <row r="504" spans="1:4">
      <c r="A504" s="1">
        <v>32417</v>
      </c>
      <c r="B504">
        <v>2144.31</v>
      </c>
      <c r="C504">
        <v>3.0888532E-2</v>
      </c>
      <c r="D504" t="str">
        <f t="shared" si="31"/>
        <v>Oct</v>
      </c>
    </row>
    <row r="505" spans="1:4">
      <c r="A505" s="1">
        <v>32448</v>
      </c>
      <c r="B505">
        <v>2099.04</v>
      </c>
      <c r="C505">
        <v>-2.1111686000000001E-2</v>
      </c>
      <c r="D505" t="str">
        <f t="shared" si="31"/>
        <v>Nov</v>
      </c>
    </row>
    <row r="506" spans="1:4">
      <c r="A506" s="1">
        <v>32478</v>
      </c>
      <c r="B506">
        <v>2148.58</v>
      </c>
      <c r="C506">
        <v>2.3601265E-2</v>
      </c>
      <c r="D506" t="str">
        <f t="shared" si="31"/>
        <v>Dec</v>
      </c>
    </row>
    <row r="507" spans="1:4">
      <c r="A507" s="1">
        <v>32509</v>
      </c>
      <c r="B507">
        <v>2234.6799999999998</v>
      </c>
      <c r="C507">
        <v>4.0072978000000002E-2</v>
      </c>
      <c r="D507" t="str">
        <f t="shared" si="31"/>
        <v>Jan</v>
      </c>
    </row>
    <row r="508" spans="1:4">
      <c r="A508" s="1">
        <v>32540</v>
      </c>
      <c r="B508">
        <v>2304.3000000000002</v>
      </c>
      <c r="C508">
        <v>3.1154349000000001E-2</v>
      </c>
      <c r="D508" t="str">
        <f t="shared" si="31"/>
        <v>Feb</v>
      </c>
    </row>
    <row r="509" spans="1:4">
      <c r="A509" s="1">
        <v>32568</v>
      </c>
      <c r="B509">
        <v>2283.11</v>
      </c>
      <c r="C509">
        <v>-9.1958509999999997E-3</v>
      </c>
      <c r="D509" t="str">
        <f t="shared" si="31"/>
        <v>Mar</v>
      </c>
    </row>
    <row r="510" spans="1:4">
      <c r="A510" s="1">
        <v>32599</v>
      </c>
      <c r="B510">
        <v>2348.91</v>
      </c>
      <c r="C510">
        <v>2.8820337000000001E-2</v>
      </c>
      <c r="D510" t="str">
        <f t="shared" si="31"/>
        <v>Apr</v>
      </c>
    </row>
    <row r="511" spans="1:4">
      <c r="A511" s="1">
        <v>32629</v>
      </c>
      <c r="B511">
        <v>2439.5500000000002</v>
      </c>
      <c r="C511">
        <v>3.8588111000000001E-2</v>
      </c>
      <c r="D511" t="str">
        <f t="shared" si="31"/>
        <v>May</v>
      </c>
    </row>
    <row r="512" spans="1:4">
      <c r="A512" s="1">
        <v>32660</v>
      </c>
      <c r="B512">
        <v>2494.9</v>
      </c>
      <c r="C512">
        <v>2.2688611000000001E-2</v>
      </c>
      <c r="D512" t="str">
        <f t="shared" si="31"/>
        <v>Jun</v>
      </c>
    </row>
    <row r="513" spans="1:4">
      <c r="A513" s="1">
        <v>32690</v>
      </c>
      <c r="B513">
        <v>2554.0300000000002</v>
      </c>
      <c r="C513">
        <v>2.3700348999999999E-2</v>
      </c>
      <c r="D513" t="str">
        <f t="shared" si="31"/>
        <v>Jul</v>
      </c>
    </row>
    <row r="514" spans="1:4">
      <c r="A514" s="1">
        <v>32721</v>
      </c>
      <c r="B514">
        <v>2691.11</v>
      </c>
      <c r="C514">
        <v>5.3672039999999997E-2</v>
      </c>
      <c r="D514" t="str">
        <f t="shared" si="31"/>
        <v>Aug</v>
      </c>
    </row>
    <row r="515" spans="1:4">
      <c r="A515" s="1">
        <v>32752</v>
      </c>
      <c r="B515">
        <v>2693.41</v>
      </c>
      <c r="C515">
        <v>8.5466600000000002E-4</v>
      </c>
      <c r="D515" t="str">
        <f t="shared" si="31"/>
        <v>Sep</v>
      </c>
    </row>
    <row r="516" spans="1:4">
      <c r="A516" s="1">
        <v>32782</v>
      </c>
      <c r="B516">
        <v>2692.01</v>
      </c>
      <c r="C516">
        <v>-5.1978699999999996E-4</v>
      </c>
      <c r="D516" t="str">
        <f t="shared" si="31"/>
        <v>Oct</v>
      </c>
    </row>
    <row r="517" spans="1:4">
      <c r="A517" s="1">
        <v>32813</v>
      </c>
      <c r="B517">
        <v>2642.49</v>
      </c>
      <c r="C517">
        <v>-1.8395176999999999E-2</v>
      </c>
      <c r="D517" t="str">
        <f t="shared" ref="D517:D532" si="32">TEXT(A517,"mmm")</f>
        <v>Nov</v>
      </c>
    </row>
    <row r="518" spans="1:4">
      <c r="A518" s="1">
        <v>32843</v>
      </c>
      <c r="B518">
        <v>2728.47</v>
      </c>
      <c r="C518">
        <v>3.2537493000000001E-2</v>
      </c>
      <c r="D518" t="str">
        <f t="shared" si="32"/>
        <v>Dec</v>
      </c>
    </row>
    <row r="519" spans="1:4">
      <c r="A519" s="1">
        <v>32874</v>
      </c>
      <c r="B519">
        <v>2679.24</v>
      </c>
      <c r="C519">
        <v>-1.8043079E-2</v>
      </c>
      <c r="D519" t="str">
        <f t="shared" si="32"/>
        <v>Jan</v>
      </c>
    </row>
    <row r="520" spans="1:4">
      <c r="A520" s="1">
        <v>32905</v>
      </c>
      <c r="B520">
        <v>2614.1799999999998</v>
      </c>
      <c r="C520">
        <v>-2.4283005999999999E-2</v>
      </c>
      <c r="D520" t="str">
        <f t="shared" si="32"/>
        <v>Feb</v>
      </c>
    </row>
    <row r="521" spans="1:4">
      <c r="A521" s="1">
        <v>32933</v>
      </c>
      <c r="B521">
        <v>2700.13</v>
      </c>
      <c r="C521">
        <v>3.2878378999999999E-2</v>
      </c>
      <c r="D521" t="str">
        <f t="shared" si="32"/>
        <v>Mar</v>
      </c>
    </row>
    <row r="522" spans="1:4">
      <c r="A522" s="1">
        <v>32964</v>
      </c>
      <c r="B522">
        <v>2708.26</v>
      </c>
      <c r="C522">
        <v>3.0109659999999999E-3</v>
      </c>
      <c r="D522" t="str">
        <f t="shared" si="32"/>
        <v>Apr</v>
      </c>
    </row>
    <row r="523" spans="1:4">
      <c r="A523" s="1">
        <v>32994</v>
      </c>
      <c r="B523">
        <v>2793.81</v>
      </c>
      <c r="C523">
        <v>3.1588548000000001E-2</v>
      </c>
      <c r="D523" t="str">
        <f t="shared" si="32"/>
        <v>May</v>
      </c>
    </row>
    <row r="524" spans="1:4">
      <c r="A524" s="1">
        <v>33025</v>
      </c>
      <c r="B524">
        <v>2894.82</v>
      </c>
      <c r="C524">
        <v>3.6154928000000003E-2</v>
      </c>
      <c r="D524" t="str">
        <f t="shared" si="32"/>
        <v>Jun</v>
      </c>
    </row>
    <row r="525" spans="1:4">
      <c r="A525" s="1">
        <v>33055</v>
      </c>
      <c r="B525">
        <v>2934.23</v>
      </c>
      <c r="C525">
        <v>1.3613973E-2</v>
      </c>
      <c r="D525" t="str">
        <f t="shared" si="32"/>
        <v>Jul</v>
      </c>
    </row>
    <row r="526" spans="1:4">
      <c r="A526" s="1">
        <v>33086</v>
      </c>
      <c r="B526">
        <v>2681.89</v>
      </c>
      <c r="C526">
        <v>-8.5998712000000005E-2</v>
      </c>
      <c r="D526" t="str">
        <f t="shared" si="32"/>
        <v>Aug</v>
      </c>
    </row>
    <row r="527" spans="1:4">
      <c r="A527" s="1">
        <v>33117</v>
      </c>
      <c r="B527">
        <v>2550.69</v>
      </c>
      <c r="C527">
        <v>-4.8920723999999999E-2</v>
      </c>
      <c r="D527" t="str">
        <f t="shared" si="32"/>
        <v>Sep</v>
      </c>
    </row>
    <row r="528" spans="1:4">
      <c r="A528" s="1">
        <v>33147</v>
      </c>
      <c r="B528">
        <v>2460.54</v>
      </c>
      <c r="C528">
        <v>-3.5343378000000002E-2</v>
      </c>
      <c r="D528" t="str">
        <f t="shared" si="32"/>
        <v>Oct</v>
      </c>
    </row>
    <row r="529" spans="1:4">
      <c r="A529" s="1">
        <v>33178</v>
      </c>
      <c r="B529">
        <v>2518.56</v>
      </c>
      <c r="C529">
        <v>2.3580190000000001E-2</v>
      </c>
      <c r="D529" t="str">
        <f t="shared" si="32"/>
        <v>Nov</v>
      </c>
    </row>
    <row r="530" spans="1:4">
      <c r="A530" s="1">
        <v>33208</v>
      </c>
      <c r="B530">
        <v>2610.92</v>
      </c>
      <c r="C530">
        <v>3.6671748999999997E-2</v>
      </c>
      <c r="D530" t="str">
        <f t="shared" si="32"/>
        <v>Dec</v>
      </c>
    </row>
    <row r="531" spans="1:4">
      <c r="A531" s="1">
        <v>33239</v>
      </c>
      <c r="B531">
        <v>2587.6</v>
      </c>
      <c r="C531">
        <v>-8.9317179999999999E-3</v>
      </c>
      <c r="D531" t="str">
        <f t="shared" si="32"/>
        <v>Jan</v>
      </c>
    </row>
    <row r="532" spans="1:4">
      <c r="A532" s="1">
        <v>33270</v>
      </c>
      <c r="B532">
        <v>2863.04</v>
      </c>
      <c r="C532">
        <v>0.106446128</v>
      </c>
      <c r="D532" t="str">
        <f t="shared" si="32"/>
        <v>Feb</v>
      </c>
    </row>
    <row r="533" spans="1:4">
      <c r="A533" s="1">
        <v>33298</v>
      </c>
      <c r="B533">
        <v>2920.11</v>
      </c>
      <c r="C533">
        <v>1.9933358000000002E-2</v>
      </c>
      <c r="D533" t="str">
        <f t="shared" ref="D533:D548" si="33">TEXT(A533,"mmm")</f>
        <v>Mar</v>
      </c>
    </row>
    <row r="534" spans="1:4">
      <c r="A534" s="1">
        <v>33329</v>
      </c>
      <c r="B534">
        <v>2925.54</v>
      </c>
      <c r="C534">
        <v>1.859519E-3</v>
      </c>
      <c r="D534" t="str">
        <f t="shared" si="33"/>
        <v>Apr</v>
      </c>
    </row>
    <row r="535" spans="1:4">
      <c r="A535" s="1">
        <v>33359</v>
      </c>
      <c r="B535">
        <v>2928.42</v>
      </c>
      <c r="C535">
        <v>9.8443399999999996E-4</v>
      </c>
      <c r="D535" t="str">
        <f t="shared" si="33"/>
        <v>May</v>
      </c>
    </row>
    <row r="536" spans="1:4">
      <c r="A536" s="1">
        <v>33390</v>
      </c>
      <c r="B536">
        <v>2968.14</v>
      </c>
      <c r="C536">
        <v>1.3563627999999999E-2</v>
      </c>
      <c r="D536" t="str">
        <f t="shared" si="33"/>
        <v>Jun</v>
      </c>
    </row>
    <row r="537" spans="1:4">
      <c r="A537" s="1">
        <v>33420</v>
      </c>
      <c r="B537">
        <v>2978.19</v>
      </c>
      <c r="C537">
        <v>3.385959E-3</v>
      </c>
      <c r="D537" t="str">
        <f t="shared" si="33"/>
        <v>Jul</v>
      </c>
    </row>
    <row r="538" spans="1:4">
      <c r="A538" s="1">
        <v>33451</v>
      </c>
      <c r="B538">
        <v>3006.09</v>
      </c>
      <c r="C538">
        <v>9.3681059999999993E-3</v>
      </c>
      <c r="D538" t="str">
        <f t="shared" si="33"/>
        <v>Aug</v>
      </c>
    </row>
    <row r="539" spans="1:4">
      <c r="A539" s="1">
        <v>33482</v>
      </c>
      <c r="B539">
        <v>3010.35</v>
      </c>
      <c r="C539">
        <v>1.417123E-3</v>
      </c>
      <c r="D539" t="str">
        <f t="shared" si="33"/>
        <v>Sep</v>
      </c>
    </row>
    <row r="540" spans="1:4">
      <c r="A540" s="1">
        <v>33512</v>
      </c>
      <c r="B540">
        <v>3019.74</v>
      </c>
      <c r="C540">
        <v>3.1192390000000002E-3</v>
      </c>
      <c r="D540" t="str">
        <f t="shared" si="33"/>
        <v>Oct</v>
      </c>
    </row>
    <row r="541" spans="1:4">
      <c r="A541" s="1">
        <v>33543</v>
      </c>
      <c r="B541">
        <v>2986.12</v>
      </c>
      <c r="C541">
        <v>-1.1133409E-2</v>
      </c>
      <c r="D541" t="str">
        <f t="shared" si="33"/>
        <v>Nov</v>
      </c>
    </row>
    <row r="542" spans="1:4">
      <c r="A542" s="1">
        <v>33573</v>
      </c>
      <c r="B542">
        <v>2958.64</v>
      </c>
      <c r="C542">
        <v>-9.202577E-3</v>
      </c>
      <c r="D542" t="str">
        <f t="shared" si="33"/>
        <v>Dec</v>
      </c>
    </row>
    <row r="543" spans="1:4">
      <c r="A543" s="1">
        <v>33604</v>
      </c>
      <c r="B543">
        <v>3227.06</v>
      </c>
      <c r="C543">
        <v>9.0724115999999994E-2</v>
      </c>
      <c r="D543" t="str">
        <f t="shared" si="33"/>
        <v>Jan</v>
      </c>
    </row>
    <row r="544" spans="1:4">
      <c r="A544" s="1">
        <v>33635</v>
      </c>
      <c r="B544">
        <v>3257.27</v>
      </c>
      <c r="C544">
        <v>9.3614619999999992E-3</v>
      </c>
      <c r="D544" t="str">
        <f t="shared" si="33"/>
        <v>Feb</v>
      </c>
    </row>
    <row r="545" spans="1:4">
      <c r="A545" s="1">
        <v>33664</v>
      </c>
      <c r="B545">
        <v>3247.42</v>
      </c>
      <c r="C545">
        <v>-3.0240050000000002E-3</v>
      </c>
      <c r="D545" t="str">
        <f t="shared" si="33"/>
        <v>Mar</v>
      </c>
    </row>
    <row r="546" spans="1:4">
      <c r="A546" s="1">
        <v>33695</v>
      </c>
      <c r="B546">
        <v>3294.08</v>
      </c>
      <c r="C546">
        <v>1.4368329000000001E-2</v>
      </c>
      <c r="D546" t="str">
        <f t="shared" si="33"/>
        <v>Apr</v>
      </c>
    </row>
    <row r="547" spans="1:4">
      <c r="A547" s="1">
        <v>33725</v>
      </c>
      <c r="B547">
        <v>3376.79</v>
      </c>
      <c r="C547">
        <v>2.5108680000000001E-2</v>
      </c>
      <c r="D547" t="str">
        <f t="shared" si="33"/>
        <v>May</v>
      </c>
    </row>
    <row r="548" spans="1:4">
      <c r="A548" s="1">
        <v>33756</v>
      </c>
      <c r="B548">
        <v>3337.79</v>
      </c>
      <c r="C548">
        <v>-1.1549429999999999E-2</v>
      </c>
      <c r="D548" t="str">
        <f t="shared" si="33"/>
        <v>Jun</v>
      </c>
    </row>
    <row r="549" spans="1:4">
      <c r="A549" s="1">
        <v>33786</v>
      </c>
      <c r="B549">
        <v>3329.41</v>
      </c>
      <c r="C549">
        <v>-2.5106429999999999E-3</v>
      </c>
      <c r="D549" t="str">
        <f t="shared" ref="D549:D555" si="34">TEXT(A549,"mmm")</f>
        <v>Jul</v>
      </c>
    </row>
    <row r="550" spans="1:4">
      <c r="A550" s="1">
        <v>33817</v>
      </c>
      <c r="B550">
        <v>3307.45</v>
      </c>
      <c r="C550">
        <v>-6.5957630000000001E-3</v>
      </c>
      <c r="D550" t="str">
        <f t="shared" si="34"/>
        <v>Aug</v>
      </c>
    </row>
    <row r="551" spans="1:4">
      <c r="A551" s="1">
        <v>33848</v>
      </c>
      <c r="B551">
        <v>3293.92</v>
      </c>
      <c r="C551">
        <v>-4.0907649999999997E-3</v>
      </c>
      <c r="D551" t="str">
        <f t="shared" si="34"/>
        <v>Sep</v>
      </c>
    </row>
    <row r="552" spans="1:4">
      <c r="A552" s="1">
        <v>33878</v>
      </c>
      <c r="B552">
        <v>3198.7</v>
      </c>
      <c r="C552">
        <v>-2.8907806000000001E-2</v>
      </c>
      <c r="D552" t="str">
        <f t="shared" si="34"/>
        <v>Oct</v>
      </c>
    </row>
    <row r="553" spans="1:4">
      <c r="A553" s="1">
        <v>33909</v>
      </c>
      <c r="B553">
        <v>3238.49</v>
      </c>
      <c r="C553">
        <v>1.2439429E-2</v>
      </c>
      <c r="D553" t="str">
        <f t="shared" si="34"/>
        <v>Nov</v>
      </c>
    </row>
    <row r="554" spans="1:4">
      <c r="A554" s="1">
        <v>33939</v>
      </c>
      <c r="B554">
        <v>3303.15</v>
      </c>
      <c r="C554">
        <v>1.9966095E-2</v>
      </c>
      <c r="D554" t="str">
        <f t="shared" si="34"/>
        <v>Dec</v>
      </c>
    </row>
    <row r="555" spans="1:4">
      <c r="A555" s="1">
        <v>33970</v>
      </c>
      <c r="B555">
        <v>3277.7</v>
      </c>
      <c r="C555">
        <v>-7.7047670000000004E-3</v>
      </c>
      <c r="D555" t="str">
        <f t="shared" si="34"/>
        <v>Jan</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5" right="0.75" top="1" bottom="1" header="0.5" footer="0.5"/>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Props1.xml><?xml version="1.0" encoding="utf-8"?>
<ds:datastoreItem xmlns:ds="http://schemas.openxmlformats.org/officeDocument/2006/customXml" ds:itemID="{BB8D8489-7327-4AC9-B3FE-5CD79A289BC9}"/>
</file>

<file path=customXml/itemProps2.xml><?xml version="1.0" encoding="utf-8"?>
<ds:datastoreItem xmlns:ds="http://schemas.openxmlformats.org/officeDocument/2006/customXml" ds:itemID="{FC247923-5472-4272-9CA6-715D3ECBE6F4}"/>
</file>

<file path=customXml/itemProps3.xml><?xml version="1.0" encoding="utf-8"?>
<ds:datastoreItem xmlns:ds="http://schemas.openxmlformats.org/officeDocument/2006/customXml" ds:itemID="{39770CAB-5EB2-4965-A2A0-450A539783D6}"/>
</file>

<file path=docProps/app.xml><?xml version="1.0" encoding="utf-8"?>
<Properties xmlns="http://schemas.openxmlformats.org/officeDocument/2006/extended-properties" xmlns:vt="http://schemas.openxmlformats.org/officeDocument/2006/docPropsVTypes">
  <Template/>
  <DocSecurity>0</DocSecurity>
  <PresentationFormat/>
  <ScaleCrop>false</ScaleCrop>
  <HeadingPairs>
    <vt:vector size="2" baseType="variant">
      <vt:variant>
        <vt:lpstr>Worksheets</vt:lpstr>
      </vt:variant>
      <vt:variant>
        <vt:i4>8</vt:i4>
      </vt:variant>
    </vt:vector>
  </HeadingPairs>
  <TitlesOfParts>
    <vt:vector size="8" baseType="lpstr">
      <vt:lpstr>Sheet6</vt:lpstr>
      <vt:lpstr>January vs rest of year</vt:lpstr>
      <vt:lpstr>Monthly Breakdown</vt:lpstr>
      <vt:lpstr>Data</vt:lpstr>
      <vt:lpstr>Sheet2</vt:lpstr>
      <vt:lpstr>Sheet3</vt:lpstr>
      <vt:lpstr>Sheet4</vt:lpstr>
      <vt:lpstr>Sheet5</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IBM T42</cp:lastModifiedBy>
  <cp:revision/>
  <dcterms:created xsi:type="dcterms:W3CDTF">2007-01-17T20:57:18Z</dcterms:created>
  <dcterms:modified xsi:type="dcterms:W3CDTF">2007-01-17T20:57:18Z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