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16395" windowHeight="7695"/>
  </bookViews>
  <sheets>
    <sheet name="Sheet1" sheetId="1" r:id="rId1"/>
  </sheets>
  <definedNames>
    <definedName name="ExternalData_1" localSheetId="0">Sheet1!$A$1:$M$88</definedName>
    <definedName name="mean">Sheet1!$F$1</definedName>
    <definedName name="stdev">Sheet1!$H$1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0" i="1"/>
  <c r="D14" i="1"/>
  <c r="D18" i="1"/>
  <c r="D22" i="1"/>
  <c r="D26" i="1"/>
  <c r="D30" i="1"/>
  <c r="D34" i="1"/>
  <c r="D38" i="1"/>
  <c r="D42" i="1"/>
  <c r="D46" i="1"/>
  <c r="D49" i="1"/>
  <c r="D50" i="1"/>
  <c r="D53" i="1"/>
  <c r="D3" i="1"/>
  <c r="F1" i="1"/>
  <c r="D7" i="1" s="1"/>
  <c r="H1" i="1"/>
  <c r="D9" i="1" s="1"/>
  <c r="D5" i="1" l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G2" i="1" s="1"/>
  <c r="D45" i="1"/>
  <c r="D41" i="1"/>
  <c r="D37" i="1"/>
  <c r="D33" i="1"/>
  <c r="D29" i="1"/>
  <c r="D25" i="1"/>
  <c r="D21" i="1"/>
  <c r="D17" i="1"/>
  <c r="D13" i="1"/>
  <c r="D51" i="1"/>
  <c r="D47" i="1"/>
  <c r="D43" i="1"/>
  <c r="D39" i="1"/>
  <c r="D35" i="1"/>
  <c r="D31" i="1"/>
  <c r="D27" i="1"/>
  <c r="D23" i="1"/>
  <c r="D19" i="1"/>
  <c r="D15" i="1"/>
  <c r="D11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sports.yahoo.com/nfl/stats/bycategory?cat=Passing&amp;sort=4&amp;conference=NFL" htmlTables="1">
      <tables count="1">
        <x v="7"/>
      </tables>
    </webPr>
  </connection>
</connections>
</file>

<file path=xl/sharedStrings.xml><?xml version="1.0" encoding="utf-8"?>
<sst xmlns="http://schemas.openxmlformats.org/spreadsheetml/2006/main" count="111" uniqueCount="92">
  <si>
    <t xml:space="preserve"> Name</t>
  </si>
  <si>
    <t>Team</t>
  </si>
  <si>
    <t xml:space="preserve">TD </t>
  </si>
  <si>
    <t xml:space="preserve"> Peyton Manning</t>
  </si>
  <si>
    <t>DEN</t>
  </si>
  <si>
    <t xml:space="preserve"> Drew Brees</t>
  </si>
  <si>
    <t>NOR</t>
  </si>
  <si>
    <t xml:space="preserve"> Matthew Stafford</t>
  </si>
  <si>
    <t>DET</t>
  </si>
  <si>
    <t xml:space="preserve"> Matt Ryan</t>
  </si>
  <si>
    <t>ATL</t>
  </si>
  <si>
    <t xml:space="preserve"> Philip Rivers</t>
  </si>
  <si>
    <t>SDG</t>
  </si>
  <si>
    <t xml:space="preserve"> Tom Brady</t>
  </si>
  <si>
    <t>NWE</t>
  </si>
  <si>
    <t xml:space="preserve"> Andy Dalton</t>
  </si>
  <si>
    <t>CIN</t>
  </si>
  <si>
    <t xml:space="preserve"> Carson Palmer</t>
  </si>
  <si>
    <t>ARI</t>
  </si>
  <si>
    <t xml:space="preserve"> Ben Roethlisberger</t>
  </si>
  <si>
    <t>PIT</t>
  </si>
  <si>
    <t xml:space="preserve"> Ryan Tannehill</t>
  </si>
  <si>
    <t>MIA</t>
  </si>
  <si>
    <t xml:space="preserve"> Joe Flacco</t>
  </si>
  <si>
    <t>BAL</t>
  </si>
  <si>
    <t xml:space="preserve"> Tony Romo</t>
  </si>
  <si>
    <t>DAL</t>
  </si>
  <si>
    <t xml:space="preserve"> Andrew Luck</t>
  </si>
  <si>
    <t>IND</t>
  </si>
  <si>
    <t xml:space="preserve"> Eli Manning</t>
  </si>
  <si>
    <t>NYG</t>
  </si>
  <si>
    <t xml:space="preserve"> Cam Newton</t>
  </si>
  <si>
    <t>CAR</t>
  </si>
  <si>
    <t xml:space="preserve"> Russell Wilson</t>
  </si>
  <si>
    <t>SEA</t>
  </si>
  <si>
    <t xml:space="preserve"> Alex Smith</t>
  </si>
  <si>
    <t>KAN</t>
  </si>
  <si>
    <t xml:space="preserve"> Chad Henne</t>
  </si>
  <si>
    <t>JAC</t>
  </si>
  <si>
    <t xml:space="preserve"> Robert Griffin III</t>
  </si>
  <si>
    <t>WAS</t>
  </si>
  <si>
    <t xml:space="preserve"> Colin Kaepernick</t>
  </si>
  <si>
    <t>SFO</t>
  </si>
  <si>
    <t xml:space="preserve"> Geno Smith</t>
  </si>
  <si>
    <t>NYJ</t>
  </si>
  <si>
    <t xml:space="preserve"> Nick Foles</t>
  </si>
  <si>
    <t>PHI</t>
  </si>
  <si>
    <t xml:space="preserve"> Jay Cutler</t>
  </si>
  <si>
    <t>CHI</t>
  </si>
  <si>
    <t xml:space="preserve"> Mike Glennon</t>
  </si>
  <si>
    <t>TAM</t>
  </si>
  <si>
    <t xml:space="preserve"> Aaron Rodgers</t>
  </si>
  <si>
    <t>GNB</t>
  </si>
  <si>
    <t xml:space="preserve"> Ryan Fitzpatrick</t>
  </si>
  <si>
    <t>TEN</t>
  </si>
  <si>
    <t xml:space="preserve"> Matt Schaub</t>
  </si>
  <si>
    <t>HOU</t>
  </si>
  <si>
    <t xml:space="preserve"> Jason Campbell</t>
  </si>
  <si>
    <t>CLE</t>
  </si>
  <si>
    <t xml:space="preserve"> EJ Manuel</t>
  </si>
  <si>
    <t>BUF</t>
  </si>
  <si>
    <t xml:space="preserve"> Josh McCown</t>
  </si>
  <si>
    <t xml:space="preserve"> Matt Cassel</t>
  </si>
  <si>
    <t>MIN</t>
  </si>
  <si>
    <t xml:space="preserve"> Terrelle Pryor</t>
  </si>
  <si>
    <t>OAK</t>
  </si>
  <si>
    <t xml:space="preserve"> Case Keenum</t>
  </si>
  <si>
    <t xml:space="preserve"> Brandon Weeden</t>
  </si>
  <si>
    <t xml:space="preserve"> Sam Bradford</t>
  </si>
  <si>
    <t>STL</t>
  </si>
  <si>
    <t xml:space="preserve"> Kellen Clemens</t>
  </si>
  <si>
    <t xml:space="preserve"> Christian Ponder</t>
  </si>
  <si>
    <t xml:space="preserve"> Matt McGloin</t>
  </si>
  <si>
    <t xml:space="preserve"> Matt Flynn</t>
  </si>
  <si>
    <t xml:space="preserve"> Jake Locker</t>
  </si>
  <si>
    <t xml:space="preserve"> Michael Vick</t>
  </si>
  <si>
    <t xml:space="preserve"> Thad Lewis</t>
  </si>
  <si>
    <t xml:space="preserve"> Kirk Cousins</t>
  </si>
  <si>
    <t xml:space="preserve"> Josh Freeman</t>
  </si>
  <si>
    <t xml:space="preserve"> Scott Tolzien</t>
  </si>
  <si>
    <t xml:space="preserve"> Brian Hoyer</t>
  </si>
  <si>
    <t xml:space="preserve"> Blaine Gabbert</t>
  </si>
  <si>
    <t xml:space="preserve"> Kyle Orton</t>
  </si>
  <si>
    <t xml:space="preserve"> Jeff Tuel</t>
  </si>
  <si>
    <t xml:space="preserve"> Matt Barkley</t>
  </si>
  <si>
    <t xml:space="preserve"> Chase Daniel</t>
  </si>
  <si>
    <t>mean</t>
  </si>
  <si>
    <t>stdev</t>
  </si>
  <si>
    <t>z Score</t>
  </si>
  <si>
    <t>skewness</t>
  </si>
  <si>
    <t>Only two outliers</t>
  </si>
  <si>
    <t>Peyton and Brees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</si>
</sst>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5" workbookViewId="0">
      <selection activeCell="A2" sqref="A2:C53"/>
    </sheetView>
  </sheetViews>
  <sheetFormatPr defaultRowHeight="15" x14ac:dyDescent="0.25"/>
  <cols>
    <col min="1" max="1" width="16.85546875" bestFit="1" customWidth="1"/>
    <col min="2" max="2" width="5.5703125" bestFit="1" customWidth="1"/>
    <col min="3" max="3" width="3.7109375" bestFit="1" customWidth="1"/>
    <col min="4" max="4" width="13.7109375" customWidth="1"/>
    <col min="7" max="7" width="6.7109375" bestFit="1" customWidth="1"/>
    <col min="8" max="8" width="5.140625" bestFit="1" customWidth="1"/>
    <col min="11" max="11" width="7.7109375" bestFit="1" customWidth="1"/>
    <col min="12" max="12" width="5.7109375" bestFit="1" customWidth="1"/>
  </cols>
  <sheetData>
    <row r="1" spans="1:8" x14ac:dyDescent="0.25">
      <c r="E1" t="s">
        <v>86</v>
      </c>
      <c r="F1">
        <f>AVERAGE(C3:C53)</f>
        <v>15.627450980392156</v>
      </c>
      <c r="G1" t="s">
        <v>87</v>
      </c>
      <c r="H1">
        <f>STDEV(C3:C53)</f>
        <v>11.508189752195999</v>
      </c>
    </row>
    <row r="2" spans="1:8" x14ac:dyDescent="0.25">
      <c r="A2" t="s">
        <v>0</v>
      </c>
      <c r="B2" t="s">
        <v>1</v>
      </c>
      <c r="C2" t="s">
        <v>2</v>
      </c>
      <c r="D2" t="s">
        <v>88</v>
      </c>
      <c r="F2" t="s">
        <v>89</v>
      </c>
      <c r="G2">
        <f>SKEW(D3:D53)</f>
        <v>0.92295268902193528</v>
      </c>
    </row>
    <row r="3" spans="1:8" x14ac:dyDescent="0.25">
      <c r="A3" t="s">
        <v>3</v>
      </c>
      <c r="B3" t="s">
        <v>4</v>
      </c>
      <c r="C3">
        <v>55</v>
      </c>
      <c r="D3">
        <f t="shared" ref="D3:D34" si="0">(C3-mean)/stdev</f>
        <v>3.4212634538889795</v>
      </c>
    </row>
    <row r="4" spans="1:8" x14ac:dyDescent="0.25">
      <c r="A4" t="s">
        <v>5</v>
      </c>
      <c r="B4" t="s">
        <v>6</v>
      </c>
      <c r="C4">
        <v>39</v>
      </c>
      <c r="D4">
        <f t="shared" si="0"/>
        <v>2.0309492216313068</v>
      </c>
      <c r="F4" s="1" t="s">
        <v>90</v>
      </c>
      <c r="G4" s="1"/>
      <c r="H4" s="1"/>
    </row>
    <row r="5" spans="1:8" x14ac:dyDescent="0.25">
      <c r="A5" t="s">
        <v>7</v>
      </c>
      <c r="B5" t="s">
        <v>8</v>
      </c>
      <c r="C5">
        <v>29</v>
      </c>
      <c r="D5">
        <f t="shared" si="0"/>
        <v>1.1620028264702609</v>
      </c>
      <c r="F5" s="1" t="s">
        <v>91</v>
      </c>
      <c r="G5" s="1"/>
      <c r="H5" s="1"/>
    </row>
    <row r="6" spans="1:8" x14ac:dyDescent="0.25">
      <c r="A6" t="s">
        <v>9</v>
      </c>
      <c r="B6" t="s">
        <v>10</v>
      </c>
      <c r="C6">
        <v>26</v>
      </c>
      <c r="D6">
        <f t="shared" si="0"/>
        <v>0.90131890792194735</v>
      </c>
      <c r="F6" s="1"/>
      <c r="G6" s="1"/>
      <c r="H6" s="1"/>
    </row>
    <row r="7" spans="1:8" x14ac:dyDescent="0.25">
      <c r="A7" t="s">
        <v>11</v>
      </c>
      <c r="B7" t="s">
        <v>12</v>
      </c>
      <c r="C7">
        <v>32</v>
      </c>
      <c r="D7">
        <f t="shared" si="0"/>
        <v>1.4226867450185747</v>
      </c>
    </row>
    <row r="8" spans="1:8" x14ac:dyDescent="0.25">
      <c r="A8" t="s">
        <v>13</v>
      </c>
      <c r="B8" t="s">
        <v>14</v>
      </c>
      <c r="C8">
        <v>25</v>
      </c>
      <c r="D8">
        <f t="shared" si="0"/>
        <v>0.8144242684058427</v>
      </c>
    </row>
    <row r="9" spans="1:8" x14ac:dyDescent="0.25">
      <c r="A9" t="s">
        <v>15</v>
      </c>
      <c r="B9" t="s">
        <v>16</v>
      </c>
      <c r="C9">
        <v>33</v>
      </c>
      <c r="D9">
        <f t="shared" si="0"/>
        <v>1.5095813845346793</v>
      </c>
    </row>
    <row r="10" spans="1:8" x14ac:dyDescent="0.25">
      <c r="A10" t="s">
        <v>17</v>
      </c>
      <c r="B10" t="s">
        <v>18</v>
      </c>
      <c r="C10">
        <v>24</v>
      </c>
      <c r="D10">
        <f t="shared" si="0"/>
        <v>0.72752962888973816</v>
      </c>
    </row>
    <row r="11" spans="1:8" x14ac:dyDescent="0.25">
      <c r="A11" t="s">
        <v>19</v>
      </c>
      <c r="B11" t="s">
        <v>20</v>
      </c>
      <c r="C11">
        <v>28</v>
      </c>
      <c r="D11">
        <f t="shared" si="0"/>
        <v>1.0751081869541563</v>
      </c>
    </row>
    <row r="12" spans="1:8" x14ac:dyDescent="0.25">
      <c r="A12" t="s">
        <v>21</v>
      </c>
      <c r="B12" t="s">
        <v>22</v>
      </c>
      <c r="C12">
        <v>24</v>
      </c>
      <c r="D12">
        <f t="shared" si="0"/>
        <v>0.72752962888973816</v>
      </c>
    </row>
    <row r="13" spans="1:8" x14ac:dyDescent="0.25">
      <c r="A13" t="s">
        <v>23</v>
      </c>
      <c r="B13" t="s">
        <v>24</v>
      </c>
      <c r="C13">
        <v>19</v>
      </c>
      <c r="D13">
        <f t="shared" si="0"/>
        <v>0.29305643130921538</v>
      </c>
    </row>
    <row r="14" spans="1:8" x14ac:dyDescent="0.25">
      <c r="A14" t="s">
        <v>25</v>
      </c>
      <c r="B14" t="s">
        <v>26</v>
      </c>
      <c r="C14">
        <v>31</v>
      </c>
      <c r="D14">
        <f t="shared" si="0"/>
        <v>1.3357921055024702</v>
      </c>
    </row>
    <row r="15" spans="1:8" x14ac:dyDescent="0.25">
      <c r="A15" t="s">
        <v>27</v>
      </c>
      <c r="B15" t="s">
        <v>28</v>
      </c>
      <c r="C15">
        <v>23</v>
      </c>
      <c r="D15">
        <f t="shared" si="0"/>
        <v>0.64063498937363361</v>
      </c>
    </row>
    <row r="16" spans="1:8" x14ac:dyDescent="0.25">
      <c r="A16" t="s">
        <v>29</v>
      </c>
      <c r="B16" t="s">
        <v>30</v>
      </c>
      <c r="C16">
        <v>18</v>
      </c>
      <c r="D16">
        <f t="shared" si="0"/>
        <v>0.20616179179311084</v>
      </c>
    </row>
    <row r="17" spans="1:4" x14ac:dyDescent="0.25">
      <c r="A17" t="s">
        <v>31</v>
      </c>
      <c r="B17" t="s">
        <v>32</v>
      </c>
      <c r="C17">
        <v>24</v>
      </c>
      <c r="D17">
        <f t="shared" si="0"/>
        <v>0.72752962888973816</v>
      </c>
    </row>
    <row r="18" spans="1:4" x14ac:dyDescent="0.25">
      <c r="A18" t="s">
        <v>33</v>
      </c>
      <c r="B18" t="s">
        <v>34</v>
      </c>
      <c r="C18">
        <v>26</v>
      </c>
      <c r="D18">
        <f t="shared" si="0"/>
        <v>0.90131890792194735</v>
      </c>
    </row>
    <row r="19" spans="1:4" x14ac:dyDescent="0.25">
      <c r="A19" t="s">
        <v>35</v>
      </c>
      <c r="B19" t="s">
        <v>36</v>
      </c>
      <c r="C19">
        <v>23</v>
      </c>
      <c r="D19">
        <f t="shared" si="0"/>
        <v>0.64063498937363361</v>
      </c>
    </row>
    <row r="20" spans="1:4" x14ac:dyDescent="0.25">
      <c r="A20" t="s">
        <v>37</v>
      </c>
      <c r="B20" t="s">
        <v>38</v>
      </c>
      <c r="C20">
        <v>13</v>
      </c>
      <c r="D20">
        <f t="shared" si="0"/>
        <v>-0.22831140578741194</v>
      </c>
    </row>
    <row r="21" spans="1:4" x14ac:dyDescent="0.25">
      <c r="A21" t="s">
        <v>39</v>
      </c>
      <c r="B21" t="s">
        <v>40</v>
      </c>
      <c r="C21">
        <v>16</v>
      </c>
      <c r="D21">
        <f t="shared" si="0"/>
        <v>3.2372512760901737E-2</v>
      </c>
    </row>
    <row r="22" spans="1:4" x14ac:dyDescent="0.25">
      <c r="A22" t="s">
        <v>41</v>
      </c>
      <c r="B22" t="s">
        <v>42</v>
      </c>
      <c r="C22">
        <v>21</v>
      </c>
      <c r="D22">
        <f t="shared" si="0"/>
        <v>0.46684571034142452</v>
      </c>
    </row>
    <row r="23" spans="1:4" x14ac:dyDescent="0.25">
      <c r="A23" t="s">
        <v>43</v>
      </c>
      <c r="B23" t="s">
        <v>44</v>
      </c>
      <c r="C23">
        <v>12</v>
      </c>
      <c r="D23">
        <f t="shared" si="0"/>
        <v>-0.31520604530351648</v>
      </c>
    </row>
    <row r="24" spans="1:4" x14ac:dyDescent="0.25">
      <c r="A24" t="s">
        <v>45</v>
      </c>
      <c r="B24" t="s">
        <v>46</v>
      </c>
      <c r="C24">
        <v>27</v>
      </c>
      <c r="D24">
        <f t="shared" si="0"/>
        <v>0.9882135474380519</v>
      </c>
    </row>
    <row r="25" spans="1:4" x14ac:dyDescent="0.25">
      <c r="A25" t="s">
        <v>47</v>
      </c>
      <c r="B25" t="s">
        <v>48</v>
      </c>
      <c r="C25">
        <v>19</v>
      </c>
      <c r="D25">
        <f t="shared" si="0"/>
        <v>0.29305643130921538</v>
      </c>
    </row>
    <row r="26" spans="1:4" x14ac:dyDescent="0.25">
      <c r="A26" t="s">
        <v>49</v>
      </c>
      <c r="B26" t="s">
        <v>50</v>
      </c>
      <c r="C26">
        <v>19</v>
      </c>
      <c r="D26">
        <f t="shared" si="0"/>
        <v>0.29305643130921538</v>
      </c>
    </row>
    <row r="27" spans="1:4" x14ac:dyDescent="0.25">
      <c r="A27" t="s">
        <v>51</v>
      </c>
      <c r="B27" t="s">
        <v>52</v>
      </c>
      <c r="C27">
        <v>17</v>
      </c>
      <c r="D27">
        <f t="shared" si="0"/>
        <v>0.11926715227700629</v>
      </c>
    </row>
    <row r="28" spans="1:4" x14ac:dyDescent="0.25">
      <c r="A28" t="s">
        <v>53</v>
      </c>
      <c r="B28" t="s">
        <v>54</v>
      </c>
      <c r="C28">
        <v>14</v>
      </c>
      <c r="D28">
        <f t="shared" si="0"/>
        <v>-0.14141676627130736</v>
      </c>
    </row>
    <row r="29" spans="1:4" x14ac:dyDescent="0.25">
      <c r="A29" t="s">
        <v>55</v>
      </c>
      <c r="B29" t="s">
        <v>56</v>
      </c>
      <c r="C29">
        <v>10</v>
      </c>
      <c r="D29">
        <f t="shared" si="0"/>
        <v>-0.48899532433572562</v>
      </c>
    </row>
    <row r="30" spans="1:4" x14ac:dyDescent="0.25">
      <c r="A30" t="s">
        <v>57</v>
      </c>
      <c r="B30" t="s">
        <v>58</v>
      </c>
      <c r="C30">
        <v>11</v>
      </c>
      <c r="D30">
        <f t="shared" si="0"/>
        <v>-0.40210068481962102</v>
      </c>
    </row>
    <row r="31" spans="1:4" x14ac:dyDescent="0.25">
      <c r="A31" t="s">
        <v>59</v>
      </c>
      <c r="B31" t="s">
        <v>60</v>
      </c>
      <c r="C31">
        <v>11</v>
      </c>
      <c r="D31">
        <f t="shared" si="0"/>
        <v>-0.40210068481962102</v>
      </c>
    </row>
    <row r="32" spans="1:4" x14ac:dyDescent="0.25">
      <c r="A32" t="s">
        <v>61</v>
      </c>
      <c r="B32" t="s">
        <v>48</v>
      </c>
      <c r="C32">
        <v>13</v>
      </c>
      <c r="D32">
        <f t="shared" si="0"/>
        <v>-0.22831140578741194</v>
      </c>
    </row>
    <row r="33" spans="1:4" x14ac:dyDescent="0.25">
      <c r="A33" t="s">
        <v>62</v>
      </c>
      <c r="B33" t="s">
        <v>63</v>
      </c>
      <c r="C33">
        <v>11</v>
      </c>
      <c r="D33">
        <f t="shared" si="0"/>
        <v>-0.40210068481962102</v>
      </c>
    </row>
    <row r="34" spans="1:4" x14ac:dyDescent="0.25">
      <c r="A34" t="s">
        <v>64</v>
      </c>
      <c r="B34" t="s">
        <v>65</v>
      </c>
      <c r="C34">
        <v>7</v>
      </c>
      <c r="D34">
        <f t="shared" si="0"/>
        <v>-0.74967924288403931</v>
      </c>
    </row>
    <row r="35" spans="1:4" x14ac:dyDescent="0.25">
      <c r="A35" t="s">
        <v>66</v>
      </c>
      <c r="B35" t="s">
        <v>56</v>
      </c>
      <c r="C35">
        <v>9</v>
      </c>
      <c r="D35">
        <f t="shared" ref="D35:D53" si="1">(C35-mean)/stdev</f>
        <v>-0.57588996385183011</v>
      </c>
    </row>
    <row r="36" spans="1:4" x14ac:dyDescent="0.25">
      <c r="A36" t="s">
        <v>67</v>
      </c>
      <c r="B36" t="s">
        <v>58</v>
      </c>
      <c r="C36">
        <v>9</v>
      </c>
      <c r="D36">
        <f t="shared" si="1"/>
        <v>-0.57588996385183011</v>
      </c>
    </row>
    <row r="37" spans="1:4" x14ac:dyDescent="0.25">
      <c r="A37" t="s">
        <v>68</v>
      </c>
      <c r="B37" t="s">
        <v>69</v>
      </c>
      <c r="C37">
        <v>14</v>
      </c>
      <c r="D37">
        <f t="shared" si="1"/>
        <v>-0.14141676627130736</v>
      </c>
    </row>
    <row r="38" spans="1:4" x14ac:dyDescent="0.25">
      <c r="A38" t="s">
        <v>70</v>
      </c>
      <c r="B38" t="s">
        <v>69</v>
      </c>
      <c r="C38">
        <v>8</v>
      </c>
      <c r="D38">
        <f t="shared" si="1"/>
        <v>-0.66278460336793477</v>
      </c>
    </row>
    <row r="39" spans="1:4" x14ac:dyDescent="0.25">
      <c r="A39" t="s">
        <v>71</v>
      </c>
      <c r="B39" t="s">
        <v>63</v>
      </c>
      <c r="C39">
        <v>7</v>
      </c>
      <c r="D39">
        <f t="shared" si="1"/>
        <v>-0.74967924288403931</v>
      </c>
    </row>
    <row r="40" spans="1:4" x14ac:dyDescent="0.25">
      <c r="A40" t="s">
        <v>72</v>
      </c>
      <c r="B40" t="s">
        <v>65</v>
      </c>
      <c r="C40">
        <v>8</v>
      </c>
      <c r="D40">
        <f t="shared" si="1"/>
        <v>-0.66278460336793477</v>
      </c>
    </row>
    <row r="41" spans="1:4" x14ac:dyDescent="0.25">
      <c r="A41" t="s">
        <v>73</v>
      </c>
      <c r="B41" t="s">
        <v>52</v>
      </c>
      <c r="C41">
        <v>8</v>
      </c>
      <c r="D41">
        <f t="shared" si="1"/>
        <v>-0.66278460336793477</v>
      </c>
    </row>
    <row r="42" spans="1:4" x14ac:dyDescent="0.25">
      <c r="A42" t="s">
        <v>74</v>
      </c>
      <c r="B42" t="s">
        <v>54</v>
      </c>
      <c r="C42">
        <v>8</v>
      </c>
      <c r="D42">
        <f t="shared" si="1"/>
        <v>-0.66278460336793477</v>
      </c>
    </row>
    <row r="43" spans="1:4" x14ac:dyDescent="0.25">
      <c r="A43" t="s">
        <v>75</v>
      </c>
      <c r="B43" t="s">
        <v>46</v>
      </c>
      <c r="C43">
        <v>5</v>
      </c>
      <c r="D43">
        <f t="shared" si="1"/>
        <v>-0.9234685219162484</v>
      </c>
    </row>
    <row r="44" spans="1:4" x14ac:dyDescent="0.25">
      <c r="A44" t="s">
        <v>76</v>
      </c>
      <c r="B44" t="s">
        <v>60</v>
      </c>
      <c r="C44">
        <v>4</v>
      </c>
      <c r="D44">
        <f t="shared" si="1"/>
        <v>-1.0103631614323529</v>
      </c>
    </row>
    <row r="45" spans="1:4" x14ac:dyDescent="0.25">
      <c r="A45" t="s">
        <v>77</v>
      </c>
      <c r="B45" t="s">
        <v>40</v>
      </c>
      <c r="C45">
        <v>4</v>
      </c>
      <c r="D45">
        <f t="shared" si="1"/>
        <v>-1.0103631614323529</v>
      </c>
    </row>
    <row r="46" spans="1:4" x14ac:dyDescent="0.25">
      <c r="A46" t="s">
        <v>78</v>
      </c>
      <c r="B46" t="s">
        <v>63</v>
      </c>
      <c r="C46">
        <v>2</v>
      </c>
      <c r="D46">
        <f t="shared" si="1"/>
        <v>-1.184152440464562</v>
      </c>
    </row>
    <row r="47" spans="1:4" x14ac:dyDescent="0.25">
      <c r="A47" t="s">
        <v>79</v>
      </c>
      <c r="B47" t="s">
        <v>52</v>
      </c>
      <c r="C47">
        <v>1</v>
      </c>
      <c r="D47">
        <f t="shared" si="1"/>
        <v>-1.2710470799806666</v>
      </c>
    </row>
    <row r="48" spans="1:4" x14ac:dyDescent="0.25">
      <c r="A48" t="s">
        <v>80</v>
      </c>
      <c r="B48" t="s">
        <v>58</v>
      </c>
      <c r="C48">
        <v>5</v>
      </c>
      <c r="D48">
        <f t="shared" si="1"/>
        <v>-0.9234685219162484</v>
      </c>
    </row>
    <row r="49" spans="1:4" x14ac:dyDescent="0.25">
      <c r="A49" t="s">
        <v>81</v>
      </c>
      <c r="B49" t="s">
        <v>38</v>
      </c>
      <c r="C49">
        <v>1</v>
      </c>
      <c r="D49">
        <f t="shared" si="1"/>
        <v>-1.2710470799806666</v>
      </c>
    </row>
    <row r="50" spans="1:4" x14ac:dyDescent="0.25">
      <c r="A50" t="s">
        <v>82</v>
      </c>
      <c r="B50" t="s">
        <v>26</v>
      </c>
      <c r="C50">
        <v>2</v>
      </c>
      <c r="D50">
        <f t="shared" si="1"/>
        <v>-1.184152440464562</v>
      </c>
    </row>
    <row r="51" spans="1:4" x14ac:dyDescent="0.25">
      <c r="A51" t="s">
        <v>83</v>
      </c>
      <c r="B51" t="s">
        <v>60</v>
      </c>
      <c r="C51">
        <v>1</v>
      </c>
      <c r="D51">
        <f t="shared" si="1"/>
        <v>-1.2710470799806666</v>
      </c>
    </row>
    <row r="52" spans="1:4" x14ac:dyDescent="0.25">
      <c r="A52" t="s">
        <v>84</v>
      </c>
      <c r="B52" t="s">
        <v>46</v>
      </c>
      <c r="C52">
        <v>0</v>
      </c>
      <c r="D52">
        <f t="shared" si="1"/>
        <v>-1.3579417194967711</v>
      </c>
    </row>
    <row r="53" spans="1:4" x14ac:dyDescent="0.25">
      <c r="A53" t="s">
        <v>85</v>
      </c>
      <c r="B53" t="s">
        <v>36</v>
      </c>
      <c r="C53">
        <v>1</v>
      </c>
      <c r="D53">
        <f t="shared" si="1"/>
        <v>-1.2710470799806666</v>
      </c>
    </row>
  </sheetData>
  <conditionalFormatting sqref="D3:D53">
    <cfRule type="expression" dxfId="0" priority="1">
      <formula>ABS(D3)&gt;2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Sheet1!ExternalData_1</vt:lpstr>
      <vt:lpstr>mean</vt:lpstr>
      <vt:lpstr>stdev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2014-02-06T21:17:24Z</dcterms:created>
  <dcterms:modified xsi:type="dcterms:W3CDTF">2016-07-07T14:30:30Z</dcterms:modified>
</cp:coreProperties>
</file>