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14055" windowHeight="18840"/>
  </bookViews>
  <sheets>
    <sheet name="ratings and predictions" sheetId="1" r:id="rId1"/>
  </sheets>
  <calcPr calcId="145621" concurrentCalc="0"/>
</workbook>
</file>

<file path=xl/calcChain.xml><?xml version="1.0" encoding="utf-8"?>
<calcChain xmlns="http://schemas.openxmlformats.org/spreadsheetml/2006/main">
  <c r="K38" i="1" l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14" i="1"/>
  <c r="J14" i="1"/>
  <c r="I14" i="1"/>
  <c r="H14" i="1"/>
  <c r="G14" i="1"/>
  <c r="F14" i="1"/>
  <c r="E14" i="1"/>
  <c r="D14" i="1"/>
  <c r="C14" i="1"/>
  <c r="B14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<sst xmlns="http://schemas.openxmlformats.org/spreadsheetml/2006/main" count="29" uniqueCount="25">
  <si>
    <t>Users</t>
  </si>
  <si>
    <t>Ratings</t>
  </si>
  <si>
    <t>Metrics</t>
  </si>
  <si>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</si>
  <si>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</si>
  <si>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</si>
  <si>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</si>
  <si>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</si>
  <si>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</si>
  <si>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</si>
  <si>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</si>
  <si>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</si>
  <si>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</si>
  <si>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 xml:space="preserve"> </t>
  </si>
  <si>
    <t>Rating Count</t>
  </si>
  <si>
    <t>Count</t>
  </si>
  <si>
    <t>Predictions</t>
  </si>
  <si>
    <t>Abs Error</t>
  </si>
  <si>
    <t>MAE (by User)</t>
  </si>
  <si>
    <t>&lt;---- MAE by Movie</t>
  </si>
  <si>
    <t>Squared Error</t>
  </si>
  <si>
    <t>MSE (by user)</t>
  </si>
  <si>
    <t>RMSE(by user)</t>
  </si>
  <si>
    <t>Correlations between Ratings and Predictions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</si>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</sst>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66"/>
  <sheetViews>
    <sheetView tabSelected="1" workbookViewId="0">
      <selection activeCell="F47" sqref="F47"/>
    </sheetView>
  </sheetViews>
  <sheetFormatPr defaultColWidth="15.140625" defaultRowHeight="15" customHeight="1" x14ac:dyDescent="0.25"/>
  <cols>
    <col min="1" max="1" width="7.7109375" customWidth="1"/>
    <col min="2" max="2" width="11.42578125" customWidth="1"/>
    <col min="3" max="12" width="7.7109375" customWidth="1"/>
    <col min="13" max="13" width="10.85546875" customWidth="1"/>
    <col min="14" max="111" width="7.7109375" customWidth="1"/>
  </cols>
  <sheetData>
    <row r="1" spans="1:111" ht="13.5" customHeight="1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1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3.5" customHeight="1" x14ac:dyDescent="0.2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3.5" customHeight="1" x14ac:dyDescent="0.25">
      <c r="A3" s="2">
        <v>5136</v>
      </c>
      <c r="B3" s="2">
        <v>4.5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/>
      <c r="K3" s="2">
        <v>5</v>
      </c>
      <c r="L3" s="2"/>
      <c r="M3" s="2">
        <f t="shared" ref="M3:M12" si="0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ht="13.5" customHeight="1" x14ac:dyDescent="0.25">
      <c r="A4" s="2">
        <v>918</v>
      </c>
      <c r="B4" s="2">
        <v>5</v>
      </c>
      <c r="C4" s="2">
        <v>5</v>
      </c>
      <c r="D4" s="2">
        <v>4.5</v>
      </c>
      <c r="E4" s="2"/>
      <c r="F4" s="2">
        <v>3</v>
      </c>
      <c r="G4" s="2"/>
      <c r="H4" s="2">
        <v>5</v>
      </c>
      <c r="I4" s="2"/>
      <c r="J4" s="2">
        <v>5</v>
      </c>
      <c r="K4" s="2"/>
      <c r="L4" s="2"/>
      <c r="M4" s="2">
        <f t="shared" si="0"/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ht="13.5" customHeight="1" x14ac:dyDescent="0.25">
      <c r="A5" s="2">
        <v>2824</v>
      </c>
      <c r="B5" s="2">
        <v>4.5</v>
      </c>
      <c r="C5" s="2"/>
      <c r="D5" s="2">
        <v>5</v>
      </c>
      <c r="E5" s="2"/>
      <c r="F5" s="2">
        <v>4.5</v>
      </c>
      <c r="G5" s="2">
        <v>4</v>
      </c>
      <c r="H5" s="2"/>
      <c r="I5" s="2"/>
      <c r="J5" s="2">
        <v>5</v>
      </c>
      <c r="K5" s="2"/>
      <c r="L5" s="2"/>
      <c r="M5" s="2">
        <f t="shared" si="0"/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ht="13.5" customHeight="1" x14ac:dyDescent="0.25">
      <c r="A6" s="2">
        <v>860</v>
      </c>
      <c r="B6" s="2">
        <v>4</v>
      </c>
      <c r="C6" s="2">
        <v>4</v>
      </c>
      <c r="D6" s="2">
        <v>4.5</v>
      </c>
      <c r="E6" s="2"/>
      <c r="F6" s="2">
        <v>2.5</v>
      </c>
      <c r="G6" s="2">
        <v>3</v>
      </c>
      <c r="H6" s="2"/>
      <c r="I6" s="2">
        <v>4</v>
      </c>
      <c r="J6" s="2">
        <v>4.5</v>
      </c>
      <c r="K6" s="2"/>
      <c r="L6" s="2"/>
      <c r="M6" s="2">
        <f t="shared" si="0"/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ht="13.5" customHeight="1" x14ac:dyDescent="0.25">
      <c r="A7" s="2">
        <v>442</v>
      </c>
      <c r="B7" s="2">
        <v>3</v>
      </c>
      <c r="C7" s="2"/>
      <c r="D7" s="2">
        <v>3</v>
      </c>
      <c r="E7" s="2">
        <v>4</v>
      </c>
      <c r="F7" s="2">
        <v>1</v>
      </c>
      <c r="G7" s="2">
        <v>5</v>
      </c>
      <c r="H7" s="2">
        <v>3</v>
      </c>
      <c r="I7" s="2">
        <v>2</v>
      </c>
      <c r="J7" s="2">
        <v>4</v>
      </c>
      <c r="K7" s="2">
        <v>5</v>
      </c>
      <c r="L7" s="2"/>
      <c r="M7" s="2">
        <f t="shared" si="0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ht="13.5" customHeight="1" x14ac:dyDescent="0.25">
      <c r="A8" s="2">
        <v>3556</v>
      </c>
      <c r="B8" s="2">
        <v>4</v>
      </c>
      <c r="C8" s="2">
        <v>4</v>
      </c>
      <c r="D8" s="2">
        <v>4</v>
      </c>
      <c r="E8" s="2">
        <v>4</v>
      </c>
      <c r="F8" s="2">
        <v>3</v>
      </c>
      <c r="G8" s="2">
        <v>5</v>
      </c>
      <c r="H8" s="2"/>
      <c r="I8" s="2"/>
      <c r="J8" s="2"/>
      <c r="K8" s="2">
        <v>4</v>
      </c>
      <c r="L8" s="2"/>
      <c r="M8" s="2">
        <f t="shared" si="0"/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ht="13.5" customHeight="1" x14ac:dyDescent="0.25">
      <c r="A9" s="2">
        <v>5261</v>
      </c>
      <c r="B9" s="2"/>
      <c r="C9" s="2"/>
      <c r="D9" s="2">
        <v>5</v>
      </c>
      <c r="E9" s="2"/>
      <c r="F9" s="2">
        <v>1.5</v>
      </c>
      <c r="G9" s="2">
        <v>0.5</v>
      </c>
      <c r="H9" s="2"/>
      <c r="I9" s="2">
        <v>4</v>
      </c>
      <c r="J9" s="2">
        <v>5</v>
      </c>
      <c r="K9" s="2"/>
      <c r="L9" s="2"/>
      <c r="M9" s="2">
        <f t="shared" si="0"/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ht="13.5" customHeight="1" x14ac:dyDescent="0.25">
      <c r="A10" s="2">
        <v>2492</v>
      </c>
      <c r="B10" s="2">
        <v>4.5</v>
      </c>
      <c r="C10" s="2">
        <v>3.5</v>
      </c>
      <c r="D10" s="2">
        <v>3.5</v>
      </c>
      <c r="E10" s="2">
        <v>3.5</v>
      </c>
      <c r="F10" s="2">
        <v>4</v>
      </c>
      <c r="G10" s="2">
        <v>4</v>
      </c>
      <c r="H10" s="2"/>
      <c r="I10" s="2">
        <v>4</v>
      </c>
      <c r="J10" s="2">
        <v>4</v>
      </c>
      <c r="K10" s="2">
        <v>5</v>
      </c>
      <c r="L10" s="2"/>
      <c r="M10" s="2">
        <f t="shared" si="0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ht="13.5" customHeight="1" x14ac:dyDescent="0.25">
      <c r="A11" s="2">
        <v>4942</v>
      </c>
      <c r="B11" s="2"/>
      <c r="C11" s="2">
        <v>3.5</v>
      </c>
      <c r="D11" s="2">
        <v>4</v>
      </c>
      <c r="E11" s="2">
        <v>4</v>
      </c>
      <c r="F11" s="2">
        <v>3.5</v>
      </c>
      <c r="G11" s="2">
        <v>4</v>
      </c>
      <c r="H11" s="2">
        <v>5</v>
      </c>
      <c r="I11" s="2"/>
      <c r="J11" s="2">
        <v>5</v>
      </c>
      <c r="K11" s="2">
        <v>3.5</v>
      </c>
      <c r="L11" s="2"/>
      <c r="M11" s="2">
        <f t="shared" si="0"/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ht="13.5" customHeight="1" x14ac:dyDescent="0.25">
      <c r="A12" s="2">
        <v>2267</v>
      </c>
      <c r="B12" s="2"/>
      <c r="C12" s="2"/>
      <c r="D12" s="2">
        <v>3.5</v>
      </c>
      <c r="E12" s="2"/>
      <c r="F12" s="2"/>
      <c r="G12" s="2">
        <v>5</v>
      </c>
      <c r="H12" s="2">
        <v>1.5</v>
      </c>
      <c r="I12" s="2"/>
      <c r="J12" s="2">
        <v>4</v>
      </c>
      <c r="K12" s="2"/>
      <c r="L12" s="2"/>
      <c r="M12" s="2">
        <f t="shared" si="0"/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3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3.5" customHeight="1" x14ac:dyDescent="0.25">
      <c r="A14" s="1" t="s">
        <v>15</v>
      </c>
      <c r="B14" s="2">
        <f t="shared" ref="B14:K14" si="1">COUNT(B3:B12)</f>
        <v>7</v>
      </c>
      <c r="C14" s="2">
        <f t="shared" si="1"/>
        <v>6</v>
      </c>
      <c r="D14" s="2">
        <f t="shared" si="1"/>
        <v>10</v>
      </c>
      <c r="E14" s="2">
        <f t="shared" si="1"/>
        <v>5</v>
      </c>
      <c r="F14" s="2">
        <f t="shared" si="1"/>
        <v>9</v>
      </c>
      <c r="G14" s="2">
        <f t="shared" si="1"/>
        <v>9</v>
      </c>
      <c r="H14" s="2">
        <f t="shared" si="1"/>
        <v>5</v>
      </c>
      <c r="I14" s="2">
        <f t="shared" si="1"/>
        <v>5</v>
      </c>
      <c r="J14" s="2">
        <f t="shared" si="1"/>
        <v>8</v>
      </c>
      <c r="K14" s="2">
        <f t="shared" si="1"/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3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3.5" customHeight="1" x14ac:dyDescent="0.25">
      <c r="A16" s="1" t="s">
        <v>0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3.5" customHeight="1" x14ac:dyDescent="0.25">
      <c r="A17" s="2">
        <v>5136</v>
      </c>
      <c r="B17" s="1">
        <v>4.0999999999999996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4.0999999999999996</v>
      </c>
      <c r="J17" s="2"/>
      <c r="K17" s="1">
        <v>4.4000000000000004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3.5" customHeight="1" x14ac:dyDescent="0.25">
      <c r="A18" s="2">
        <v>918</v>
      </c>
      <c r="B18" s="1">
        <v>4</v>
      </c>
      <c r="C18" s="1">
        <v>2.2999999999999998</v>
      </c>
      <c r="D18" s="1">
        <v>4.5999999999999996</v>
      </c>
      <c r="E18" s="2"/>
      <c r="F18" s="1">
        <v>2.6</v>
      </c>
      <c r="G18" s="2"/>
      <c r="H18" s="1">
        <v>4.4000000000000004</v>
      </c>
      <c r="I18" s="2"/>
      <c r="J18" s="1">
        <v>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3.5" customHeight="1" x14ac:dyDescent="0.25">
      <c r="A19" s="2">
        <v>2824</v>
      </c>
      <c r="B19" s="1">
        <v>4.7</v>
      </c>
      <c r="C19" s="2"/>
      <c r="D19" s="1">
        <v>4.8</v>
      </c>
      <c r="E19" s="2"/>
      <c r="F19" s="1">
        <v>3.9</v>
      </c>
      <c r="G19" s="1">
        <v>4.2</v>
      </c>
      <c r="H19" s="2"/>
      <c r="I19" s="2"/>
      <c r="J19" s="1">
        <v>4.2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3.5" customHeight="1" x14ac:dyDescent="0.25">
      <c r="A20" s="2">
        <v>860</v>
      </c>
      <c r="B20" s="2">
        <v>4</v>
      </c>
      <c r="C20" s="1">
        <v>3</v>
      </c>
      <c r="D20" s="1">
        <v>3.8</v>
      </c>
      <c r="E20" s="2"/>
      <c r="F20" s="1">
        <v>4.0999999999999996</v>
      </c>
      <c r="G20" s="1">
        <v>3.6</v>
      </c>
      <c r="H20" s="2"/>
      <c r="I20" s="1">
        <v>2.8</v>
      </c>
      <c r="J20" s="1">
        <v>4.0999999999999996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3.5" customHeight="1" x14ac:dyDescent="0.25">
      <c r="A21" s="2">
        <v>442</v>
      </c>
      <c r="B21" s="1">
        <v>3.6</v>
      </c>
      <c r="C21" s="2"/>
      <c r="D21" s="1">
        <v>4.2</v>
      </c>
      <c r="E21" s="1">
        <v>3</v>
      </c>
      <c r="F21" s="1">
        <v>2.2000000000000002</v>
      </c>
      <c r="G21" s="1">
        <v>4.2</v>
      </c>
      <c r="H21" s="1">
        <v>2.2000000000000002</v>
      </c>
      <c r="I21" s="2">
        <v>2</v>
      </c>
      <c r="J21" s="1">
        <v>4.5</v>
      </c>
      <c r="K21" s="2">
        <v>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3.5" customHeight="1" x14ac:dyDescent="0.25">
      <c r="A22" s="2">
        <v>3556</v>
      </c>
      <c r="B22" s="1">
        <v>4.3</v>
      </c>
      <c r="C22" s="1">
        <v>4.7</v>
      </c>
      <c r="D22" s="1">
        <v>3.7</v>
      </c>
      <c r="E22" s="1">
        <v>2</v>
      </c>
      <c r="F22" s="1">
        <v>4.4000000000000004</v>
      </c>
      <c r="G22" s="1">
        <v>4.0999999999999996</v>
      </c>
      <c r="H22" s="2"/>
      <c r="I22" s="2"/>
      <c r="J22" s="2"/>
      <c r="K22" s="1">
        <v>4.3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3.5" customHeight="1" x14ac:dyDescent="0.25">
      <c r="A23" s="2">
        <v>5261</v>
      </c>
      <c r="B23" s="2"/>
      <c r="C23" s="2"/>
      <c r="D23" s="1">
        <v>4.5999999999999996</v>
      </c>
      <c r="E23" s="2"/>
      <c r="F23" s="1">
        <v>3.5</v>
      </c>
      <c r="G23" s="1">
        <v>1.7</v>
      </c>
      <c r="H23" s="2"/>
      <c r="I23" s="2">
        <v>4</v>
      </c>
      <c r="J23" s="1">
        <v>4.5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3.5" customHeight="1" x14ac:dyDescent="0.25">
      <c r="A24" s="2">
        <v>2492</v>
      </c>
      <c r="B24" s="1">
        <v>4.0999999999999996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2"/>
      <c r="I24" s="2">
        <v>4</v>
      </c>
      <c r="J24" s="1">
        <v>3.2</v>
      </c>
      <c r="K24" s="1">
        <v>4.5999999999999996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3.5" customHeight="1" x14ac:dyDescent="0.25">
      <c r="A25" s="2">
        <v>4942</v>
      </c>
      <c r="B25" s="2"/>
      <c r="C25" s="1">
        <v>2.4</v>
      </c>
      <c r="D25" s="1">
        <v>3.3</v>
      </c>
      <c r="E25" s="1">
        <v>5</v>
      </c>
      <c r="F25" s="1">
        <v>4.2</v>
      </c>
      <c r="G25" s="1">
        <v>4.5999999999999996</v>
      </c>
      <c r="H25" s="1">
        <v>4.4000000000000004</v>
      </c>
      <c r="I25" s="2"/>
      <c r="J25" s="1">
        <v>4.2</v>
      </c>
      <c r="K25" s="1">
        <v>4.0999999999999996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3.5" customHeight="1" x14ac:dyDescent="0.25">
      <c r="A26" s="2">
        <v>2267</v>
      </c>
      <c r="B26" s="2"/>
      <c r="C26" s="2"/>
      <c r="D26" s="1">
        <v>3.9</v>
      </c>
      <c r="E26" s="2"/>
      <c r="F26" s="2"/>
      <c r="G26" s="1">
        <v>4.4000000000000004</v>
      </c>
      <c r="H26" s="1">
        <v>2.6</v>
      </c>
      <c r="I26" s="2"/>
      <c r="J26" s="1">
        <v>2.5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3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3.5" customHeight="1" x14ac:dyDescent="0.25">
      <c r="A28" s="1" t="s">
        <v>0</v>
      </c>
      <c r="B28" s="1" t="s">
        <v>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" t="s">
        <v>18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3.5" customHeight="1" x14ac:dyDescent="0.25">
      <c r="A29" s="2">
        <v>5136</v>
      </c>
      <c r="B29" s="2">
        <f>IF(ISNUMBER(B3),ABS(B3-B17),"")</f>
        <v>0.40000000000000036</v>
      </c>
      <c r="C29" s="2">
        <f t="shared" ref="C29:K29" si="2">IF(ISNUMBER(C3),ABS(C3-C17),"")</f>
        <v>0.70000000000000018</v>
      </c>
      <c r="D29" s="2">
        <f t="shared" si="2"/>
        <v>0.29999999999999982</v>
      </c>
      <c r="E29" s="2">
        <f t="shared" si="2"/>
        <v>0.29999999999999982</v>
      </c>
      <c r="F29" s="2">
        <f t="shared" si="2"/>
        <v>1.2000000000000002</v>
      </c>
      <c r="G29" s="2">
        <f t="shared" si="2"/>
        <v>0.20000000000000018</v>
      </c>
      <c r="H29" s="2">
        <f t="shared" si="2"/>
        <v>1.7999999999999998</v>
      </c>
      <c r="I29" s="2">
        <f t="shared" si="2"/>
        <v>1.0999999999999996</v>
      </c>
      <c r="J29" s="2" t="str">
        <f t="shared" si="2"/>
        <v/>
      </c>
      <c r="K29" s="2">
        <f t="shared" si="2"/>
        <v>0.59999999999999964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3.5" customHeight="1" x14ac:dyDescent="0.25">
      <c r="A30" s="2">
        <v>918</v>
      </c>
      <c r="B30" s="2">
        <f t="shared" ref="B30:K30" si="3">IF(ISNUMBER(B4),ABS(B4-B18),"")</f>
        <v>1</v>
      </c>
      <c r="C30" s="2">
        <f t="shared" si="3"/>
        <v>2.7</v>
      </c>
      <c r="D30" s="2">
        <f t="shared" si="3"/>
        <v>9.9999999999999645E-2</v>
      </c>
      <c r="E30" s="2" t="str">
        <f t="shared" si="3"/>
        <v/>
      </c>
      <c r="F30" s="2">
        <f t="shared" si="3"/>
        <v>0.39999999999999991</v>
      </c>
      <c r="G30" s="2" t="str">
        <f t="shared" si="3"/>
        <v/>
      </c>
      <c r="H30" s="2">
        <f t="shared" si="3"/>
        <v>0.59999999999999964</v>
      </c>
      <c r="I30" s="2" t="str">
        <f t="shared" si="3"/>
        <v/>
      </c>
      <c r="J30" s="2">
        <f t="shared" si="3"/>
        <v>0</v>
      </c>
      <c r="K30" s="2" t="str">
        <f t="shared" si="3"/>
        <v/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3.5" customHeight="1" x14ac:dyDescent="0.25">
      <c r="A31" s="2">
        <v>2824</v>
      </c>
      <c r="B31" s="2">
        <f t="shared" ref="B31:K31" si="4">IF(ISNUMBER(B5),ABS(B5-B19),"")</f>
        <v>0.20000000000000018</v>
      </c>
      <c r="C31" s="2" t="str">
        <f t="shared" si="4"/>
        <v/>
      </c>
      <c r="D31" s="2">
        <f t="shared" si="4"/>
        <v>0.20000000000000018</v>
      </c>
      <c r="E31" s="2" t="str">
        <f t="shared" si="4"/>
        <v/>
      </c>
      <c r="F31" s="2">
        <f t="shared" si="4"/>
        <v>0.60000000000000009</v>
      </c>
      <c r="G31" s="2">
        <f t="shared" si="4"/>
        <v>0.20000000000000018</v>
      </c>
      <c r="H31" s="2" t="str">
        <f t="shared" si="4"/>
        <v/>
      </c>
      <c r="I31" s="2" t="str">
        <f t="shared" si="4"/>
        <v/>
      </c>
      <c r="J31" s="2">
        <f t="shared" si="4"/>
        <v>0.79999999999999982</v>
      </c>
      <c r="K31" s="2" t="str">
        <f t="shared" si="4"/>
        <v/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3.5" customHeight="1" x14ac:dyDescent="0.25">
      <c r="A32" s="2">
        <v>860</v>
      </c>
      <c r="B32" s="2">
        <f t="shared" ref="B32:K32" si="5">IF(ISNUMBER(B6),ABS(B6-B20),"")</f>
        <v>0</v>
      </c>
      <c r="C32" s="2">
        <f t="shared" si="5"/>
        <v>1</v>
      </c>
      <c r="D32" s="2">
        <f t="shared" si="5"/>
        <v>0.70000000000000018</v>
      </c>
      <c r="E32" s="2" t="str">
        <f t="shared" si="5"/>
        <v/>
      </c>
      <c r="F32" s="2">
        <f t="shared" si="5"/>
        <v>1.5999999999999996</v>
      </c>
      <c r="G32" s="2">
        <f t="shared" si="5"/>
        <v>0.60000000000000009</v>
      </c>
      <c r="H32" s="2" t="str">
        <f t="shared" si="5"/>
        <v/>
      </c>
      <c r="I32" s="2">
        <f t="shared" si="5"/>
        <v>1.2000000000000002</v>
      </c>
      <c r="J32" s="2">
        <f t="shared" si="5"/>
        <v>0.40000000000000036</v>
      </c>
      <c r="K32" s="2" t="str">
        <f t="shared" si="5"/>
        <v/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3.5" customHeight="1" x14ac:dyDescent="0.25">
      <c r="A33" s="2">
        <v>442</v>
      </c>
      <c r="B33" s="2">
        <f t="shared" ref="B33:K33" si="6">IF(ISNUMBER(B7),ABS(B7-B21),"")</f>
        <v>0.60000000000000009</v>
      </c>
      <c r="C33" s="2" t="str">
        <f t="shared" si="6"/>
        <v/>
      </c>
      <c r="D33" s="2">
        <f t="shared" si="6"/>
        <v>1.2000000000000002</v>
      </c>
      <c r="E33" s="2">
        <f t="shared" si="6"/>
        <v>1</v>
      </c>
      <c r="F33" s="2">
        <f t="shared" si="6"/>
        <v>1.2000000000000002</v>
      </c>
      <c r="G33" s="2">
        <f t="shared" si="6"/>
        <v>0.79999999999999982</v>
      </c>
      <c r="H33" s="2">
        <f t="shared" si="6"/>
        <v>0.79999999999999982</v>
      </c>
      <c r="I33" s="2">
        <f t="shared" si="6"/>
        <v>0</v>
      </c>
      <c r="J33" s="2">
        <f t="shared" si="6"/>
        <v>0.5</v>
      </c>
      <c r="K33" s="2">
        <f t="shared" si="6"/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3.5" customHeight="1" x14ac:dyDescent="0.25">
      <c r="A34" s="2">
        <v>3556</v>
      </c>
      <c r="B34" s="2">
        <f t="shared" ref="B34:K34" si="7">IF(ISNUMBER(B8),ABS(B8-B22),"")</f>
        <v>0.29999999999999982</v>
      </c>
      <c r="C34" s="2">
        <f t="shared" si="7"/>
        <v>0.70000000000000018</v>
      </c>
      <c r="D34" s="2">
        <f t="shared" si="7"/>
        <v>0.29999999999999982</v>
      </c>
      <c r="E34" s="2">
        <f t="shared" si="7"/>
        <v>2</v>
      </c>
      <c r="F34" s="2">
        <f t="shared" si="7"/>
        <v>1.4000000000000004</v>
      </c>
      <c r="G34" s="2">
        <f t="shared" si="7"/>
        <v>0.90000000000000036</v>
      </c>
      <c r="H34" s="2" t="str">
        <f t="shared" si="7"/>
        <v/>
      </c>
      <c r="I34" s="2" t="str">
        <f t="shared" si="7"/>
        <v/>
      </c>
      <c r="J34" s="2" t="str">
        <f t="shared" si="7"/>
        <v/>
      </c>
      <c r="K34" s="2">
        <f t="shared" si="7"/>
        <v>0.29999999999999982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3.5" customHeight="1" x14ac:dyDescent="0.25">
      <c r="A35" s="2">
        <v>5261</v>
      </c>
      <c r="B35" s="2" t="str">
        <f t="shared" ref="B35:K35" si="8">IF(ISNUMBER(B9),ABS(B9-B23),"")</f>
        <v/>
      </c>
      <c r="C35" s="2" t="str">
        <f t="shared" si="8"/>
        <v/>
      </c>
      <c r="D35" s="2">
        <f t="shared" si="8"/>
        <v>0.40000000000000036</v>
      </c>
      <c r="E35" s="2" t="str">
        <f t="shared" si="8"/>
        <v/>
      </c>
      <c r="F35" s="2">
        <f t="shared" si="8"/>
        <v>2</v>
      </c>
      <c r="G35" s="2">
        <f t="shared" si="8"/>
        <v>1.2</v>
      </c>
      <c r="H35" s="2" t="str">
        <f t="shared" si="8"/>
        <v/>
      </c>
      <c r="I35" s="2">
        <f t="shared" si="8"/>
        <v>0</v>
      </c>
      <c r="J35" s="2">
        <f t="shared" si="8"/>
        <v>0.5</v>
      </c>
      <c r="K35" s="2" t="str">
        <f t="shared" si="8"/>
        <v/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3.5" customHeight="1" x14ac:dyDescent="0.25">
      <c r="A36" s="2">
        <v>2492</v>
      </c>
      <c r="B36" s="2">
        <f t="shared" ref="B36:K36" si="9">IF(ISNUMBER(B10),ABS(B10-B24),"")</f>
        <v>0.40000000000000036</v>
      </c>
      <c r="C36" s="2">
        <f t="shared" si="9"/>
        <v>0.79999999999999982</v>
      </c>
      <c r="D36" s="2">
        <f t="shared" si="9"/>
        <v>0.70000000000000018</v>
      </c>
      <c r="E36" s="2">
        <f t="shared" si="9"/>
        <v>0.79999999999999982</v>
      </c>
      <c r="F36" s="2">
        <f t="shared" si="9"/>
        <v>0.70000000000000018</v>
      </c>
      <c r="G36" s="2">
        <f t="shared" si="9"/>
        <v>0.70000000000000018</v>
      </c>
      <c r="H36" s="2" t="str">
        <f t="shared" si="9"/>
        <v/>
      </c>
      <c r="I36" s="2">
        <f t="shared" si="9"/>
        <v>0</v>
      </c>
      <c r="J36" s="2">
        <f t="shared" si="9"/>
        <v>0.79999999999999982</v>
      </c>
      <c r="K36" s="2">
        <f t="shared" si="9"/>
        <v>0.40000000000000036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3.5" customHeight="1" x14ac:dyDescent="0.25">
      <c r="A37" s="2">
        <v>4942</v>
      </c>
      <c r="B37" s="2" t="str">
        <f t="shared" ref="B37:K37" si="10">IF(ISNUMBER(B11),ABS(B11-B25),"")</f>
        <v/>
      </c>
      <c r="C37" s="2">
        <f t="shared" si="10"/>
        <v>1.1000000000000001</v>
      </c>
      <c r="D37" s="2">
        <f t="shared" si="10"/>
        <v>0.70000000000000018</v>
      </c>
      <c r="E37" s="2">
        <f t="shared" si="10"/>
        <v>1</v>
      </c>
      <c r="F37" s="2">
        <f t="shared" si="10"/>
        <v>0.70000000000000018</v>
      </c>
      <c r="G37" s="2">
        <f t="shared" si="10"/>
        <v>0.59999999999999964</v>
      </c>
      <c r="H37" s="2">
        <f t="shared" si="10"/>
        <v>0.59999999999999964</v>
      </c>
      <c r="I37" s="2" t="str">
        <f t="shared" si="10"/>
        <v/>
      </c>
      <c r="J37" s="2">
        <f t="shared" si="10"/>
        <v>0.79999999999999982</v>
      </c>
      <c r="K37" s="2">
        <f t="shared" si="10"/>
        <v>0.59999999999999964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3.5" customHeight="1" x14ac:dyDescent="0.25">
      <c r="A38" s="2">
        <v>2267</v>
      </c>
      <c r="B38" s="2" t="str">
        <f t="shared" ref="B38:K38" si="11">IF(ISNUMBER(B12),ABS(B12-B26),"")</f>
        <v/>
      </c>
      <c r="C38" s="2" t="str">
        <f t="shared" si="11"/>
        <v/>
      </c>
      <c r="D38" s="2">
        <f t="shared" si="11"/>
        <v>0.39999999999999991</v>
      </c>
      <c r="E38" s="2" t="str">
        <f t="shared" si="11"/>
        <v/>
      </c>
      <c r="F38" s="2" t="str">
        <f t="shared" si="11"/>
        <v/>
      </c>
      <c r="G38" s="2">
        <f t="shared" si="11"/>
        <v>0.59999999999999964</v>
      </c>
      <c r="H38" s="2">
        <f t="shared" si="11"/>
        <v>1.1000000000000001</v>
      </c>
      <c r="I38" s="2" t="str">
        <f t="shared" si="11"/>
        <v/>
      </c>
      <c r="J38" s="2">
        <f t="shared" si="11"/>
        <v>1.5</v>
      </c>
      <c r="K38" s="2" t="str">
        <f t="shared" si="11"/>
        <v/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3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3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" t="s">
        <v>19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3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3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3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3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3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3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3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3.5" customHeight="1" x14ac:dyDescent="0.25">
      <c r="A48" s="1" t="s">
        <v>0</v>
      </c>
      <c r="B48" s="1" t="s">
        <v>20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1" t="s">
        <v>21</v>
      </c>
      <c r="N48" s="1" t="s">
        <v>22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3.5" customHeight="1" x14ac:dyDescent="0.25">
      <c r="A49" s="2">
        <v>5136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3.5" customHeight="1" x14ac:dyDescent="0.25">
      <c r="A50" s="2">
        <v>918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3.5" customHeight="1" x14ac:dyDescent="0.25">
      <c r="A51" s="2">
        <v>2824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3.5" customHeight="1" x14ac:dyDescent="0.25">
      <c r="A52" s="2">
        <v>860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3.5" customHeight="1" x14ac:dyDescent="0.25">
      <c r="A53" s="2">
        <v>442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3.5" customHeight="1" x14ac:dyDescent="0.25">
      <c r="A54" s="2">
        <v>3556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3.5" customHeight="1" x14ac:dyDescent="0.25">
      <c r="A55" s="2">
        <v>5261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3.5" customHeight="1" x14ac:dyDescent="0.25">
      <c r="A56" s="2">
        <v>2492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3.5" customHeight="1" x14ac:dyDescent="0.25">
      <c r="A57" s="2">
        <v>4942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3.5" customHeight="1" x14ac:dyDescent="0.25">
      <c r="A58" s="2">
        <v>2267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3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3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3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3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3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3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3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3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3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3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3.5" customHeight="1" x14ac:dyDescent="0.25">
      <c r="A69" s="1" t="s">
        <v>0</v>
      </c>
      <c r="B69" s="1" t="s">
        <v>23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3.5" customHeight="1" x14ac:dyDescent="0.25">
      <c r="A70" s="2">
        <v>5136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3.5" customHeight="1" x14ac:dyDescent="0.25">
      <c r="A71" s="2">
        <v>918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ht="13.5" customHeight="1" x14ac:dyDescent="0.25">
      <c r="A72" s="2">
        <v>2824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ht="13.5" customHeight="1" x14ac:dyDescent="0.25">
      <c r="A73" s="2">
        <v>860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ht="13.5" customHeight="1" x14ac:dyDescent="0.25">
      <c r="A74" s="2">
        <v>442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ht="13.5" customHeight="1" x14ac:dyDescent="0.25">
      <c r="A75" s="2">
        <v>3556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ht="13.5" customHeight="1" x14ac:dyDescent="0.25">
      <c r="A76" s="2">
        <v>5261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ht="13.5" customHeight="1" x14ac:dyDescent="0.25">
      <c r="A77" s="2">
        <v>2492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ht="13.5" customHeight="1" x14ac:dyDescent="0.25">
      <c r="A78" s="2">
        <v>4942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ht="13.5" customHeight="1" x14ac:dyDescent="0.25">
      <c r="A79" s="2">
        <v>2267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ht="13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ht="13.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ht="13.5" customHeight="1" x14ac:dyDescent="0.25">
      <c r="A82" s="1" t="s">
        <v>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ht="13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ht="13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ht="13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ht="13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ht="13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ht="13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ht="13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ht="13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ht="13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ht="13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ht="13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ht="13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ht="13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ht="13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ht="13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ht="13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ht="13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ht="13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ht="13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ht="13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ht="13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ht="13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ht="13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ht="13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ht="13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ht="13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ht="13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ht="13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ht="13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ht="13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ht="13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ht="13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ht="13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ht="13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ht="13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ht="13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ht="13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ht="13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ht="13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ht="13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ht="13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ht="13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ht="13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ht="13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ht="13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ht="13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ht="13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ht="13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ht="13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ht="13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ht="13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ht="13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ht="13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ht="13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ht="13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ht="13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ht="13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ht="13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ht="13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ht="13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ht="13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ht="13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ht="13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ht="13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ht="13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ht="13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ht="13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ht="13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ht="13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ht="13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ht="13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ht="13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ht="13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ht="13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ht="13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ht="13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ht="13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ht="13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ht="13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ht="13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ht="13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ht="13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ht="13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ht="13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ht="13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ht="13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ht="13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ht="13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ht="13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ht="13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ht="13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ht="13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ht="13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ht="13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ht="13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ht="13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ht="13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ht="13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ht="13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ht="13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ht="13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ht="13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ht="13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ht="13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ht="13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ht="13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ht="13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ht="13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ht="13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ht="13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ht="13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13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ht="13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ht="13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ht="13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ht="13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ht="13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ht="13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ht="13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ht="13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ht="13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ht="13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ht="13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ht="13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ht="13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ht="13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ht="13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ht="13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ht="13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ht="13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ht="13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ht="13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ht="13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ht="13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ht="13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ht="13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ht="13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ht="13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ht="13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ht="13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ht="13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ht="13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ht="13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ht="13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ht="13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ht="13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ht="13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ht="13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ht="13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ht="13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ht="13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ht="13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ht="13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ht="13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ht="13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ht="13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ht="13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ht="13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ht="13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ht="13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ht="13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ht="13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ht="13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ht="13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ht="13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ht="13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ht="13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ht="13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ht="13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ht="13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ht="13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ht="13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ht="13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ht="13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ht="13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ht="13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ht="13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ht="13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ht="13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ht="13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ht="13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ht="13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ht="13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ht="13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ht="13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ht="13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ht="13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ht="13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ht="13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ht="13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ht="13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ht="13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ht="13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ht="13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ht="13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ht="13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ht="13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ht="13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ht="13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ht="13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ht="13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ht="13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ht="13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ht="13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ht="13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ht="13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ht="13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ht="13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ht="13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ht="13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ht="13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ht="13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ht="13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ht="13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ht="13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ht="13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ht="13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ht="13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ht="13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ht="13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ht="13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ht="13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ht="13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ht="13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ht="13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ht="13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ht="13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ht="13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ht="13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ht="13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ht="13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ht="13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ht="13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ht="13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ht="13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ht="13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ht="13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ht="13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ht="13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ht="13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ht="13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ht="13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ht="13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ht="13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ht="13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ht="13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ht="13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ht="13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ht="13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ht="13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ht="13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ht="13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ht="13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ht="13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ht="13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ht="13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ht="13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ht="13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ht="13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ht="13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ht="13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ht="13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ht="13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ht="13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ht="13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ht="13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ht="13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ht="13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ht="13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ht="13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ht="13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ht="13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ht="13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ht="13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ht="13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ht="13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ht="13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ht="13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ht="13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ht="13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ht="13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ht="13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ht="13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ht="13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ht="13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ht="13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ht="13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ht="13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ht="13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ht="13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ht="13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ht="13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ht="13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ht="13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ht="13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ht="13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ht="13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ht="13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ht="13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ht="13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ht="13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ht="13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ht="13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ht="13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ht="13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ht="13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ht="13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ht="13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ht="13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ht="13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ht="13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ht="13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ht="13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ht="13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ht="13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ht="13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ht="13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ht="13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ht="13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ht="13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ht="13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ht="13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ht="13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ht="13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ht="13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ht="13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ht="13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ht="13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ht="13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ht="13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ht="13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ht="13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ht="13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ht="13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ht="13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ht="13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ht="13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ht="13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ht="13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ht="13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ht="13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ht="13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ht="13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ht="13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ht="13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ht="13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ht="13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ht="13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ht="13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ht="13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ht="13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ht="13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ht="13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ht="13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ht="13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ht="13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ht="13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ht="13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ht="13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ht="13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ht="13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ht="13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ht="13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ht="13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ht="13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ht="13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ht="13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ht="13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ht="13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ht="13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ht="13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ht="13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ht="13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ht="13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ht="13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ht="13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ht="13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ht="13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ht="13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ht="13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ht="13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ht="13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ht="13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ht="13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ht="13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ht="13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ht="13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ht="13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ht="13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ht="13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ht="13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ht="13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ht="13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ht="13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ht="13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ht="13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ht="13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ht="13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ht="13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ht="13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ht="13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ht="13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ht="13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ht="13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ht="13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ht="13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ht="13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ht="13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ht="13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ht="13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ht="13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ht="13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ht="13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ht="13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ht="13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ht="13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ht="13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ht="13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ht="13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ht="13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ht="13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ht="13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ht="13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ht="13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ht="13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ht="13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ht="13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ht="13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ht="13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ht="13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ht="13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ht="13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ht="13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ht="13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ht="13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ht="13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ht="13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ht="13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ht="13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ht="13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ht="13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ht="13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ht="13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spans="1:111" ht="13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spans="1:111" ht="13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spans="1:111" ht="13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spans="1:111" ht="13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spans="1:111" ht="13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spans="1:111" ht="13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spans="1:111" ht="13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spans="1:111" ht="13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spans="1:111" ht="13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spans="1:111" ht="13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spans="1:111" ht="13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spans="1:111" ht="13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spans="1:111" ht="13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spans="1:111" ht="13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spans="1:111" ht="13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spans="1:111" ht="13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spans="1:111" ht="13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spans="1:111" ht="13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spans="1:111" ht="13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spans="1:111" ht="13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spans="1:111" ht="13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spans="1:111" ht="13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spans="1:111" ht="13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spans="1:111" ht="13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spans="1:111" ht="13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spans="1:111" ht="13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spans="1:111" ht="13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spans="1:111" ht="13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spans="1:111" ht="13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spans="1:111" ht="13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spans="1:111" ht="13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spans="1:111" ht="13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spans="1:111" ht="13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spans="1:111" ht="13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spans="1:111" ht="13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spans="1:111" ht="13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spans="1:111" ht="13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spans="1:111" ht="13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spans="1:111" ht="13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spans="1:111" ht="13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spans="1:111" ht="13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spans="1:111" ht="13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spans="1:111" ht="13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spans="1:111" ht="13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spans="1:111" ht="13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spans="1:111" ht="13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spans="1:111" ht="13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spans="1:111" ht="13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spans="1:111" ht="13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spans="1:111" ht="13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spans="1:111" ht="13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spans="1:111" ht="13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spans="1:111" ht="13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spans="1:111" ht="13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spans="1:111" ht="13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spans="1:111" ht="13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spans="1:111" ht="13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spans="1:111" ht="13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spans="1:111" ht="13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spans="1:111" ht="13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spans="1:111" ht="13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spans="1:111" ht="13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spans="1:111" ht="13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spans="1:111" ht="13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spans="1:111" ht="13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spans="1:111" ht="13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spans="1:111" ht="13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spans="1:111" ht="13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spans="1:111" ht="13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spans="1:111" ht="13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spans="1:111" ht="13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spans="1:111" ht="13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spans="1:111" ht="13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spans="1:111" ht="13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spans="1:111" ht="13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spans="1:111" ht="13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spans="1:111" ht="13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spans="1:111" ht="13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spans="1:111" ht="13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spans="1:111" ht="13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spans="1:111" ht="13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spans="1:111" ht="13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spans="1:111" ht="13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spans="1:111" ht="13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spans="1:111" ht="13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spans="1:111" ht="13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spans="1:111" ht="13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spans="1:111" ht="13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spans="1:111" ht="13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spans="1:111" ht="13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spans="1:111" ht="13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spans="1:111" ht="13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spans="1:111" ht="13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spans="1:111" ht="13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spans="1:111" ht="13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spans="1:111" ht="13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spans="1:111" ht="13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spans="1:111" ht="13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spans="1:111" ht="13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spans="1:111" ht="13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spans="1:111" ht="13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spans="1:111" ht="13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spans="1:111" ht="13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spans="1:111" ht="13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spans="1:111" ht="13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spans="1:111" ht="13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spans="1:111" ht="13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spans="1:111" ht="13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spans="1:111" ht="13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spans="1:111" ht="13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spans="1:111" ht="13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spans="1:111" ht="13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spans="1:111" ht="13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spans="1:111" ht="13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spans="1:111" ht="13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spans="1:111" ht="13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spans="1:111" ht="13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spans="1:111" ht="13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spans="1:111" ht="13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spans="1:111" ht="13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spans="1:111" ht="13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spans="1:111" ht="13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spans="1:111" ht="13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spans="1:111" ht="13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spans="1:111" ht="13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spans="1:111" ht="13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spans="1:111" ht="13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spans="1:111" ht="13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spans="1:111" ht="13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spans="1:111" ht="13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spans="1:111" ht="13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spans="1:111" ht="13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spans="1:111" ht="13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spans="1:111" ht="13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spans="1:111" ht="13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spans="1:111" ht="13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spans="1:111" ht="13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spans="1:111" ht="13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spans="1:111" ht="13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spans="1:111" ht="13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spans="1:111" ht="13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spans="1:111" ht="13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spans="1:111" ht="13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spans="1:111" ht="13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spans="1:111" ht="13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spans="1:111" ht="13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spans="1:111" ht="13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spans="1:111" ht="13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spans="1:111" ht="13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spans="1:111" ht="13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spans="1:111" ht="13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spans="1:111" ht="13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spans="1:111" ht="13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spans="1:111" ht="13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spans="1:111" ht="13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spans="1:111" ht="13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spans="1:111" ht="13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spans="1:111" ht="13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spans="1:111" ht="13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spans="1:111" ht="13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spans="1:111" ht="13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spans="1:111" ht="13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spans="1:111" ht="13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spans="1:111" ht="13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spans="1:111" ht="13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spans="1:111" ht="13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spans="1:111" ht="13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spans="1:111" ht="13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spans="1:111" ht="13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spans="1:111" ht="13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spans="1:111" ht="13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spans="1:111" ht="13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spans="1:111" ht="13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spans="1:111" ht="13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spans="1:111" ht="13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spans="1:111" ht="13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spans="1:111" ht="13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spans="1:111" ht="13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spans="1:111" ht="13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spans="1:111" ht="13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spans="1:111" ht="13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spans="1:111" ht="13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spans="1:111" ht="13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spans="1:111" ht="13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spans="1:111" ht="13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spans="1:111" ht="13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spans="1:111" ht="13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spans="1:111" ht="13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spans="1:111" ht="13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spans="1:111" ht="13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spans="1:111" ht="13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spans="1:111" ht="13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spans="1:111" ht="13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spans="1:111" ht="13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spans="1:111" ht="13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spans="1:111" ht="13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spans="1:111" ht="13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spans="1:111" ht="13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spans="1:111" ht="13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spans="1:111" ht="13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spans="1:111" ht="13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spans="1:111" ht="13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spans="1:111" ht="13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spans="1:111" ht="13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spans="1:111" ht="13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spans="1:111" ht="13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spans="1:111" ht="13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spans="1:111" ht="13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spans="1:111" ht="13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spans="1:111" ht="13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spans="1:111" ht="13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spans="1:111" ht="13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spans="1:111" ht="13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spans="1:111" ht="13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spans="1:111" ht="13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spans="1:111" ht="13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spans="1:111" ht="13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spans="1:111" ht="13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spans="1:111" ht="13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spans="1:111" ht="13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spans="1:111" ht="13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spans="1:111" ht="13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spans="1:111" ht="13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spans="1:111" ht="13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spans="1:111" ht="13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spans="1:111" ht="13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spans="1:111" ht="13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spans="1:111" ht="13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spans="1:111" ht="13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spans="1:111" ht="13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spans="1:111" ht="13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spans="1:111" ht="13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spans="1:111" ht="13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spans="1:111" ht="13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spans="1:111" ht="13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spans="1:111" ht="13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spans="1:111" ht="13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spans="1:111" ht="13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spans="1:111" ht="13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spans="1:111" ht="13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spans="1:111" ht="13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spans="1:111" ht="13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spans="1:111" ht="13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spans="1:111" ht="13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spans="1:111" ht="13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spans="1:111" ht="13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spans="1:111" ht="13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spans="1:111" ht="13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spans="1:111" ht="13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spans="1:111" ht="13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spans="1:111" ht="13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spans="1:111" ht="13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spans="1:111" ht="13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spans="1:111" ht="13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spans="1:111" ht="13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spans="1:111" ht="13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spans="1:111" ht="13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spans="1:111" ht="13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spans="1:111" ht="13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spans="1:111" ht="13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spans="1:111" ht="13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spans="1:111" ht="13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spans="1:111" ht="13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spans="1:111" ht="13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spans="1:111" ht="13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spans="1:111" ht="13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spans="1:111" ht="13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spans="1:111" ht="13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spans="1:111" ht="13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spans="1:111" ht="13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spans="1:111" ht="13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spans="1:111" ht="13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spans="1:111" ht="13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spans="1:111" ht="13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spans="1:111" ht="13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spans="1:111" ht="13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spans="1:111" ht="13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spans="1:111" ht="13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spans="1:111" ht="13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spans="1:111" ht="13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spans="1:111" ht="13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spans="1:111" ht="13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spans="1:111" ht="13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spans="1:111" ht="13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spans="1:111" ht="13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spans="1:111" ht="13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spans="1:111" ht="13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spans="1:111" ht="13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spans="1:111" ht="13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spans="1:111" ht="13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spans="1:111" ht="13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spans="1:111" ht="13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spans="1:111" ht="13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spans="1:111" ht="13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spans="1:111" ht="13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spans="1:111" ht="13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spans="1:111" ht="13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spans="1:111" ht="13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spans="1:111" ht="13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spans="1:111" ht="13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spans="1:111" ht="13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spans="1:111" ht="13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spans="1:111" ht="13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spans="1:111" ht="13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spans="1:111" ht="13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spans="1:111" ht="13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spans="1:111" ht="13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spans="1:111" ht="13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spans="1:111" ht="13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spans="1:111" ht="13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spans="1:111" ht="13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spans="1:111" ht="13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spans="1:111" ht="13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spans="1:111" ht="13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spans="1:111" ht="13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spans="1:111" ht="13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spans="1:111" ht="13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spans="1:111" ht="13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spans="1:111" ht="13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spans="1:111" ht="13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spans="1:111" ht="13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spans="1:111" ht="13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spans="1:111" ht="13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spans="1:111" ht="13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spans="1:111" ht="13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spans="1:111" ht="13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spans="1:111" ht="13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spans="1:111" ht="13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spans="1:111" ht="13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spans="1:111" ht="13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spans="1:111" ht="13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spans="1:111" ht="13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spans="1:111" ht="13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spans="1:111" ht="13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spans="1:111" ht="13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spans="1:111" ht="13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spans="1:111" ht="13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spans="1:111" ht="13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spans="1:111" ht="13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spans="1:111" ht="13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spans="1:111" ht="13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spans="1:111" ht="13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spans="1:111" ht="13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spans="1:111" ht="13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spans="1:111" ht="13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spans="1:111" ht="13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spans="1:111" ht="13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spans="1:111" ht="13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spans="1:111" ht="13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spans="1:111" ht="13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spans="1:111" ht="13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spans="1:111" ht="13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spans="1:111" ht="13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spans="1:111" ht="13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spans="1:111" ht="13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spans="1:111" ht="13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spans="1:111" ht="13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spans="1:111" ht="13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spans="1:111" ht="13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spans="1:111" ht="13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spans="1:111" ht="13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spans="1:111" ht="13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spans="1:111" ht="13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spans="1:111" ht="13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spans="1:111" ht="13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spans="1:111" ht="13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spans="1:111" ht="13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spans="1:111" ht="13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spans="1:111" ht="13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spans="1:111" ht="13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spans="1:111" ht="13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spans="1:111" ht="13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spans="1:111" ht="13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spans="1:111" ht="13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spans="1:111" ht="13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spans="1:111" ht="13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spans="1:111" ht="13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spans="1:111" ht="13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spans="1:111" ht="13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spans="1:111" ht="13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spans="1:111" ht="13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spans="1:111" ht="13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spans="1:111" ht="13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spans="1:111" ht="13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spans="1:111" ht="13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spans="1:111" ht="13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spans="1:111" ht="13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spans="1:111" ht="13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spans="1:111" ht="13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spans="1:111" ht="13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spans="1:111" ht="13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spans="1:111" ht="13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spans="1:111" ht="13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spans="1:111" ht="13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spans="1:111" ht="13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spans="1:111" ht="13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spans="1:111" ht="13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spans="1:111" ht="13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spans="1:111" ht="13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spans="1:111" ht="13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spans="1:111" ht="13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spans="1:111" ht="13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spans="1:111" ht="13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spans="1:111" ht="13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spans="1:111" ht="13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spans="1:111" ht="13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spans="1:111" ht="13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spans="1:111" ht="13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spans="1:111" ht="13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spans="1:111" ht="13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spans="1:111" ht="13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spans="1:111" ht="13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spans="1:111" ht="13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spans="1:111" ht="13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spans="1:111" ht="13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spans="1:111" ht="13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spans="1:111" ht="13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spans="1:111" ht="13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spans="1:111" ht="13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spans="1:111" ht="13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spans="1:111" ht="13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spans="1:111" ht="13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spans="1:111" ht="13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spans="1:111" ht="13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spans="1:111" ht="13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spans="1:111" ht="13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spans="1:111" ht="13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spans="1:111" ht="13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spans="1:111" ht="13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spans="1:111" ht="13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spans="1:111" ht="13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spans="1:111" ht="13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spans="1:111" ht="13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spans="1:111" ht="13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spans="1:111" ht="13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spans="1:111" ht="13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spans="1:111" ht="13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spans="1:111" ht="13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spans="1:111" ht="13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spans="1:111" ht="13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  <row r="966" spans="1:111" ht="13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 and predictions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</dc:creator>
  <cp:lastModifiedBy>Joseph A. Konstan</cp:lastModifiedBy>
  <dcterms:created xsi:type="dcterms:W3CDTF">2017-03-07T16:37:07Z</dcterms:created>
  <dcterms:modified xsi:type="dcterms:W3CDTF">2017-03-07T16:37:07Z</dcterms:modified>
</cp:coreProperties>
</file>