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" sheetId="1" r:id="rId3"/>
  </sheets>
  <definedNames/>
  <calcPr/>
</workbook>
</file>

<file path=xl/sharedStrings.xml><?xml version="1.0" encoding="utf-8"?>
<sst xmlns="http://schemas.openxmlformats.org/spreadsheetml/2006/main" count="11" uniqueCount="11">
  <si>
    <t>Marco</t>
  </si>
  <si>
    <t>n1</t>
  </si>
  <si>
    <t>n2</t>
  </si>
  <si>
    <t>n3</t>
  </si>
  <si>
    <t>n4</t>
  </si>
  <si>
    <t>n5</t>
  </si>
  <si>
    <t>Y|X</t>
  </si>
  <si>
    <t>ES 5 → E(Y|X=4)</t>
  </si>
  <si>
    <t>ES 5 → Var(Y|X=4)</t>
  </si>
  <si>
    <t>X|Y</t>
  </si>
  <si>
    <t>ES 4 → E(X|Y=2)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</si>
</sst>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Font="1"/>
    <xf borderId="5" fillId="0" fontId="1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1" width="17.86"/>
  </cols>
  <sheetData>
    <row r="1">
      <c r="A1" s="1" t="s">
        <v>0</v>
      </c>
    </row>
    <row r="2"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</row>
    <row r="3">
      <c r="A3" s="2">
        <v>1.0</v>
      </c>
      <c r="B3" s="1">
        <v>0.0252</v>
      </c>
      <c r="C3" s="1">
        <v>0.0336</v>
      </c>
      <c r="D3" s="1">
        <v>0.0098</v>
      </c>
      <c r="E3" s="1">
        <v>0.0252</v>
      </c>
      <c r="F3" s="1">
        <v>0.0378</v>
      </c>
      <c r="G3" s="1">
        <v>0.0084</v>
      </c>
      <c r="H3" s="3">
        <f t="shared" ref="H3:H8" si="1">sum(B3:G3)</f>
        <v>0.14</v>
      </c>
      <c r="J3" s="1" t="s">
        <v>1</v>
      </c>
      <c r="K3">
        <f>H4+H6+H8</f>
        <v>0.52</v>
      </c>
    </row>
    <row r="4">
      <c r="A4" s="2">
        <v>2.0</v>
      </c>
      <c r="B4" s="1">
        <v>0.036</v>
      </c>
      <c r="C4" s="1">
        <v>0.048</v>
      </c>
      <c r="D4" s="1">
        <v>0.014</v>
      </c>
      <c r="E4" s="1">
        <v>0.036</v>
      </c>
      <c r="F4" s="1">
        <v>0.054</v>
      </c>
      <c r="G4" s="1">
        <v>0.012</v>
      </c>
      <c r="H4" s="3">
        <f t="shared" si="1"/>
        <v>0.2</v>
      </c>
      <c r="J4" s="1" t="s">
        <v>2</v>
      </c>
      <c r="K4">
        <f>B9+D9+F9+G9</f>
        <v>0.58</v>
      </c>
    </row>
    <row r="5">
      <c r="A5" s="2">
        <v>3.0</v>
      </c>
      <c r="B5" s="1">
        <v>0.0504</v>
      </c>
      <c r="C5" s="1">
        <v>0.0672</v>
      </c>
      <c r="D5" s="1">
        <v>0.0196</v>
      </c>
      <c r="E5" s="1">
        <v>0.0504</v>
      </c>
      <c r="F5" s="1">
        <v>0.0756</v>
      </c>
      <c r="G5" s="1">
        <v>0.0168</v>
      </c>
      <c r="H5" s="3">
        <f t="shared" si="1"/>
        <v>0.28</v>
      </c>
      <c r="J5" s="1" t="s">
        <v>3</v>
      </c>
      <c r="K5">
        <f>sum(E24:E26)</f>
        <v>0.38</v>
      </c>
    </row>
    <row r="6">
      <c r="A6" s="2">
        <v>4.0</v>
      </c>
      <c r="B6" s="1">
        <v>0.0288</v>
      </c>
      <c r="C6" s="1">
        <v>0.0384</v>
      </c>
      <c r="D6" s="1">
        <v>0.0112</v>
      </c>
      <c r="E6" s="1">
        <v>0.0288</v>
      </c>
      <c r="F6" s="1">
        <v>0.0432</v>
      </c>
      <c r="G6" s="1">
        <v>0.0096</v>
      </c>
      <c r="H6" s="3">
        <f t="shared" si="1"/>
        <v>0.16</v>
      </c>
      <c r="J6" s="1" t="s">
        <v>4</v>
      </c>
      <c r="K6">
        <f>J27</f>
        <v>3.28</v>
      </c>
    </row>
    <row r="7">
      <c r="A7" s="2">
        <v>5.0</v>
      </c>
      <c r="B7" s="1">
        <v>0.0108</v>
      </c>
      <c r="C7" s="1">
        <v>0.0144</v>
      </c>
      <c r="D7" s="1">
        <v>0.0042</v>
      </c>
      <c r="E7" s="1">
        <v>0.0108</v>
      </c>
      <c r="F7" s="1">
        <v>0.0162</v>
      </c>
      <c r="G7" s="1">
        <v>0.0036</v>
      </c>
      <c r="H7" s="3">
        <f t="shared" si="1"/>
        <v>0.06</v>
      </c>
      <c r="J7" s="1" t="s">
        <v>5</v>
      </c>
      <c r="K7">
        <f>K18</f>
        <v>2.67</v>
      </c>
    </row>
    <row r="8">
      <c r="A8" s="2">
        <v>6.0</v>
      </c>
      <c r="B8" s="1">
        <v>0.0288</v>
      </c>
      <c r="C8" s="1">
        <v>0.0384</v>
      </c>
      <c r="D8" s="1">
        <v>0.0112</v>
      </c>
      <c r="E8" s="1">
        <v>0.0288</v>
      </c>
      <c r="F8" s="1">
        <v>0.0432</v>
      </c>
      <c r="G8" s="1">
        <v>0.0096</v>
      </c>
      <c r="H8" s="3">
        <f t="shared" si="1"/>
        <v>0.16</v>
      </c>
    </row>
    <row r="9">
      <c r="B9" s="3">
        <f t="shared" ref="B9:G9" si="2">sum(B3:B8)</f>
        <v>0.18</v>
      </c>
      <c r="C9" s="3">
        <f t="shared" si="2"/>
        <v>0.24</v>
      </c>
      <c r="D9" s="3">
        <f t="shared" si="2"/>
        <v>0.07</v>
      </c>
      <c r="E9" s="3">
        <f t="shared" si="2"/>
        <v>0.18</v>
      </c>
      <c r="F9" s="3">
        <f t="shared" si="2"/>
        <v>0.27</v>
      </c>
      <c r="G9" s="3">
        <f t="shared" si="2"/>
        <v>0.06</v>
      </c>
    </row>
    <row r="11">
      <c r="A11" s="1" t="s">
        <v>6</v>
      </c>
      <c r="B11" s="2">
        <v>1.0</v>
      </c>
      <c r="C11" s="2">
        <v>2.0</v>
      </c>
      <c r="D11" s="2">
        <v>3.0</v>
      </c>
      <c r="E11" s="2">
        <v>4.0</v>
      </c>
      <c r="F11" s="2">
        <v>5.0</v>
      </c>
      <c r="G11" s="2">
        <v>6.0</v>
      </c>
      <c r="J11" s="4" t="s">
        <v>7</v>
      </c>
      <c r="K11" s="5" t="s">
        <v>8</v>
      </c>
    </row>
    <row r="12">
      <c r="A12" s="2">
        <v>1.0</v>
      </c>
      <c r="B12" s="1">
        <f t="shared" ref="B12:G12" si="3">B3/$H3</f>
        <v>0.18</v>
      </c>
      <c r="C12" s="1">
        <f t="shared" si="3"/>
        <v>0.24</v>
      </c>
      <c r="D12" s="1">
        <f t="shared" si="3"/>
        <v>0.07</v>
      </c>
      <c r="E12" s="1">
        <f t="shared" si="3"/>
        <v>0.18</v>
      </c>
      <c r="F12" s="1">
        <f t="shared" si="3"/>
        <v>0.27</v>
      </c>
      <c r="G12" s="1">
        <f t="shared" si="3"/>
        <v>0.06</v>
      </c>
      <c r="H12" s="3">
        <f t="shared" ref="H12:H17" si="5">sum(B12:G12)</f>
        <v>1</v>
      </c>
      <c r="J12" s="6">
        <f>B$15*B$11</f>
        <v>0.18</v>
      </c>
      <c r="K12" s="7">
        <f>(B11-$J$18)^2*B15</f>
        <v>0.9522</v>
      </c>
    </row>
    <row r="13">
      <c r="A13" s="2">
        <v>2.0</v>
      </c>
      <c r="B13" s="1">
        <f t="shared" ref="B13:G13" si="4">B4/$H4</f>
        <v>0.18</v>
      </c>
      <c r="C13" s="1">
        <f t="shared" si="4"/>
        <v>0.24</v>
      </c>
      <c r="D13" s="1">
        <f t="shared" si="4"/>
        <v>0.07</v>
      </c>
      <c r="E13" s="1">
        <f t="shared" si="4"/>
        <v>0.18</v>
      </c>
      <c r="F13" s="1">
        <f t="shared" si="4"/>
        <v>0.27</v>
      </c>
      <c r="G13" s="1">
        <f t="shared" si="4"/>
        <v>0.06</v>
      </c>
      <c r="H13" s="3">
        <f t="shared" si="5"/>
        <v>1</v>
      </c>
      <c r="J13" s="6">
        <f>C$15*C$11</f>
        <v>0.48</v>
      </c>
      <c r="K13" s="7">
        <f>(C11-$J$18)^2*C15</f>
        <v>0.4056</v>
      </c>
    </row>
    <row r="14">
      <c r="A14" s="2">
        <v>3.0</v>
      </c>
      <c r="B14" s="1">
        <f t="shared" ref="B14:G14" si="6">B5/$H5</f>
        <v>0.18</v>
      </c>
      <c r="C14" s="1">
        <f t="shared" si="6"/>
        <v>0.24</v>
      </c>
      <c r="D14" s="1">
        <f t="shared" si="6"/>
        <v>0.07</v>
      </c>
      <c r="E14" s="1">
        <f t="shared" si="6"/>
        <v>0.18</v>
      </c>
      <c r="F14" s="1">
        <f t="shared" si="6"/>
        <v>0.27</v>
      </c>
      <c r="G14" s="1">
        <f t="shared" si="6"/>
        <v>0.06</v>
      </c>
      <c r="H14" s="3">
        <f t="shared" si="5"/>
        <v>1</v>
      </c>
      <c r="J14" s="6">
        <f>D15*D11</f>
        <v>0.21</v>
      </c>
      <c r="K14" s="7">
        <f>(D11-$J$18)^2*D15</f>
        <v>0.0063</v>
      </c>
    </row>
    <row r="15">
      <c r="A15" s="8">
        <v>4.0</v>
      </c>
      <c r="B15" s="8">
        <f t="shared" ref="B15:G15" si="7">B6/$H6</f>
        <v>0.18</v>
      </c>
      <c r="C15" s="8">
        <f t="shared" si="7"/>
        <v>0.24</v>
      </c>
      <c r="D15" s="8">
        <f t="shared" si="7"/>
        <v>0.07</v>
      </c>
      <c r="E15" s="8">
        <f t="shared" si="7"/>
        <v>0.18</v>
      </c>
      <c r="F15" s="8">
        <f t="shared" si="7"/>
        <v>0.27</v>
      </c>
      <c r="G15" s="8">
        <f t="shared" si="7"/>
        <v>0.06</v>
      </c>
      <c r="H15" s="9">
        <f t="shared" si="5"/>
        <v>1</v>
      </c>
      <c r="J15" s="6">
        <f>E15*E11</f>
        <v>0.72</v>
      </c>
      <c r="K15" s="7">
        <f>(E11-$J$18)^2*E15</f>
        <v>0.0882</v>
      </c>
    </row>
    <row r="16">
      <c r="A16" s="2">
        <v>5.0</v>
      </c>
      <c r="B16" s="1">
        <f t="shared" ref="B16:G16" si="8">B7/$H7</f>
        <v>0.18</v>
      </c>
      <c r="C16" s="1">
        <f t="shared" si="8"/>
        <v>0.24</v>
      </c>
      <c r="D16" s="1">
        <f t="shared" si="8"/>
        <v>0.07</v>
      </c>
      <c r="E16" s="1">
        <f t="shared" si="8"/>
        <v>0.18</v>
      </c>
      <c r="F16" s="1">
        <f t="shared" si="8"/>
        <v>0.27</v>
      </c>
      <c r="G16" s="1">
        <f t="shared" si="8"/>
        <v>0.06</v>
      </c>
      <c r="H16" s="3">
        <f t="shared" si="5"/>
        <v>1</v>
      </c>
      <c r="J16" s="6">
        <f>F15*F11</f>
        <v>1.35</v>
      </c>
      <c r="K16" s="7">
        <f>(F11-$J$18)^2*F15</f>
        <v>0.7803</v>
      </c>
    </row>
    <row r="17">
      <c r="A17" s="2">
        <v>6.0</v>
      </c>
      <c r="B17" s="1">
        <f t="shared" ref="B17:G17" si="9">B8/$H8</f>
        <v>0.18</v>
      </c>
      <c r="C17" s="1">
        <f t="shared" si="9"/>
        <v>0.24</v>
      </c>
      <c r="D17" s="1">
        <f t="shared" si="9"/>
        <v>0.07</v>
      </c>
      <c r="E17" s="1">
        <f t="shared" si="9"/>
        <v>0.18</v>
      </c>
      <c r="F17" s="1">
        <f t="shared" si="9"/>
        <v>0.27</v>
      </c>
      <c r="G17" s="1">
        <f t="shared" si="9"/>
        <v>0.06</v>
      </c>
      <c r="H17" s="3">
        <f t="shared" si="5"/>
        <v>1</v>
      </c>
      <c r="J17" s="6">
        <f>G15*G11</f>
        <v>0.36</v>
      </c>
      <c r="K17" s="7">
        <f>(G11-$J$18)^2*G15</f>
        <v>0.4374</v>
      </c>
    </row>
    <row r="18">
      <c r="B18" s="3"/>
      <c r="C18" s="3"/>
      <c r="D18" s="3"/>
      <c r="E18" s="3"/>
      <c r="F18" s="3"/>
      <c r="G18" s="3"/>
      <c r="J18" s="10">
        <f t="shared" ref="J18:K18" si="10">sum(J12:J17)</f>
        <v>3.3</v>
      </c>
      <c r="K18" s="11">
        <f t="shared" si="10"/>
        <v>2.67</v>
      </c>
    </row>
    <row r="20">
      <c r="A20" s="1" t="s">
        <v>9</v>
      </c>
      <c r="B20" s="2">
        <v>1.0</v>
      </c>
      <c r="C20" s="8">
        <v>2.0</v>
      </c>
      <c r="D20" s="2">
        <v>3.0</v>
      </c>
      <c r="E20" s="2">
        <v>4.0</v>
      </c>
      <c r="F20" s="2">
        <v>5.0</v>
      </c>
      <c r="G20" s="2">
        <v>6.0</v>
      </c>
      <c r="I20" s="1"/>
      <c r="J20" s="12" t="s">
        <v>10</v>
      </c>
    </row>
    <row r="21">
      <c r="A21" s="2">
        <v>1.0</v>
      </c>
      <c r="B21" s="1">
        <f t="shared" ref="B21:G21" si="11">B3/B$9</f>
        <v>0.14</v>
      </c>
      <c r="C21" s="8">
        <f t="shared" si="11"/>
        <v>0.14</v>
      </c>
      <c r="D21" s="1">
        <f t="shared" si="11"/>
        <v>0.14</v>
      </c>
      <c r="E21" s="1">
        <f t="shared" si="11"/>
        <v>0.14</v>
      </c>
      <c r="F21" s="1">
        <f t="shared" si="11"/>
        <v>0.14</v>
      </c>
      <c r="G21" s="1">
        <f t="shared" si="11"/>
        <v>0.14</v>
      </c>
      <c r="H21" s="3"/>
      <c r="J21" s="13">
        <f t="shared" ref="J21:J26" si="13">A21*C21</f>
        <v>0.14</v>
      </c>
    </row>
    <row r="22">
      <c r="A22" s="2">
        <v>2.0</v>
      </c>
      <c r="B22" s="1">
        <f t="shared" ref="B22:G22" si="12">B4/B$9</f>
        <v>0.2</v>
      </c>
      <c r="C22" s="8">
        <f t="shared" si="12"/>
        <v>0.2</v>
      </c>
      <c r="D22" s="1">
        <f t="shared" si="12"/>
        <v>0.2</v>
      </c>
      <c r="E22" s="1">
        <f t="shared" si="12"/>
        <v>0.2</v>
      </c>
      <c r="F22" s="1">
        <f t="shared" si="12"/>
        <v>0.2</v>
      </c>
      <c r="G22" s="1">
        <f t="shared" si="12"/>
        <v>0.2</v>
      </c>
      <c r="H22" s="3"/>
      <c r="J22" s="13">
        <f t="shared" si="13"/>
        <v>0.4</v>
      </c>
    </row>
    <row r="23">
      <c r="A23" s="2">
        <v>3.0</v>
      </c>
      <c r="B23" s="1">
        <f t="shared" ref="B23:G23" si="14">B5/B$9</f>
        <v>0.28</v>
      </c>
      <c r="C23" s="8">
        <f t="shared" si="14"/>
        <v>0.28</v>
      </c>
      <c r="D23" s="1">
        <f t="shared" si="14"/>
        <v>0.28</v>
      </c>
      <c r="E23" s="1">
        <f t="shared" si="14"/>
        <v>0.28</v>
      </c>
      <c r="F23" s="1">
        <f t="shared" si="14"/>
        <v>0.28</v>
      </c>
      <c r="G23" s="1">
        <f t="shared" si="14"/>
        <v>0.28</v>
      </c>
      <c r="H23" s="3"/>
      <c r="J23" s="13">
        <f t="shared" si="13"/>
        <v>0.84</v>
      </c>
    </row>
    <row r="24">
      <c r="A24" s="2">
        <v>4.0</v>
      </c>
      <c r="B24" s="1">
        <f t="shared" ref="B24:G24" si="15">B6/B$9</f>
        <v>0.16</v>
      </c>
      <c r="C24" s="8">
        <f t="shared" si="15"/>
        <v>0.16</v>
      </c>
      <c r="D24" s="1">
        <f t="shared" si="15"/>
        <v>0.16</v>
      </c>
      <c r="E24" s="1">
        <f t="shared" si="15"/>
        <v>0.16</v>
      </c>
      <c r="F24" s="1">
        <f t="shared" si="15"/>
        <v>0.16</v>
      </c>
      <c r="G24" s="1">
        <f t="shared" si="15"/>
        <v>0.16</v>
      </c>
      <c r="H24" s="3"/>
      <c r="J24" s="13">
        <f t="shared" si="13"/>
        <v>0.64</v>
      </c>
    </row>
    <row r="25">
      <c r="A25" s="2">
        <v>5.0</v>
      </c>
      <c r="B25" s="1">
        <f t="shared" ref="B25:G25" si="16">B7/B$9</f>
        <v>0.06</v>
      </c>
      <c r="C25" s="8">
        <f t="shared" si="16"/>
        <v>0.06</v>
      </c>
      <c r="D25" s="1">
        <f t="shared" si="16"/>
        <v>0.06</v>
      </c>
      <c r="E25" s="1">
        <f t="shared" si="16"/>
        <v>0.06</v>
      </c>
      <c r="F25" s="1">
        <f t="shared" si="16"/>
        <v>0.06</v>
      </c>
      <c r="G25" s="1">
        <f t="shared" si="16"/>
        <v>0.06</v>
      </c>
      <c r="H25" s="3"/>
      <c r="J25" s="13">
        <f t="shared" si="13"/>
        <v>0.3</v>
      </c>
    </row>
    <row r="26">
      <c r="A26" s="2">
        <v>6.0</v>
      </c>
      <c r="B26" s="1">
        <f t="shared" ref="B26:G26" si="17">B8/B$9</f>
        <v>0.16</v>
      </c>
      <c r="C26" s="8">
        <f t="shared" si="17"/>
        <v>0.16</v>
      </c>
      <c r="D26" s="1">
        <f t="shared" si="17"/>
        <v>0.16</v>
      </c>
      <c r="E26" s="1">
        <f t="shared" si="17"/>
        <v>0.16</v>
      </c>
      <c r="F26" s="1">
        <f t="shared" si="17"/>
        <v>0.16</v>
      </c>
      <c r="G26" s="1">
        <f t="shared" si="17"/>
        <v>0.16</v>
      </c>
      <c r="H26" s="3"/>
      <c r="J26" s="13">
        <f t="shared" si="13"/>
        <v>0.96</v>
      </c>
    </row>
    <row r="27">
      <c r="B27" s="3">
        <f t="shared" ref="B27:G27" si="18">sum(B21:B26)</f>
        <v>1</v>
      </c>
      <c r="C27" s="9">
        <f t="shared" si="18"/>
        <v>1</v>
      </c>
      <c r="D27" s="3">
        <f t="shared" si="18"/>
        <v>1</v>
      </c>
      <c r="E27" s="3">
        <f t="shared" si="18"/>
        <v>1</v>
      </c>
      <c r="F27" s="3">
        <f t="shared" si="18"/>
        <v>1</v>
      </c>
      <c r="G27" s="3">
        <f t="shared" si="18"/>
        <v>1</v>
      </c>
      <c r="J27" s="14">
        <f>sum(J21:J26)</f>
        <v>3.28</v>
      </c>
    </row>
  </sheetData>
  <drawing r:id="rId1"/>
</worksheet>
</file>