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co" sheetId="1" r:id="rId3"/>
    <sheet state="visible" name="Izzo" sheetId="2" r:id="rId4"/>
  </sheets>
  <definedNames/>
  <calcPr/>
</workbook>
</file>

<file path=xl/sharedStrings.xml><?xml version="1.0" encoding="utf-8"?>
<sst xmlns="http://schemas.openxmlformats.org/spreadsheetml/2006/main" count="16" uniqueCount="8">
  <si>
    <t>Bivariata</t>
  </si>
  <si>
    <t>Pr(Y=y)</t>
  </si>
  <si>
    <t>E(X=x)</t>
  </si>
  <si>
    <t>Var(X)</t>
  </si>
  <si>
    <t>Pr(X=x)</t>
  </si>
  <si>
    <t>X|Y</t>
  </si>
  <si>
    <t>n2</t>
  </si>
  <si>
    <t>n3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</si>
</sst>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000000000"/>
  </numFmts>
  <fonts count="3">
    <font>
      <sz val="10.0"/>
      <color rgb="FF000000"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horizontal="right" readingOrder="0" vertical="bottom"/>
    </xf>
    <xf borderId="0" fillId="2" fontId="1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0" fontId="1" numFmtId="2" xfId="0" applyAlignment="1" applyFont="1" applyNumberFormat="1">
      <alignment horizontal="right" vertical="bottom"/>
    </xf>
    <xf borderId="0" fillId="2" fontId="1" numFmtId="2" xfId="0" applyAlignment="1" applyFont="1" applyNumberFormat="1">
      <alignment horizontal="right" vertical="bottom"/>
    </xf>
    <xf borderId="4" fillId="0" fontId="1" numFmtId="0" xfId="0" applyAlignment="1" applyBorder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5" fillId="0" fontId="1" numFmtId="4" xfId="0" applyAlignment="1" applyBorder="1" applyFont="1" applyNumberFormat="1">
      <alignment horizontal="right" vertical="bottom"/>
    </xf>
    <xf borderId="0" fillId="2" fontId="1" numFmtId="2" xfId="0" applyAlignment="1" applyFont="1" applyNumberFormat="1">
      <alignment horizontal="right" readingOrder="0" vertical="bottom"/>
    </xf>
    <xf borderId="6" fillId="0" fontId="1" numFmtId="0" xfId="0" applyAlignment="1" applyBorder="1" applyFont="1">
      <alignment vertical="bottom"/>
    </xf>
    <xf borderId="7" fillId="0" fontId="1" numFmtId="4" xfId="0" applyAlignment="1" applyBorder="1" applyFont="1" applyNumberFormat="1">
      <alignment horizontal="center" vertical="bottom"/>
    </xf>
    <xf borderId="8" fillId="0" fontId="1" numFmtId="4" xfId="0" applyAlignment="1" applyBorder="1" applyFont="1" applyNumberFormat="1">
      <alignment horizontal="center" vertical="bottom"/>
    </xf>
    <xf borderId="0" fillId="0" fontId="1" numFmtId="2" xfId="0" applyAlignment="1" applyFont="1" applyNumberFormat="1">
      <alignment horizontal="right" readingOrder="0" vertical="bottom"/>
    </xf>
    <xf borderId="0" fillId="2" fontId="1" numFmtId="2" xfId="0" applyAlignment="1" applyFont="1" applyNumberFormat="1">
      <alignment vertical="bottom"/>
    </xf>
    <xf borderId="1" fillId="0" fontId="2" numFmtId="0" xfId="0" applyAlignment="1" applyBorder="1" applyFont="1">
      <alignment readingOrder="0"/>
    </xf>
    <xf borderId="3" fillId="0" fontId="2" numFmtId="164" xfId="0" applyBorder="1" applyFont="1" applyNumberFormat="1"/>
    <xf borderId="6" fillId="0" fontId="2" numFmtId="0" xfId="0" applyAlignment="1" applyBorder="1" applyFont="1">
      <alignment readingOrder="0"/>
    </xf>
    <xf borderId="8" fillId="0" fontId="2" numFmtId="164" xfId="0" applyAlignment="1" applyBorder="1" applyFont="1" applyNumberFormat="1">
      <alignment readingOrder="0"/>
    </xf>
    <xf borderId="0" fillId="0" fontId="1" numFmtId="2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4.86"/>
    <col customWidth="1" min="10" max="10" width="21.43"/>
    <col customWidth="1" min="11" max="14" width="14.71"/>
  </cols>
  <sheetData>
    <row r="1">
      <c r="A1" s="1"/>
      <c r="B1" s="1"/>
      <c r="C1" s="1"/>
      <c r="D1" s="1"/>
      <c r="E1" s="1"/>
      <c r="F1" s="1"/>
    </row>
    <row r="2">
      <c r="A2" s="1" t="s">
        <v>0</v>
      </c>
      <c r="B2" s="3">
        <f>$A$10</f>
        <v>1</v>
      </c>
      <c r="C2" s="4">
        <f>$A$11</f>
        <v>2</v>
      </c>
      <c r="D2" s="4">
        <f>$A$12</f>
        <v>3</v>
      </c>
      <c r="E2" s="1" t="s">
        <v>1</v>
      </c>
      <c r="F2" s="1"/>
      <c r="H2" s="5"/>
      <c r="I2" s="6" t="s">
        <v>2</v>
      </c>
      <c r="J2" s="7" t="s">
        <v>3</v>
      </c>
    </row>
    <row r="3">
      <c r="A3" s="4">
        <f>$B$9</f>
        <v>-5.5</v>
      </c>
      <c r="B3" s="8">
        <f>B10*B7</f>
        <v>0.0468</v>
      </c>
      <c r="C3" s="8">
        <f>B11*C7</f>
        <v>0.084</v>
      </c>
      <c r="D3" s="8">
        <f>B12*D7</f>
        <v>0.0704</v>
      </c>
      <c r="E3" s="9">
        <f t="shared" ref="E3:E6" si="1">sum(B3:D3)</f>
        <v>0.2012</v>
      </c>
      <c r="F3" s="1"/>
      <c r="H3" s="10">
        <f t="shared" ref="H3:H6" si="2">A3</f>
        <v>-5.5</v>
      </c>
      <c r="I3" s="11">
        <f t="shared" ref="I3:I6" si="3">A3*E3</f>
        <v>-1.1066</v>
      </c>
      <c r="J3" s="12">
        <f t="shared" ref="J3:J6" si="4">((A3-$I$7)^2*E3)</f>
        <v>6.725026695</v>
      </c>
    </row>
    <row r="4">
      <c r="A4" s="4">
        <f>$C$9</f>
        <v>-1</v>
      </c>
      <c r="B4" s="8">
        <f>C10*B7</f>
        <v>0.091</v>
      </c>
      <c r="C4" s="8">
        <f>C11*C7</f>
        <v>0.0882</v>
      </c>
      <c r="D4" s="8">
        <f>C12*D7</f>
        <v>0.0864</v>
      </c>
      <c r="E4" s="9">
        <f t="shared" si="1"/>
        <v>0.2656</v>
      </c>
      <c r="F4" s="1"/>
      <c r="H4" s="10">
        <f t="shared" si="2"/>
        <v>-1</v>
      </c>
      <c r="I4" s="11">
        <f t="shared" si="3"/>
        <v>-0.2656</v>
      </c>
      <c r="J4" s="12">
        <f t="shared" si="4"/>
        <v>0.436111471</v>
      </c>
    </row>
    <row r="5">
      <c r="A5" s="4">
        <f>$D$9</f>
        <v>0</v>
      </c>
      <c r="B5" s="8">
        <f>D10*B7</f>
        <v>0.0728</v>
      </c>
      <c r="C5" s="8">
        <f>D11*C7</f>
        <v>0.126</v>
      </c>
      <c r="D5" s="8">
        <f>D12*D7</f>
        <v>0.08</v>
      </c>
      <c r="E5" s="9">
        <f t="shared" si="1"/>
        <v>0.2788</v>
      </c>
      <c r="F5" s="1"/>
      <c r="H5" s="10">
        <f t="shared" si="2"/>
        <v>0</v>
      </c>
      <c r="I5" s="11">
        <f t="shared" si="3"/>
        <v>0</v>
      </c>
      <c r="J5" s="12">
        <f t="shared" si="4"/>
        <v>0.02207704565</v>
      </c>
    </row>
    <row r="6">
      <c r="A6" s="4">
        <f>$E$9</f>
        <v>6.5</v>
      </c>
      <c r="B6" s="8">
        <f>E10*B7</f>
        <v>0.0494</v>
      </c>
      <c r="C6" s="8">
        <f>E11*C7</f>
        <v>0.1218</v>
      </c>
      <c r="D6" s="8">
        <f>E12*D7</f>
        <v>0.0832</v>
      </c>
      <c r="E6" s="9">
        <f t="shared" si="1"/>
        <v>0.2544</v>
      </c>
      <c r="F6" s="1"/>
      <c r="H6" s="10">
        <f t="shared" si="2"/>
        <v>6.5</v>
      </c>
      <c r="I6" s="11">
        <f t="shared" si="3"/>
        <v>1.6536</v>
      </c>
      <c r="J6" s="12">
        <f t="shared" si="4"/>
        <v>9.837898828</v>
      </c>
    </row>
    <row r="7">
      <c r="A7" s="1" t="s">
        <v>4</v>
      </c>
      <c r="B7" s="13">
        <v>0.26</v>
      </c>
      <c r="C7" s="13">
        <v>0.42</v>
      </c>
      <c r="D7" s="13">
        <v>0.32</v>
      </c>
      <c r="E7" s="8">
        <f>sum(B3:D6)</f>
        <v>1</v>
      </c>
      <c r="F7" s="1"/>
      <c r="H7" s="14"/>
      <c r="I7" s="15">
        <f>SUM(I3:I6)</f>
        <v>0.2814</v>
      </c>
      <c r="J7" s="16">
        <f>sum(J3:J6)</f>
        <v>17.02111404</v>
      </c>
    </row>
    <row r="8">
      <c r="A8" s="1"/>
      <c r="B8" s="1"/>
      <c r="C8" s="1"/>
      <c r="D8" s="1"/>
      <c r="E8" s="1"/>
      <c r="F8" s="1"/>
    </row>
    <row r="9">
      <c r="A9" s="2" t="s">
        <v>5</v>
      </c>
      <c r="B9" s="3">
        <v>-5.5</v>
      </c>
      <c r="C9" s="3">
        <v>-1.0</v>
      </c>
      <c r="D9" s="3">
        <v>0.0</v>
      </c>
      <c r="E9" s="3">
        <v>6.5</v>
      </c>
      <c r="F9" s="1"/>
    </row>
    <row r="10">
      <c r="A10" s="3">
        <v>1.0</v>
      </c>
      <c r="B10" s="17">
        <v>0.18</v>
      </c>
      <c r="C10" s="17">
        <v>0.35</v>
      </c>
      <c r="D10" s="17">
        <v>0.28</v>
      </c>
      <c r="E10" s="17">
        <v>0.19</v>
      </c>
      <c r="F10" s="18">
        <f t="shared" ref="F10:F12" si="5">sum(B10:E10)</f>
        <v>1</v>
      </c>
      <c r="I10" s="19" t="s">
        <v>6</v>
      </c>
      <c r="J10" s="20">
        <f>I7</f>
        <v>0.2814</v>
      </c>
    </row>
    <row r="11">
      <c r="A11" s="3">
        <v>2.0</v>
      </c>
      <c r="B11" s="17">
        <v>0.2</v>
      </c>
      <c r="C11" s="17">
        <v>0.21</v>
      </c>
      <c r="D11" s="17">
        <v>0.3</v>
      </c>
      <c r="E11" s="17">
        <v>0.29</v>
      </c>
      <c r="F11" s="18">
        <f t="shared" si="5"/>
        <v>1</v>
      </c>
      <c r="I11" s="21" t="s">
        <v>7</v>
      </c>
      <c r="J11" s="22">
        <f>J7</f>
        <v>17.02111404</v>
      </c>
    </row>
    <row r="12">
      <c r="A12" s="3">
        <v>3.0</v>
      </c>
      <c r="B12" s="17">
        <v>0.22</v>
      </c>
      <c r="C12" s="17">
        <v>0.27</v>
      </c>
      <c r="D12" s="17">
        <v>0.25</v>
      </c>
      <c r="E12" s="17">
        <v>0.26</v>
      </c>
      <c r="F12" s="18">
        <f t="shared" si="5"/>
        <v>1</v>
      </c>
    </row>
    <row r="13">
      <c r="A13" s="1"/>
      <c r="B13" s="9"/>
      <c r="C13" s="9"/>
      <c r="D13" s="9"/>
      <c r="E13" s="9"/>
      <c r="F13" s="23"/>
    </row>
    <row r="14">
      <c r="A14" s="1"/>
      <c r="B14" s="1"/>
      <c r="C14" s="1"/>
      <c r="D14" s="1"/>
      <c r="E14" s="1"/>
      <c r="F1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4.86"/>
    <col customWidth="1" min="10" max="10" width="21.43"/>
    <col customWidth="1" min="11" max="14" width="14.71"/>
  </cols>
  <sheetData>
    <row r="1">
      <c r="A1" s="1"/>
      <c r="B1" s="1"/>
      <c r="C1" s="1"/>
      <c r="D1" s="1"/>
      <c r="E1" s="1"/>
      <c r="F1" s="1"/>
    </row>
    <row r="2">
      <c r="A2" s="2" t="s">
        <v>0</v>
      </c>
      <c r="B2" s="3">
        <f>$A$10</f>
        <v>1</v>
      </c>
      <c r="C2" s="4">
        <f>$A$11</f>
        <v>2</v>
      </c>
      <c r="D2" s="4">
        <f>$A$12</f>
        <v>3</v>
      </c>
      <c r="E2" s="1" t="s">
        <v>1</v>
      </c>
      <c r="F2" s="1"/>
      <c r="H2" s="5"/>
      <c r="I2" s="6" t="s">
        <v>2</v>
      </c>
      <c r="J2" s="7" t="s">
        <v>3</v>
      </c>
    </row>
    <row r="3">
      <c r="A3" s="4">
        <f>$B$9</f>
        <v>1.5</v>
      </c>
      <c r="B3" s="8">
        <f>B10*B7</f>
        <v>0.0946</v>
      </c>
      <c r="C3" s="8">
        <f>B11*C7</f>
        <v>0.0702</v>
      </c>
      <c r="D3" s="8">
        <f>B12*D7</f>
        <v>0.087</v>
      </c>
      <c r="E3" s="9">
        <f t="shared" ref="E3:E6" si="1">sum(B3:D3)</f>
        <v>0.2518</v>
      </c>
      <c r="F3" s="1"/>
      <c r="H3" s="10">
        <f t="shared" ref="H3:H6" si="2">A3</f>
        <v>1.5</v>
      </c>
      <c r="I3" s="11">
        <f t="shared" ref="I3:I6" si="3">A3*E3</f>
        <v>0.3777</v>
      </c>
      <c r="J3" s="12">
        <f t="shared" ref="J3:J6" si="4">((A3-$I$7)^2*E3)</f>
        <v>4.136678734</v>
      </c>
    </row>
    <row r="4">
      <c r="A4" s="4">
        <f>$C$9</f>
        <v>4</v>
      </c>
      <c r="B4" s="8">
        <f>C10*B7</f>
        <v>0.1247</v>
      </c>
      <c r="C4" s="8">
        <f>C11*C7</f>
        <v>0.0486</v>
      </c>
      <c r="D4" s="8">
        <f>C12*D7</f>
        <v>0.09</v>
      </c>
      <c r="E4" s="9">
        <f t="shared" si="1"/>
        <v>0.2633</v>
      </c>
      <c r="F4" s="1"/>
      <c r="H4" s="10">
        <f t="shared" si="2"/>
        <v>4</v>
      </c>
      <c r="I4" s="11">
        <f t="shared" si="3"/>
        <v>1.0532</v>
      </c>
      <c r="J4" s="12">
        <f t="shared" si="4"/>
        <v>0.6351928822</v>
      </c>
    </row>
    <row r="5">
      <c r="A5" s="4">
        <f>$D$9</f>
        <v>8</v>
      </c>
      <c r="B5" s="8">
        <f>D10*B7</f>
        <v>0.1032</v>
      </c>
      <c r="C5" s="8">
        <f>D11*C7</f>
        <v>0.0756</v>
      </c>
      <c r="D5" s="8">
        <f>D12*D7</f>
        <v>0.063</v>
      </c>
      <c r="E5" s="9">
        <f t="shared" si="1"/>
        <v>0.2418</v>
      </c>
      <c r="F5" s="1"/>
      <c r="H5" s="10">
        <f t="shared" si="2"/>
        <v>8</v>
      </c>
      <c r="I5" s="11">
        <f t="shared" si="3"/>
        <v>1.9344</v>
      </c>
      <c r="J5" s="12">
        <f t="shared" si="4"/>
        <v>1.447615552</v>
      </c>
    </row>
    <row r="6">
      <c r="A6" s="4">
        <f>$E$9</f>
        <v>9</v>
      </c>
      <c r="B6" s="8">
        <f>E10*B7</f>
        <v>0.1075</v>
      </c>
      <c r="C6" s="8">
        <f>E11*C7</f>
        <v>0.0756</v>
      </c>
      <c r="D6" s="8">
        <f>E12*D7</f>
        <v>0.06</v>
      </c>
      <c r="E6" s="9">
        <f t="shared" si="1"/>
        <v>0.2431</v>
      </c>
      <c r="F6" s="1"/>
      <c r="H6" s="10">
        <f t="shared" si="2"/>
        <v>9</v>
      </c>
      <c r="I6" s="11">
        <f t="shared" si="3"/>
        <v>2.1879</v>
      </c>
      <c r="J6" s="12">
        <f t="shared" si="4"/>
        <v>2.888132591</v>
      </c>
    </row>
    <row r="7">
      <c r="A7" s="1" t="s">
        <v>4</v>
      </c>
      <c r="B7" s="13">
        <v>0.43</v>
      </c>
      <c r="C7" s="13">
        <v>0.27</v>
      </c>
      <c r="D7" s="13">
        <v>0.3</v>
      </c>
      <c r="E7" s="8">
        <f>sum(B3:D6)</f>
        <v>1</v>
      </c>
      <c r="F7" s="1"/>
      <c r="H7" s="14"/>
      <c r="I7" s="15">
        <f>SUM(I3:I6)</f>
        <v>5.5532</v>
      </c>
      <c r="J7" s="16">
        <f>sum(J3:J6)</f>
        <v>9.10761976</v>
      </c>
    </row>
    <row r="8">
      <c r="A8" s="1"/>
      <c r="B8" s="1"/>
      <c r="C8" s="1"/>
      <c r="D8" s="1"/>
      <c r="E8" s="1"/>
      <c r="F8" s="1"/>
    </row>
    <row r="9">
      <c r="A9" s="2" t="s">
        <v>5</v>
      </c>
      <c r="B9" s="3">
        <v>1.5</v>
      </c>
      <c r="C9" s="3">
        <v>4.0</v>
      </c>
      <c r="D9" s="3">
        <v>8.0</v>
      </c>
      <c r="E9" s="3">
        <v>9.0</v>
      </c>
      <c r="F9" s="1"/>
    </row>
    <row r="10">
      <c r="A10" s="3">
        <v>1.0</v>
      </c>
      <c r="B10" s="17">
        <v>0.22</v>
      </c>
      <c r="C10" s="17">
        <v>0.29</v>
      </c>
      <c r="D10" s="17">
        <v>0.24</v>
      </c>
      <c r="E10" s="17">
        <v>0.25</v>
      </c>
      <c r="F10" s="18">
        <f t="shared" ref="F10:F12" si="5">sum(B10:E10)</f>
        <v>1</v>
      </c>
      <c r="I10" s="19" t="s">
        <v>6</v>
      </c>
      <c r="J10" s="20">
        <f>I7</f>
        <v>5.5532</v>
      </c>
    </row>
    <row r="11">
      <c r="A11" s="3">
        <v>2.0</v>
      </c>
      <c r="B11" s="17">
        <v>0.26</v>
      </c>
      <c r="C11" s="17">
        <v>0.18</v>
      </c>
      <c r="D11" s="17">
        <v>0.28</v>
      </c>
      <c r="E11" s="17">
        <v>0.28</v>
      </c>
      <c r="F11" s="18">
        <f t="shared" si="5"/>
        <v>1</v>
      </c>
      <c r="I11" s="21" t="s">
        <v>7</v>
      </c>
      <c r="J11" s="22">
        <f>J7</f>
        <v>9.10761976</v>
      </c>
    </row>
    <row r="12">
      <c r="A12" s="3">
        <v>3.0</v>
      </c>
      <c r="B12" s="17">
        <v>0.29</v>
      </c>
      <c r="C12" s="17">
        <v>0.3</v>
      </c>
      <c r="D12" s="17">
        <v>0.21</v>
      </c>
      <c r="E12" s="17">
        <v>0.2</v>
      </c>
      <c r="F12" s="18">
        <f t="shared" si="5"/>
        <v>1</v>
      </c>
    </row>
    <row r="13">
      <c r="A13" s="1"/>
      <c r="B13" s="9"/>
      <c r="C13" s="9"/>
      <c r="D13" s="9"/>
      <c r="E13" s="9"/>
      <c r="F13" s="23"/>
    </row>
    <row r="14">
      <c r="A14" s="1"/>
      <c r="B14" s="1"/>
      <c r="C14" s="1"/>
      <c r="D14" s="1"/>
      <c r="E14" s="1"/>
      <c r="F14" s="1"/>
    </row>
  </sheetData>
  <drawing r:id="rId1"/>
</worksheet>
</file>