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ss\Downloads\"/>
    </mc:Choice>
  </mc:AlternateContent>
  <xr:revisionPtr revIDLastSave="0" documentId="13_ncr:1_{5A4771DD-FC30-46FB-8EDA-8460A4B8FDE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ask 7-9" sheetId="1" r:id="rId1"/>
    <sheet name="Pics Task 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9" i="1" l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<sst xmlns="http://schemas.openxmlformats.org/spreadsheetml/2006/main" count="139" uniqueCount="32">
  <si>
    <t>Descriptor Formulation</t>
  </si>
  <si>
    <t>(**NOTE: BRUTE FORCE MATCHER, KNN SELECTOR)</t>
  </si>
  <si>
    <t>Detector</t>
  </si>
  <si>
    <t>Descriptor</t>
  </si>
  <si>
    <t>Time To Collision - Camera</t>
  </si>
  <si>
    <t>12-13</t>
  </si>
  <si>
    <t>13-14</t>
  </si>
  <si>
    <t>14-15</t>
  </si>
  <si>
    <t>15-16</t>
  </si>
  <si>
    <t>16-17</t>
  </si>
  <si>
    <t>17-18</t>
  </si>
  <si>
    <t>18-19</t>
  </si>
  <si>
    <t>Stdev</t>
  </si>
  <si>
    <t>SHITOMASI</t>
  </si>
  <si>
    <t>BRISK</t>
  </si>
  <si>
    <t>BRIEF</t>
  </si>
  <si>
    <t>ORB</t>
  </si>
  <si>
    <t>FREAK</t>
  </si>
  <si>
    <t>SIFT</t>
  </si>
  <si>
    <t>HARRIS</t>
  </si>
  <si>
    <t>-inf</t>
  </si>
  <si>
    <t>nan</t>
  </si>
  <si>
    <t>FAST</t>
  </si>
  <si>
    <t>AKAZE</t>
  </si>
  <si>
    <t>Time To Collision - Lidar</t>
  </si>
  <si>
    <t>Average</t>
  </si>
  <si>
    <t xml:space="preserve">**NOTE: </t>
  </si>
  <si>
    <t>None of the Keypoint Detectors, except for AKAZE, can use AKAZE Descriptor</t>
  </si>
  <si>
    <t>SIFT Detector cannot be used with ORB Decriptor</t>
  </si>
  <si>
    <t>Abnormalities</t>
  </si>
  <si>
    <t>Top Detector / Descriptor Combo</t>
  </si>
  <si>
    <t>SHI-TOMASI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</si>
</sst>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color theme="1"/>
      <name val="Arial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4" fontId="5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4" fontId="5" fillId="5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4" fontId="3" fillId="6" borderId="0" xfId="0" applyNumberFormat="1" applyFont="1" applyFill="1" applyAlignment="1">
      <alignment horizontal="center"/>
    </xf>
    <xf numFmtId="4" fontId="5" fillId="6" borderId="0" xfId="0" applyNumberFormat="1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3" fillId="7" borderId="5" xfId="0" applyFont="1" applyFill="1" applyBorder="1"/>
    <xf numFmtId="0" fontId="2" fillId="7" borderId="2" xfId="0" applyFont="1" applyFill="1" applyBorder="1" applyAlignment="1">
      <alignment horizontal="center"/>
    </xf>
    <xf numFmtId="0" fontId="3" fillId="7" borderId="3" xfId="0" applyFont="1" applyFill="1" applyBorder="1"/>
    <xf numFmtId="0" fontId="3" fillId="7" borderId="4" xfId="0" applyFont="1" applyFill="1" applyBorder="1"/>
    <xf numFmtId="164" fontId="5" fillId="8" borderId="6" xfId="0" applyNumberFormat="1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3" fillId="7" borderId="11" xfId="0" applyFont="1" applyFill="1" applyBorder="1"/>
    <xf numFmtId="1" fontId="2" fillId="7" borderId="3" xfId="0" applyNumberFormat="1" applyFont="1" applyFill="1" applyBorder="1" applyAlignment="1">
      <alignment horizontal="center"/>
    </xf>
    <xf numFmtId="164" fontId="7" fillId="8" borderId="11" xfId="0" applyNumberFormat="1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1" fontId="7" fillId="8" borderId="11" xfId="0" applyNumberFormat="1" applyFont="1" applyFill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38100</xdr:rowOff>
    </xdr:from>
    <xdr:ext cx="3200400" cy="24384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161925</xdr:colOff>
      <xdr:row>2</xdr:row>
      <xdr:rowOff>47625</xdr:rowOff>
    </xdr:from>
    <xdr:ext cx="3038475" cy="2619375"/>
    <xdr:pic>
      <xdr:nvPicPr>
        <xdr:cNvPr id="3" name="image6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885825</xdr:colOff>
      <xdr:row>2</xdr:row>
      <xdr:rowOff>95250</xdr:rowOff>
    </xdr:from>
    <xdr:ext cx="2800350" cy="257175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19</xdr:row>
      <xdr:rowOff>66675</xdr:rowOff>
    </xdr:from>
    <xdr:ext cx="3495675" cy="3190875"/>
    <xdr:pic>
      <xdr:nvPicPr>
        <xdr:cNvPr id="5" name="image5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885825</xdr:colOff>
      <xdr:row>19</xdr:row>
      <xdr:rowOff>152400</xdr:rowOff>
    </xdr:from>
    <xdr:ext cx="3943350" cy="312420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933450</xdr:colOff>
      <xdr:row>19</xdr:row>
      <xdr:rowOff>152400</xdr:rowOff>
    </xdr:from>
    <xdr:ext cx="3943350" cy="3524250"/>
    <xdr:pic>
      <xdr:nvPicPr>
        <xdr:cNvPr id="7" name="image7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2</xdr:row>
      <xdr:rowOff>47625</xdr:rowOff>
    </xdr:from>
    <xdr:ext cx="2857500" cy="2571750"/>
    <xdr:pic>
      <xdr:nvPicPr>
        <xdr:cNvPr id="8" name="image1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40"/>
  <sheetViews>
    <sheetView tabSelected="1" topLeftCell="A28" workbookViewId="0">
      <selection activeCell="C82" sqref="C82:E82"/>
    </sheetView>
  </sheetViews>
  <sheetFormatPr defaultColWidth="14.453125" defaultRowHeight="15.75" customHeight="1" x14ac:dyDescent="0.25"/>
  <cols>
    <col min="4" max="4" width="14.08984375" customWidth="1"/>
    <col min="5" max="5" width="16" customWidth="1"/>
    <col min="35" max="35" width="29.453125" customWidth="1"/>
  </cols>
  <sheetData>
    <row r="1" spans="1:35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3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6"/>
    </row>
    <row r="3" spans="1:35" x14ac:dyDescent="0.3">
      <c r="A3" s="7" t="s">
        <v>0</v>
      </c>
      <c r="B3" s="1"/>
      <c r="C3" s="8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X3" s="3"/>
      <c r="Y3" s="4"/>
      <c r="Z3" s="5"/>
      <c r="AA3" s="5"/>
      <c r="AB3" s="5"/>
      <c r="AC3" s="5"/>
      <c r="AD3" s="5"/>
      <c r="AE3" s="5"/>
      <c r="AF3" s="5"/>
      <c r="AG3" s="5"/>
      <c r="AH3" s="5"/>
      <c r="AI3" s="6"/>
    </row>
    <row r="4" spans="1:35" x14ac:dyDescent="0.3">
      <c r="A4" s="1"/>
      <c r="B4" s="77" t="s">
        <v>2</v>
      </c>
      <c r="C4" s="77" t="s">
        <v>3</v>
      </c>
      <c r="D4" s="79" t="s">
        <v>4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1"/>
      <c r="W4" s="1"/>
      <c r="X4" s="3"/>
      <c r="Y4" s="4"/>
      <c r="Z4" s="5"/>
      <c r="AA4" s="5"/>
      <c r="AB4" s="5"/>
      <c r="AC4" s="5"/>
      <c r="AD4" s="5"/>
      <c r="AE4" s="5"/>
      <c r="AF4" s="5"/>
      <c r="AG4" s="5"/>
      <c r="AH4" s="5"/>
      <c r="AI4" s="6"/>
    </row>
    <row r="5" spans="1:35" x14ac:dyDescent="0.3">
      <c r="A5" s="9"/>
      <c r="B5" s="78"/>
      <c r="C5" s="78"/>
      <c r="D5" s="82">
        <v>43862</v>
      </c>
      <c r="E5" s="82">
        <v>43892</v>
      </c>
      <c r="F5" s="82">
        <v>43924</v>
      </c>
      <c r="G5" s="82">
        <v>43955</v>
      </c>
      <c r="H5" s="82">
        <v>43987</v>
      </c>
      <c r="I5" s="82">
        <v>44018</v>
      </c>
      <c r="J5" s="82">
        <v>44050</v>
      </c>
      <c r="K5" s="82">
        <v>44082</v>
      </c>
      <c r="L5" s="82">
        <v>44113</v>
      </c>
      <c r="M5" s="82">
        <v>44145</v>
      </c>
      <c r="N5" s="82">
        <v>44176</v>
      </c>
      <c r="O5" s="83" t="s">
        <v>5</v>
      </c>
      <c r="P5" s="83" t="s">
        <v>6</v>
      </c>
      <c r="Q5" s="83" t="s">
        <v>7</v>
      </c>
      <c r="R5" s="83" t="s">
        <v>8</v>
      </c>
      <c r="S5" s="83" t="s">
        <v>9</v>
      </c>
      <c r="T5" s="83" t="s">
        <v>10</v>
      </c>
      <c r="U5" s="83" t="s">
        <v>11</v>
      </c>
      <c r="V5" s="83" t="s">
        <v>12</v>
      </c>
      <c r="W5" s="9"/>
      <c r="X5" s="3"/>
      <c r="Y5" s="4"/>
      <c r="Z5" s="5"/>
      <c r="AA5" s="5"/>
      <c r="AB5" s="5"/>
      <c r="AC5" s="5"/>
      <c r="AD5" s="5"/>
      <c r="AE5" s="5"/>
      <c r="AF5" s="5"/>
      <c r="AG5" s="5"/>
      <c r="AH5" s="5"/>
      <c r="AI5" s="6"/>
    </row>
    <row r="6" spans="1:35" x14ac:dyDescent="0.3">
      <c r="A6" s="62"/>
      <c r="B6" s="61" t="s">
        <v>13</v>
      </c>
      <c r="C6" s="11" t="s">
        <v>14</v>
      </c>
      <c r="D6" s="12">
        <v>13.901899999999999</v>
      </c>
      <c r="E6" s="12">
        <v>12.9876</v>
      </c>
      <c r="F6" s="12">
        <v>12.9992</v>
      </c>
      <c r="G6" s="12">
        <v>12.6347</v>
      </c>
      <c r="H6" s="12">
        <v>12.6754</v>
      </c>
      <c r="I6" s="12">
        <v>13.5266</v>
      </c>
      <c r="J6" s="12">
        <v>12.7172</v>
      </c>
      <c r="K6" s="12">
        <v>13.712</v>
      </c>
      <c r="L6" s="12">
        <v>11.512600000000001</v>
      </c>
      <c r="M6" s="12">
        <v>13.456</v>
      </c>
      <c r="N6" s="12">
        <v>11.3024</v>
      </c>
      <c r="O6" s="12">
        <v>11.6524</v>
      </c>
      <c r="P6" s="12">
        <v>11.724299999999999</v>
      </c>
      <c r="Q6" s="12">
        <v>11.342000000000001</v>
      </c>
      <c r="R6" s="12">
        <v>9.3378499999999995</v>
      </c>
      <c r="S6" s="12">
        <v>10.4612</v>
      </c>
      <c r="T6" s="12">
        <v>11.448700000000001</v>
      </c>
      <c r="U6" s="12">
        <v>9.1279199999999996</v>
      </c>
      <c r="V6" s="13">
        <f t="shared" ref="V6:V40" si="0">STDEV(D6:U6)</f>
        <v>1.4078030071911667</v>
      </c>
      <c r="W6" s="62"/>
      <c r="X6" s="65"/>
      <c r="Y6" s="66"/>
      <c r="Z6" s="67"/>
      <c r="AA6" s="67"/>
      <c r="AB6" s="67"/>
      <c r="AC6" s="67"/>
      <c r="AD6" s="67"/>
      <c r="AE6" s="67"/>
      <c r="AF6" s="67"/>
      <c r="AG6" s="67"/>
      <c r="AH6" s="67"/>
      <c r="AI6" s="68"/>
    </row>
    <row r="7" spans="1:35" x14ac:dyDescent="0.3">
      <c r="A7" s="62"/>
      <c r="B7" s="57"/>
      <c r="C7" s="14" t="s">
        <v>15</v>
      </c>
      <c r="D7" s="10">
        <v>13.8948</v>
      </c>
      <c r="E7" s="10">
        <v>13.1487</v>
      </c>
      <c r="F7" s="10">
        <v>11.7319</v>
      </c>
      <c r="G7" s="10">
        <v>13.6007</v>
      </c>
      <c r="H7" s="10">
        <v>12.184799999999999</v>
      </c>
      <c r="I7" s="10">
        <v>13.270300000000001</v>
      </c>
      <c r="J7" s="10">
        <v>18.7182</v>
      </c>
      <c r="K7" s="10">
        <v>12.379300000000001</v>
      </c>
      <c r="L7" s="10">
        <v>11.607699999999999</v>
      </c>
      <c r="M7" s="10">
        <v>13.344799999999999</v>
      </c>
      <c r="N7" s="10">
        <v>11.7805</v>
      </c>
      <c r="O7" s="10">
        <v>11.760400000000001</v>
      </c>
      <c r="P7" s="10">
        <v>12.0205</v>
      </c>
      <c r="Q7" s="10">
        <v>11.6524</v>
      </c>
      <c r="R7" s="10">
        <v>11.295299999999999</v>
      </c>
      <c r="S7" s="10">
        <v>11.0388</v>
      </c>
      <c r="T7" s="10">
        <v>11.1869</v>
      </c>
      <c r="U7" s="10">
        <v>7.7503900000000003</v>
      </c>
      <c r="V7" s="13">
        <f t="shared" si="0"/>
        <v>2.0940829364952442</v>
      </c>
      <c r="W7" s="62"/>
      <c r="X7" s="65"/>
      <c r="Y7" s="66"/>
      <c r="Z7" s="67"/>
      <c r="AA7" s="67"/>
      <c r="AB7" s="67"/>
      <c r="AC7" s="67"/>
      <c r="AD7" s="67"/>
      <c r="AE7" s="67"/>
      <c r="AF7" s="67"/>
      <c r="AG7" s="67"/>
      <c r="AH7" s="67"/>
      <c r="AI7" s="68"/>
    </row>
    <row r="8" spans="1:35" x14ac:dyDescent="0.3">
      <c r="A8" s="62"/>
      <c r="B8" s="57"/>
      <c r="C8" s="14" t="s">
        <v>16</v>
      </c>
      <c r="D8" s="10">
        <v>13.5031</v>
      </c>
      <c r="E8" s="10">
        <v>12.6968</v>
      </c>
      <c r="F8" s="10">
        <v>11.662599999999999</v>
      </c>
      <c r="G8" s="10">
        <v>12.150600000000001</v>
      </c>
      <c r="H8" s="10">
        <v>12.188599999999999</v>
      </c>
      <c r="I8" s="10">
        <v>13.7364</v>
      </c>
      <c r="J8" s="10">
        <v>11.9941</v>
      </c>
      <c r="K8" s="10">
        <v>12.184799999999999</v>
      </c>
      <c r="L8" s="10">
        <v>11.2759</v>
      </c>
      <c r="M8" s="10">
        <v>13.134499999999999</v>
      </c>
      <c r="N8" s="10">
        <v>11.3027</v>
      </c>
      <c r="O8" s="10">
        <v>11.5372</v>
      </c>
      <c r="P8" s="10">
        <v>12.3111</v>
      </c>
      <c r="Q8" s="10">
        <v>11.347099999999999</v>
      </c>
      <c r="R8" s="10">
        <v>10.264200000000001</v>
      </c>
      <c r="S8" s="10">
        <v>10.8903</v>
      </c>
      <c r="T8" s="10">
        <v>10.7263</v>
      </c>
      <c r="U8" s="10">
        <v>8.0872700000000002</v>
      </c>
      <c r="V8" s="13">
        <f t="shared" si="0"/>
        <v>1.3012397621194081</v>
      </c>
      <c r="W8" s="62"/>
      <c r="X8" s="65"/>
      <c r="Y8" s="66"/>
      <c r="Z8" s="67"/>
      <c r="AA8" s="67"/>
      <c r="AB8" s="67"/>
      <c r="AC8" s="67"/>
      <c r="AD8" s="67"/>
      <c r="AE8" s="67"/>
      <c r="AF8" s="67"/>
      <c r="AG8" s="67"/>
      <c r="AH8" s="67"/>
      <c r="AI8" s="68"/>
    </row>
    <row r="9" spans="1:35" x14ac:dyDescent="0.3">
      <c r="A9" s="62"/>
      <c r="B9" s="57"/>
      <c r="C9" s="14" t="s">
        <v>17</v>
      </c>
      <c r="D9" s="10">
        <v>13.2738</v>
      </c>
      <c r="E9" s="10">
        <v>13.092700000000001</v>
      </c>
      <c r="F9" s="10">
        <v>10.673</v>
      </c>
      <c r="G9" s="10">
        <v>12.9215</v>
      </c>
      <c r="H9" s="10">
        <v>12.6965</v>
      </c>
      <c r="I9" s="10">
        <v>14.2385</v>
      </c>
      <c r="J9" s="10">
        <v>12.8908</v>
      </c>
      <c r="K9" s="10">
        <v>12.8515</v>
      </c>
      <c r="L9" s="10">
        <v>11.607699999999999</v>
      </c>
      <c r="M9" s="10">
        <v>13.202999999999999</v>
      </c>
      <c r="N9" s="10">
        <v>11.327999999999999</v>
      </c>
      <c r="O9" s="10">
        <v>11.8126</v>
      </c>
      <c r="P9" s="10">
        <v>12.26</v>
      </c>
      <c r="Q9" s="10">
        <v>11.5161</v>
      </c>
      <c r="R9" s="10">
        <v>10.1</v>
      </c>
      <c r="S9" s="10">
        <v>11.4542</v>
      </c>
      <c r="T9" s="10">
        <v>10.8743</v>
      </c>
      <c r="U9" s="10">
        <v>8.2484699999999993</v>
      </c>
      <c r="V9" s="13">
        <f t="shared" si="0"/>
        <v>1.4148155669629257</v>
      </c>
      <c r="W9" s="62"/>
      <c r="X9" s="65"/>
      <c r="Y9" s="66"/>
      <c r="Z9" s="67"/>
      <c r="AA9" s="67"/>
      <c r="AB9" s="67"/>
      <c r="AC9" s="67"/>
      <c r="AD9" s="67"/>
      <c r="AE9" s="67"/>
      <c r="AF9" s="67"/>
      <c r="AG9" s="67"/>
      <c r="AH9" s="67"/>
      <c r="AI9" s="68"/>
    </row>
    <row r="10" spans="1:35" x14ac:dyDescent="0.3">
      <c r="A10" s="62"/>
      <c r="B10" s="58"/>
      <c r="C10" s="15" t="s">
        <v>18</v>
      </c>
      <c r="D10" s="16">
        <v>14.2804</v>
      </c>
      <c r="E10" s="16">
        <v>12.900399999999999</v>
      </c>
      <c r="F10" s="16">
        <v>11.608700000000001</v>
      </c>
      <c r="G10" s="16">
        <v>12.9209</v>
      </c>
      <c r="H10" s="16">
        <v>12.188599999999999</v>
      </c>
      <c r="I10" s="16">
        <v>13.055300000000001</v>
      </c>
      <c r="J10" s="16">
        <v>12.661199999999999</v>
      </c>
      <c r="K10" s="16">
        <v>12.137600000000001</v>
      </c>
      <c r="L10" s="16">
        <v>11.9899</v>
      </c>
      <c r="M10" s="16">
        <v>13.3599</v>
      </c>
      <c r="N10" s="16">
        <v>12.1076</v>
      </c>
      <c r="O10" s="16">
        <v>11.6524</v>
      </c>
      <c r="P10" s="16">
        <v>11.6227</v>
      </c>
      <c r="Q10" s="16">
        <v>10.9335</v>
      </c>
      <c r="R10" s="16">
        <v>12.528700000000001</v>
      </c>
      <c r="S10" s="16">
        <v>10.68</v>
      </c>
      <c r="T10" s="16">
        <v>10.788399999999999</v>
      </c>
      <c r="U10" s="16">
        <v>9.5251300000000008</v>
      </c>
      <c r="V10" s="17">
        <f t="shared" si="0"/>
        <v>1.123144928541066</v>
      </c>
      <c r="W10" s="62"/>
      <c r="X10" s="65"/>
      <c r="Y10" s="66"/>
      <c r="Z10" s="67"/>
      <c r="AA10" s="67"/>
      <c r="AB10" s="67"/>
      <c r="AC10" s="67"/>
      <c r="AD10" s="67"/>
      <c r="AE10" s="67"/>
      <c r="AF10" s="67"/>
      <c r="AG10" s="67"/>
      <c r="AH10" s="67"/>
      <c r="AI10" s="68"/>
    </row>
    <row r="11" spans="1:35" x14ac:dyDescent="0.3">
      <c r="A11" s="63"/>
      <c r="B11" s="56" t="s">
        <v>19</v>
      </c>
      <c r="C11" s="19" t="s">
        <v>14</v>
      </c>
      <c r="D11" s="20">
        <v>10.908200000000001</v>
      </c>
      <c r="E11" s="20">
        <v>10.195</v>
      </c>
      <c r="F11" s="20">
        <v>-80.852500000000006</v>
      </c>
      <c r="G11" s="20">
        <v>11.5792</v>
      </c>
      <c r="H11" s="20" t="s">
        <v>20</v>
      </c>
      <c r="I11" s="20">
        <v>12.9945</v>
      </c>
      <c r="J11" s="20">
        <v>11.694699999999999</v>
      </c>
      <c r="K11" s="20">
        <v>17.6204</v>
      </c>
      <c r="L11" s="20" t="s">
        <v>21</v>
      </c>
      <c r="M11" s="20" t="s">
        <v>20</v>
      </c>
      <c r="N11" s="20">
        <v>11.741400000000001</v>
      </c>
      <c r="O11" s="20">
        <v>11.694800000000001</v>
      </c>
      <c r="P11" s="20">
        <v>568.322</v>
      </c>
      <c r="Q11" s="20">
        <v>7.7214400000000003</v>
      </c>
      <c r="R11" s="20">
        <v>-12.638999999999999</v>
      </c>
      <c r="S11" s="20">
        <v>6.3392900000000001</v>
      </c>
      <c r="T11" s="20">
        <v>12.5848</v>
      </c>
      <c r="U11" s="20" t="s">
        <v>20</v>
      </c>
      <c r="V11" s="21">
        <f t="shared" si="0"/>
        <v>153.29373732849012</v>
      </c>
      <c r="W11" s="63"/>
      <c r="X11" s="69"/>
      <c r="Y11" s="70"/>
      <c r="Z11" s="71"/>
      <c r="AA11" s="71"/>
      <c r="AB11" s="71"/>
      <c r="AC11" s="71"/>
      <c r="AD11" s="71"/>
      <c r="AE11" s="71"/>
      <c r="AF11" s="71"/>
      <c r="AG11" s="71"/>
      <c r="AH11" s="71"/>
      <c r="AI11" s="72"/>
    </row>
    <row r="12" spans="1:35" x14ac:dyDescent="0.3">
      <c r="A12" s="63"/>
      <c r="B12" s="57"/>
      <c r="C12" s="22" t="s">
        <v>15</v>
      </c>
      <c r="D12" s="18">
        <v>10.908200000000001</v>
      </c>
      <c r="E12" s="18">
        <v>11.008100000000001</v>
      </c>
      <c r="F12" s="18">
        <v>-11.473100000000001</v>
      </c>
      <c r="G12" s="18">
        <v>11.5792</v>
      </c>
      <c r="H12" s="18">
        <v>35.383299999999998</v>
      </c>
      <c r="I12" s="18">
        <v>15.2483</v>
      </c>
      <c r="J12" s="18">
        <v>14.2744</v>
      </c>
      <c r="K12" s="18">
        <v>17.6204</v>
      </c>
      <c r="L12" s="18">
        <v>3.3005800000000001</v>
      </c>
      <c r="M12" s="18">
        <v>-13.4405</v>
      </c>
      <c r="N12" s="18">
        <v>11.741400000000001</v>
      </c>
      <c r="O12" s="18">
        <v>11.694800000000001</v>
      </c>
      <c r="P12" s="18">
        <v>284.161</v>
      </c>
      <c r="Q12" s="18">
        <v>5.6060999999999996</v>
      </c>
      <c r="R12" s="18">
        <v>-13.626300000000001</v>
      </c>
      <c r="S12" s="18">
        <v>6.7641</v>
      </c>
      <c r="T12" s="18">
        <v>12.5848</v>
      </c>
      <c r="U12" s="18" t="s">
        <v>20</v>
      </c>
      <c r="V12" s="23">
        <f t="shared" si="0"/>
        <v>68.048575141808854</v>
      </c>
      <c r="W12" s="63"/>
      <c r="X12" s="69"/>
      <c r="Y12" s="70"/>
      <c r="Z12" s="71"/>
      <c r="AA12" s="71"/>
      <c r="AB12" s="71"/>
      <c r="AC12" s="71"/>
      <c r="AD12" s="71"/>
      <c r="AE12" s="71"/>
      <c r="AF12" s="71"/>
      <c r="AG12" s="71"/>
      <c r="AH12" s="71"/>
      <c r="AI12" s="72"/>
    </row>
    <row r="13" spans="1:35" x14ac:dyDescent="0.3">
      <c r="A13" s="63"/>
      <c r="B13" s="57"/>
      <c r="C13" s="22" t="s">
        <v>16</v>
      </c>
      <c r="D13" s="18">
        <v>10.908200000000001</v>
      </c>
      <c r="E13" s="18">
        <v>11.008100000000001</v>
      </c>
      <c r="F13" s="18">
        <v>-11.473100000000001</v>
      </c>
      <c r="G13" s="18">
        <v>11.5792</v>
      </c>
      <c r="H13" s="18">
        <v>34.754300000000001</v>
      </c>
      <c r="I13" s="18">
        <v>13.621700000000001</v>
      </c>
      <c r="J13" s="18">
        <v>13.497</v>
      </c>
      <c r="K13" s="18">
        <v>17.6204</v>
      </c>
      <c r="L13" s="18" t="s">
        <v>21</v>
      </c>
      <c r="M13" s="18">
        <v>20.586200000000002</v>
      </c>
      <c r="N13" s="18">
        <v>11.741400000000001</v>
      </c>
      <c r="O13" s="18">
        <v>11.694800000000001</v>
      </c>
      <c r="P13" s="18">
        <v>13.432700000000001</v>
      </c>
      <c r="Q13" s="18">
        <v>5.6609699999999998</v>
      </c>
      <c r="R13" s="18">
        <v>-13.626300000000001</v>
      </c>
      <c r="S13" s="18">
        <v>6.7170500000000004</v>
      </c>
      <c r="T13" s="18">
        <v>12.5848</v>
      </c>
      <c r="U13" s="18" t="s">
        <v>20</v>
      </c>
      <c r="V13" s="23">
        <f t="shared" si="0"/>
        <v>11.192927699973096</v>
      </c>
      <c r="W13" s="63"/>
      <c r="X13" s="69"/>
      <c r="Y13" s="70"/>
      <c r="Z13" s="71"/>
      <c r="AA13" s="71"/>
      <c r="AB13" s="71"/>
      <c r="AC13" s="71"/>
      <c r="AD13" s="71"/>
      <c r="AE13" s="71"/>
      <c r="AF13" s="71"/>
      <c r="AG13" s="71"/>
      <c r="AH13" s="71"/>
      <c r="AI13" s="72"/>
    </row>
    <row r="14" spans="1:35" x14ac:dyDescent="0.3">
      <c r="A14" s="63"/>
      <c r="B14" s="57"/>
      <c r="C14" s="22" t="s">
        <v>17</v>
      </c>
      <c r="D14" s="18">
        <v>9.74953</v>
      </c>
      <c r="E14" s="18">
        <v>10.586</v>
      </c>
      <c r="F14" s="18">
        <v>-10.295</v>
      </c>
      <c r="G14" s="18">
        <v>12.128399999999999</v>
      </c>
      <c r="H14" s="18">
        <v>89.833200000000005</v>
      </c>
      <c r="I14" s="18">
        <v>13.5907</v>
      </c>
      <c r="J14" s="18">
        <v>12.337899999999999</v>
      </c>
      <c r="K14" s="18">
        <v>12.9162</v>
      </c>
      <c r="L14" s="18" t="s">
        <v>21</v>
      </c>
      <c r="M14" s="18">
        <v>10.293100000000001</v>
      </c>
      <c r="N14" s="18">
        <v>11.741400000000001</v>
      </c>
      <c r="O14" s="18">
        <v>11.694800000000001</v>
      </c>
      <c r="P14" s="18">
        <v>13.432700000000001</v>
      </c>
      <c r="Q14" s="18" t="s">
        <v>21</v>
      </c>
      <c r="R14" s="18">
        <v>-25.278099999999998</v>
      </c>
      <c r="S14" s="18">
        <v>6.9809400000000004</v>
      </c>
      <c r="T14" s="18" t="s">
        <v>21</v>
      </c>
      <c r="U14" s="18" t="s">
        <v>21</v>
      </c>
      <c r="V14" s="23">
        <f t="shared" si="0"/>
        <v>24.769420960596598</v>
      </c>
      <c r="W14" s="63"/>
      <c r="X14" s="69"/>
      <c r="Y14" s="70"/>
      <c r="Z14" s="71"/>
      <c r="AA14" s="71"/>
      <c r="AB14" s="71"/>
      <c r="AC14" s="71"/>
      <c r="AD14" s="71"/>
      <c r="AE14" s="71"/>
      <c r="AF14" s="71"/>
      <c r="AG14" s="71"/>
      <c r="AH14" s="71"/>
      <c r="AI14" s="72"/>
    </row>
    <row r="15" spans="1:35" x14ac:dyDescent="0.3">
      <c r="A15" s="63"/>
      <c r="B15" s="58"/>
      <c r="C15" s="24" t="s">
        <v>18</v>
      </c>
      <c r="D15" s="25">
        <v>10.908200000000001</v>
      </c>
      <c r="E15" s="25">
        <v>63.847499999999997</v>
      </c>
      <c r="F15" s="25">
        <v>-80.852500000000006</v>
      </c>
      <c r="G15" s="25">
        <v>11.5792</v>
      </c>
      <c r="H15" s="25">
        <v>13.6432</v>
      </c>
      <c r="I15" s="25">
        <v>27.874400000000001</v>
      </c>
      <c r="J15" s="25">
        <v>13.497</v>
      </c>
      <c r="K15" s="25">
        <v>17.6204</v>
      </c>
      <c r="L15" s="25">
        <v>3.9386399999999999</v>
      </c>
      <c r="M15" s="25">
        <v>-13.4405</v>
      </c>
      <c r="N15" s="25">
        <v>11.4377</v>
      </c>
      <c r="O15" s="25">
        <v>11.694800000000001</v>
      </c>
      <c r="P15" s="25">
        <v>13.432700000000001</v>
      </c>
      <c r="Q15" s="25">
        <v>5.6609699999999998</v>
      </c>
      <c r="R15" s="25" t="s">
        <v>20</v>
      </c>
      <c r="S15" s="25">
        <v>7.2917500000000004</v>
      </c>
      <c r="T15" s="25">
        <v>12.5848</v>
      </c>
      <c r="U15" s="25" t="s">
        <v>20</v>
      </c>
      <c r="V15" s="26">
        <f t="shared" si="0"/>
        <v>28.451466750607398</v>
      </c>
      <c r="W15" s="63"/>
      <c r="X15" s="69"/>
      <c r="Y15" s="70"/>
      <c r="Z15" s="71"/>
      <c r="AA15" s="71"/>
      <c r="AB15" s="71"/>
      <c r="AC15" s="71"/>
      <c r="AD15" s="71"/>
      <c r="AE15" s="71"/>
      <c r="AF15" s="71"/>
      <c r="AG15" s="71"/>
      <c r="AH15" s="71"/>
      <c r="AI15" s="72"/>
    </row>
    <row r="16" spans="1:35" x14ac:dyDescent="0.3">
      <c r="A16" s="64"/>
      <c r="B16" s="59" t="s">
        <v>22</v>
      </c>
      <c r="C16" s="27" t="s">
        <v>14</v>
      </c>
      <c r="D16" s="28">
        <v>12.3</v>
      </c>
      <c r="E16" s="28">
        <v>12.3453</v>
      </c>
      <c r="F16" s="28">
        <v>12.975099999999999</v>
      </c>
      <c r="G16" s="28">
        <v>12.8498</v>
      </c>
      <c r="H16" s="28" t="s">
        <v>20</v>
      </c>
      <c r="I16" s="28">
        <v>13.038600000000001</v>
      </c>
      <c r="J16" s="28">
        <v>11.9033</v>
      </c>
      <c r="K16" s="28">
        <v>11.4003</v>
      </c>
      <c r="L16" s="28">
        <v>11.868399999999999</v>
      </c>
      <c r="M16" s="28">
        <v>13.347300000000001</v>
      </c>
      <c r="N16" s="28">
        <v>12.949199999999999</v>
      </c>
      <c r="O16" s="28">
        <v>12.1074</v>
      </c>
      <c r="P16" s="28">
        <v>11.983700000000001</v>
      </c>
      <c r="Q16" s="28">
        <v>11.348699999999999</v>
      </c>
      <c r="R16" s="28">
        <v>11.4079</v>
      </c>
      <c r="S16" s="28">
        <v>12.256600000000001</v>
      </c>
      <c r="T16" s="28">
        <v>9.2933000000000003</v>
      </c>
      <c r="U16" s="28">
        <v>11.8606</v>
      </c>
      <c r="V16" s="29">
        <f t="shared" si="0"/>
        <v>0.94113273341849335</v>
      </c>
      <c r="W16" s="64"/>
      <c r="X16" s="73"/>
      <c r="Y16" s="74"/>
      <c r="Z16" s="75"/>
      <c r="AA16" s="75"/>
      <c r="AB16" s="75"/>
      <c r="AC16" s="75"/>
      <c r="AD16" s="75"/>
      <c r="AE16" s="75"/>
      <c r="AF16" s="75"/>
      <c r="AG16" s="75"/>
      <c r="AH16" s="75"/>
      <c r="AI16" s="76"/>
    </row>
    <row r="17" spans="1:35" x14ac:dyDescent="0.3">
      <c r="A17" s="64"/>
      <c r="B17" s="57"/>
      <c r="C17" s="30" t="s">
        <v>15</v>
      </c>
      <c r="D17" s="9">
        <v>11.1897</v>
      </c>
      <c r="E17" s="9">
        <v>10.664400000000001</v>
      </c>
      <c r="F17" s="9">
        <v>12.7728</v>
      </c>
      <c r="G17" s="9">
        <v>13.6686</v>
      </c>
      <c r="H17" s="9">
        <v>19.9511</v>
      </c>
      <c r="I17" s="9">
        <v>13.501899999999999</v>
      </c>
      <c r="J17" s="9">
        <v>12.0556</v>
      </c>
      <c r="K17" s="9">
        <v>12.0107</v>
      </c>
      <c r="L17" s="9">
        <v>12.342700000000001</v>
      </c>
      <c r="M17" s="9">
        <v>12.5213</v>
      </c>
      <c r="N17" s="9">
        <v>14.2159</v>
      </c>
      <c r="O17" s="9">
        <v>11.0543</v>
      </c>
      <c r="P17" s="9">
        <v>12.059900000000001</v>
      </c>
      <c r="Q17" s="9">
        <v>11.7034</v>
      </c>
      <c r="R17" s="9">
        <v>11.586600000000001</v>
      </c>
      <c r="S17" s="9">
        <v>11.7158</v>
      </c>
      <c r="T17" s="9">
        <v>7.5624200000000004</v>
      </c>
      <c r="U17" s="9">
        <v>11.0839</v>
      </c>
      <c r="V17" s="31">
        <f t="shared" si="0"/>
        <v>2.383629281238008</v>
      </c>
      <c r="W17" s="64"/>
      <c r="X17" s="73"/>
      <c r="Y17" s="74"/>
      <c r="Z17" s="75"/>
      <c r="AA17" s="75"/>
      <c r="AB17" s="75"/>
      <c r="AC17" s="75"/>
      <c r="AD17" s="75"/>
      <c r="AE17" s="75"/>
      <c r="AF17" s="75"/>
      <c r="AG17" s="75"/>
      <c r="AH17" s="75"/>
      <c r="AI17" s="76"/>
    </row>
    <row r="18" spans="1:35" x14ac:dyDescent="0.3">
      <c r="A18" s="64"/>
      <c r="B18" s="57"/>
      <c r="C18" s="30" t="s">
        <v>16</v>
      </c>
      <c r="D18" s="9">
        <v>11.403499999999999</v>
      </c>
      <c r="E18" s="9">
        <v>11.156499999999999</v>
      </c>
      <c r="F18" s="9">
        <v>13.0182</v>
      </c>
      <c r="G18" s="9">
        <v>13.177</v>
      </c>
      <c r="H18" s="9">
        <v>32.167999999999999</v>
      </c>
      <c r="I18" s="9">
        <v>12.993399999999999</v>
      </c>
      <c r="J18" s="9">
        <v>12.6571</v>
      </c>
      <c r="K18" s="9">
        <v>12.270899999999999</v>
      </c>
      <c r="L18" s="9">
        <v>12.6165</v>
      </c>
      <c r="M18" s="9">
        <v>13.4681</v>
      </c>
      <c r="N18" s="9">
        <v>14.082700000000001</v>
      </c>
      <c r="O18" s="9">
        <v>11.611800000000001</v>
      </c>
      <c r="P18" s="9">
        <v>12.603199999999999</v>
      </c>
      <c r="Q18" s="9">
        <v>11.111499999999999</v>
      </c>
      <c r="R18" s="9">
        <v>10.768000000000001</v>
      </c>
      <c r="S18" s="9">
        <v>11.3939</v>
      </c>
      <c r="T18" s="9">
        <v>9.9354600000000008</v>
      </c>
      <c r="U18" s="9">
        <v>11.601699999999999</v>
      </c>
      <c r="V18" s="31">
        <f t="shared" si="0"/>
        <v>4.8460549399388713</v>
      </c>
      <c r="W18" s="64"/>
      <c r="X18" s="73"/>
      <c r="Y18" s="74"/>
      <c r="Z18" s="75"/>
      <c r="AA18" s="75"/>
      <c r="AB18" s="75"/>
      <c r="AC18" s="75"/>
      <c r="AD18" s="75"/>
      <c r="AE18" s="75"/>
      <c r="AF18" s="75"/>
      <c r="AG18" s="75"/>
      <c r="AH18" s="75"/>
      <c r="AI18" s="76"/>
    </row>
    <row r="19" spans="1:35" x14ac:dyDescent="0.3">
      <c r="A19" s="64"/>
      <c r="B19" s="57"/>
      <c r="C19" s="30" t="s">
        <v>17</v>
      </c>
      <c r="D19" s="9">
        <v>11.6549</v>
      </c>
      <c r="E19" s="9">
        <v>15.088900000000001</v>
      </c>
      <c r="F19" s="9">
        <v>13.3596</v>
      </c>
      <c r="G19" s="9">
        <v>13.8308</v>
      </c>
      <c r="H19" s="9">
        <v>46.555399999999999</v>
      </c>
      <c r="I19" s="9">
        <v>12.5009</v>
      </c>
      <c r="J19" s="9">
        <v>12.2021</v>
      </c>
      <c r="K19" s="9">
        <v>11.575100000000001</v>
      </c>
      <c r="L19" s="9">
        <v>12.213100000000001</v>
      </c>
      <c r="M19" s="9">
        <v>13.370900000000001</v>
      </c>
      <c r="N19" s="9">
        <v>13.0373</v>
      </c>
      <c r="O19" s="9">
        <v>11.931100000000001</v>
      </c>
      <c r="P19" s="9">
        <v>11.9908</v>
      </c>
      <c r="Q19" s="9">
        <v>11.2925</v>
      </c>
      <c r="R19" s="9">
        <v>10.811500000000001</v>
      </c>
      <c r="S19" s="9">
        <v>12.0008</v>
      </c>
      <c r="T19" s="9">
        <v>9.3195599999999992</v>
      </c>
      <c r="U19" s="9">
        <v>12.2182</v>
      </c>
      <c r="V19" s="31">
        <f t="shared" si="0"/>
        <v>8.179102877402153</v>
      </c>
      <c r="W19" s="64"/>
      <c r="X19" s="73"/>
      <c r="Y19" s="74"/>
      <c r="Z19" s="75"/>
      <c r="AA19" s="75"/>
      <c r="AB19" s="75"/>
      <c r="AC19" s="75"/>
      <c r="AD19" s="75"/>
      <c r="AE19" s="75"/>
      <c r="AF19" s="75"/>
      <c r="AG19" s="75"/>
      <c r="AH19" s="75"/>
      <c r="AI19" s="76"/>
    </row>
    <row r="20" spans="1:35" x14ac:dyDescent="0.3">
      <c r="A20" s="64"/>
      <c r="B20" s="58"/>
      <c r="C20" s="32" t="s">
        <v>18</v>
      </c>
      <c r="D20" s="33">
        <v>11.428000000000001</v>
      </c>
      <c r="E20" s="33">
        <v>11.667400000000001</v>
      </c>
      <c r="F20" s="33">
        <v>14.055400000000001</v>
      </c>
      <c r="G20" s="33">
        <v>14.744999999999999</v>
      </c>
      <c r="H20" s="33">
        <v>28.471599999999999</v>
      </c>
      <c r="I20" s="33">
        <v>13.2095</v>
      </c>
      <c r="J20" s="33">
        <v>12.269500000000001</v>
      </c>
      <c r="K20" s="33">
        <v>12.6027</v>
      </c>
      <c r="L20" s="33">
        <v>12.1408</v>
      </c>
      <c r="M20" s="33">
        <v>13.8308</v>
      </c>
      <c r="N20" s="33">
        <v>14.3108</v>
      </c>
      <c r="O20" s="33">
        <v>11.803000000000001</v>
      </c>
      <c r="P20" s="33">
        <v>12.5265</v>
      </c>
      <c r="Q20" s="33">
        <v>11.5341</v>
      </c>
      <c r="R20" s="33">
        <v>11.411300000000001</v>
      </c>
      <c r="S20" s="33">
        <v>11.250299999999999</v>
      </c>
      <c r="T20" s="33">
        <v>7.5063399999999998</v>
      </c>
      <c r="U20" s="33">
        <v>10.821999999999999</v>
      </c>
      <c r="V20" s="34">
        <f t="shared" si="0"/>
        <v>4.1715706318837151</v>
      </c>
      <c r="W20" s="64"/>
      <c r="X20" s="73"/>
      <c r="Y20" s="74"/>
      <c r="Z20" s="75"/>
      <c r="AA20" s="75"/>
      <c r="AB20" s="75"/>
      <c r="AC20" s="75"/>
      <c r="AD20" s="75"/>
      <c r="AE20" s="75"/>
      <c r="AF20" s="75"/>
      <c r="AG20" s="75"/>
      <c r="AH20" s="75"/>
      <c r="AI20" s="76"/>
    </row>
    <row r="21" spans="1:35" x14ac:dyDescent="0.3">
      <c r="A21" s="64"/>
      <c r="B21" s="59" t="s">
        <v>14</v>
      </c>
      <c r="C21" s="27" t="s">
        <v>14</v>
      </c>
      <c r="D21" s="28">
        <v>13.031000000000001</v>
      </c>
      <c r="E21" s="28">
        <v>21.309699999999999</v>
      </c>
      <c r="F21" s="28">
        <v>12.513199999999999</v>
      </c>
      <c r="G21" s="28">
        <v>15.2064</v>
      </c>
      <c r="H21" s="28">
        <v>27.667899999999999</v>
      </c>
      <c r="I21" s="28">
        <v>17.674299999999999</v>
      </c>
      <c r="J21" s="28">
        <v>16.7544</v>
      </c>
      <c r="K21" s="28">
        <v>16.0991</v>
      </c>
      <c r="L21" s="28">
        <v>14.322800000000001</v>
      </c>
      <c r="M21" s="28">
        <v>13.5023</v>
      </c>
      <c r="N21" s="28">
        <v>12.817600000000001</v>
      </c>
      <c r="O21" s="28">
        <v>11.2037</v>
      </c>
      <c r="P21" s="28">
        <v>11.8505</v>
      </c>
      <c r="Q21" s="28">
        <v>12.037599999999999</v>
      </c>
      <c r="R21" s="28">
        <v>12.7089</v>
      </c>
      <c r="S21" s="28">
        <v>11.296900000000001</v>
      </c>
      <c r="T21" s="28">
        <v>9.2937899999999996</v>
      </c>
      <c r="U21" s="28">
        <v>10.937200000000001</v>
      </c>
      <c r="V21" s="29">
        <f t="shared" si="0"/>
        <v>4.3732110831452147</v>
      </c>
      <c r="W21" s="64"/>
      <c r="X21" s="73"/>
      <c r="Y21" s="74"/>
      <c r="Z21" s="75"/>
      <c r="AA21" s="75"/>
      <c r="AB21" s="75"/>
      <c r="AC21" s="75"/>
      <c r="AD21" s="75"/>
      <c r="AE21" s="75"/>
      <c r="AF21" s="75"/>
      <c r="AG21" s="75"/>
      <c r="AH21" s="75"/>
      <c r="AI21" s="76"/>
    </row>
    <row r="22" spans="1:35" x14ac:dyDescent="0.3">
      <c r="A22" s="64"/>
      <c r="B22" s="57"/>
      <c r="C22" s="30" t="s">
        <v>15</v>
      </c>
      <c r="D22" s="9">
        <v>12.844799999999999</v>
      </c>
      <c r="E22" s="9">
        <v>16.861799999999999</v>
      </c>
      <c r="F22" s="9">
        <v>11.573499999999999</v>
      </c>
      <c r="G22" s="9">
        <v>20.564599999999999</v>
      </c>
      <c r="H22" s="9">
        <v>19.705200000000001</v>
      </c>
      <c r="I22" s="9">
        <v>17.5642</v>
      </c>
      <c r="J22" s="9">
        <v>15.4305</v>
      </c>
      <c r="K22" s="9">
        <v>18.453099999999999</v>
      </c>
      <c r="L22" s="9">
        <v>15.464499999999999</v>
      </c>
      <c r="M22" s="9">
        <v>11.485300000000001</v>
      </c>
      <c r="N22" s="9">
        <v>13.367599999999999</v>
      </c>
      <c r="O22" s="9">
        <v>14.216200000000001</v>
      </c>
      <c r="P22" s="9">
        <v>12.326599999999999</v>
      </c>
      <c r="Q22" s="9">
        <v>10.9457</v>
      </c>
      <c r="R22" s="9">
        <v>11.216100000000001</v>
      </c>
      <c r="S22" s="9">
        <v>12.1739</v>
      </c>
      <c r="T22" s="9">
        <v>11.379200000000001</v>
      </c>
      <c r="U22" s="9">
        <v>10.702199999999999</v>
      </c>
      <c r="V22" s="31">
        <f t="shared" si="0"/>
        <v>3.2037954533738349</v>
      </c>
      <c r="W22" s="64"/>
      <c r="X22" s="73"/>
      <c r="Y22" s="74"/>
      <c r="Z22" s="75"/>
      <c r="AA22" s="75"/>
      <c r="AB22" s="75"/>
      <c r="AC22" s="75"/>
      <c r="AD22" s="75"/>
      <c r="AE22" s="75"/>
      <c r="AF22" s="75"/>
      <c r="AG22" s="75"/>
      <c r="AH22" s="75"/>
      <c r="AI22" s="76"/>
    </row>
    <row r="23" spans="1:35" x14ac:dyDescent="0.3">
      <c r="A23" s="64"/>
      <c r="B23" s="57"/>
      <c r="C23" s="30" t="s">
        <v>16</v>
      </c>
      <c r="D23" s="9">
        <v>14.6839</v>
      </c>
      <c r="E23" s="9">
        <v>20.040700000000001</v>
      </c>
      <c r="F23" s="9">
        <v>13.167400000000001</v>
      </c>
      <c r="G23" s="9">
        <v>16.481999999999999</v>
      </c>
      <c r="H23" s="9">
        <v>20.2973</v>
      </c>
      <c r="I23" s="9">
        <v>20.629000000000001</v>
      </c>
      <c r="J23" s="9">
        <v>16.3978</v>
      </c>
      <c r="K23" s="9">
        <v>16.069099999999999</v>
      </c>
      <c r="L23" s="9">
        <v>15.0829</v>
      </c>
      <c r="M23" s="9">
        <v>11.455500000000001</v>
      </c>
      <c r="N23" s="9">
        <v>13.6738</v>
      </c>
      <c r="O23" s="9">
        <v>11.023999999999999</v>
      </c>
      <c r="P23" s="9">
        <v>11.5189</v>
      </c>
      <c r="Q23" s="9">
        <v>12.3627</v>
      </c>
      <c r="R23" s="9">
        <v>11.4651</v>
      </c>
      <c r="S23" s="9">
        <v>11.2864</v>
      </c>
      <c r="T23" s="9">
        <v>9.94177</v>
      </c>
      <c r="U23" s="9">
        <v>11.449299999999999</v>
      </c>
      <c r="V23" s="31">
        <f t="shared" si="0"/>
        <v>3.4149214994792447</v>
      </c>
      <c r="W23" s="64"/>
      <c r="X23" s="73"/>
      <c r="Y23" s="74"/>
      <c r="Z23" s="75"/>
      <c r="AA23" s="75"/>
      <c r="AB23" s="75"/>
      <c r="AC23" s="75"/>
      <c r="AD23" s="75"/>
      <c r="AE23" s="75"/>
      <c r="AF23" s="75"/>
      <c r="AG23" s="75"/>
      <c r="AH23" s="75"/>
      <c r="AI23" s="76"/>
    </row>
    <row r="24" spans="1:35" x14ac:dyDescent="0.3">
      <c r="A24" s="64"/>
      <c r="B24" s="57"/>
      <c r="C24" s="30" t="s">
        <v>17</v>
      </c>
      <c r="D24" s="9">
        <v>12.326700000000001</v>
      </c>
      <c r="E24" s="9">
        <v>24.1555</v>
      </c>
      <c r="F24" s="9">
        <v>13.9129</v>
      </c>
      <c r="G24" s="9">
        <v>13.568300000000001</v>
      </c>
      <c r="H24" s="9">
        <v>23.069700000000001</v>
      </c>
      <c r="I24" s="9">
        <v>16.0852</v>
      </c>
      <c r="J24" s="9">
        <v>15.446300000000001</v>
      </c>
      <c r="K24" s="9">
        <v>18.329999999999998</v>
      </c>
      <c r="L24" s="9">
        <v>15.3908</v>
      </c>
      <c r="M24" s="9">
        <v>13.7438</v>
      </c>
      <c r="N24" s="9">
        <v>12.879799999999999</v>
      </c>
      <c r="O24" s="9">
        <v>11.4114</v>
      </c>
      <c r="P24" s="9">
        <v>11.4207</v>
      </c>
      <c r="Q24" s="9">
        <v>11.400700000000001</v>
      </c>
      <c r="R24" s="9">
        <v>13.344200000000001</v>
      </c>
      <c r="S24" s="9">
        <v>10.196199999999999</v>
      </c>
      <c r="T24" s="9">
        <v>9.1994299999999996</v>
      </c>
      <c r="U24" s="9">
        <v>10.6235</v>
      </c>
      <c r="V24" s="31">
        <f t="shared" si="0"/>
        <v>4.0956124408275958</v>
      </c>
      <c r="W24" s="64"/>
      <c r="X24" s="73"/>
      <c r="Y24" s="74"/>
      <c r="Z24" s="75"/>
      <c r="AA24" s="75"/>
      <c r="AB24" s="75"/>
      <c r="AC24" s="75"/>
      <c r="AD24" s="75"/>
      <c r="AE24" s="75"/>
      <c r="AF24" s="75"/>
      <c r="AG24" s="75"/>
      <c r="AH24" s="75"/>
      <c r="AI24" s="76"/>
    </row>
    <row r="25" spans="1:35" x14ac:dyDescent="0.3">
      <c r="A25" s="64"/>
      <c r="B25" s="58"/>
      <c r="C25" s="32" t="s">
        <v>18</v>
      </c>
      <c r="D25" s="33">
        <v>12.9834</v>
      </c>
      <c r="E25" s="33">
        <v>16.0654</v>
      </c>
      <c r="F25" s="33">
        <v>16.550799999999999</v>
      </c>
      <c r="G25" s="33">
        <v>12.5589</v>
      </c>
      <c r="H25" s="33">
        <v>26.358000000000001</v>
      </c>
      <c r="I25" s="33">
        <v>14.504</v>
      </c>
      <c r="J25" s="33">
        <v>13.868600000000001</v>
      </c>
      <c r="K25" s="33">
        <v>17.029499999999999</v>
      </c>
      <c r="L25" s="33">
        <v>17.898800000000001</v>
      </c>
      <c r="M25" s="33">
        <v>14.645200000000001</v>
      </c>
      <c r="N25" s="33">
        <v>15.9857</v>
      </c>
      <c r="O25" s="33">
        <v>11.712199999999999</v>
      </c>
      <c r="P25" s="33">
        <v>13.3127</v>
      </c>
      <c r="Q25" s="33">
        <v>10.561199999999999</v>
      </c>
      <c r="R25" s="33">
        <v>14.210800000000001</v>
      </c>
      <c r="S25" s="33">
        <v>11.045199999999999</v>
      </c>
      <c r="T25" s="33">
        <v>10.147399999999999</v>
      </c>
      <c r="U25" s="33">
        <v>12.318899999999999</v>
      </c>
      <c r="V25" s="34">
        <f t="shared" si="0"/>
        <v>3.7124519893332648</v>
      </c>
      <c r="W25" s="64"/>
      <c r="X25" s="73"/>
      <c r="Y25" s="74"/>
      <c r="Z25" s="75"/>
      <c r="AA25" s="75"/>
      <c r="AB25" s="75"/>
      <c r="AC25" s="75"/>
      <c r="AD25" s="75"/>
      <c r="AE25" s="75"/>
      <c r="AF25" s="75"/>
      <c r="AG25" s="75"/>
      <c r="AH25" s="75"/>
      <c r="AI25" s="76"/>
    </row>
    <row r="26" spans="1:35" x14ac:dyDescent="0.3">
      <c r="A26" s="63"/>
      <c r="B26" s="56" t="s">
        <v>16</v>
      </c>
      <c r="C26" s="35" t="s">
        <v>14</v>
      </c>
      <c r="D26" s="20">
        <v>15.0326</v>
      </c>
      <c r="E26" s="20">
        <v>13.0953</v>
      </c>
      <c r="F26" s="20">
        <v>12.445399999999999</v>
      </c>
      <c r="G26" s="20">
        <v>29.920100000000001</v>
      </c>
      <c r="H26" s="20">
        <v>156.22399999999999</v>
      </c>
      <c r="I26" s="20">
        <v>10.841100000000001</v>
      </c>
      <c r="J26" s="20">
        <v>13.4237</v>
      </c>
      <c r="K26" s="20">
        <v>10.943300000000001</v>
      </c>
      <c r="L26" s="20">
        <v>13.1005</v>
      </c>
      <c r="M26" s="20">
        <v>19.472000000000001</v>
      </c>
      <c r="N26" s="20">
        <v>8.3492800000000003</v>
      </c>
      <c r="O26" s="20" t="s">
        <v>20</v>
      </c>
      <c r="P26" s="20">
        <v>7.71469</v>
      </c>
      <c r="Q26" s="20">
        <v>9.4741099999999996</v>
      </c>
      <c r="R26" s="20">
        <v>8.6965199999999996</v>
      </c>
      <c r="S26" s="20">
        <v>13.2765</v>
      </c>
      <c r="T26" s="20">
        <v>12.372</v>
      </c>
      <c r="U26" s="20">
        <v>25.999199999999998</v>
      </c>
      <c r="V26" s="21">
        <f t="shared" si="0"/>
        <v>35.009413850076314</v>
      </c>
      <c r="W26" s="63"/>
      <c r="X26" s="69"/>
      <c r="Y26" s="70"/>
      <c r="Z26" s="71"/>
      <c r="AA26" s="71"/>
      <c r="AB26" s="71"/>
      <c r="AC26" s="71"/>
      <c r="AD26" s="71"/>
      <c r="AE26" s="71"/>
      <c r="AF26" s="71"/>
      <c r="AG26" s="71"/>
      <c r="AH26" s="71"/>
      <c r="AI26" s="72"/>
    </row>
    <row r="27" spans="1:35" x14ac:dyDescent="0.3">
      <c r="A27" s="63"/>
      <c r="B27" s="57"/>
      <c r="C27" s="36" t="s">
        <v>15</v>
      </c>
      <c r="D27" s="18">
        <v>21.341799999999999</v>
      </c>
      <c r="E27" s="18">
        <v>47.92</v>
      </c>
      <c r="F27" s="18">
        <v>103.66500000000001</v>
      </c>
      <c r="G27" s="18">
        <v>14.0679</v>
      </c>
      <c r="H27" s="18">
        <v>22.892499999999998</v>
      </c>
      <c r="I27" s="18">
        <v>18.3567</v>
      </c>
      <c r="J27" s="18">
        <v>55.197600000000001</v>
      </c>
      <c r="K27" s="18">
        <v>34.629800000000003</v>
      </c>
      <c r="L27" s="18">
        <v>66.163499999999999</v>
      </c>
      <c r="M27" s="18">
        <v>10.8377</v>
      </c>
      <c r="N27" s="18">
        <v>17.4453</v>
      </c>
      <c r="O27" s="18">
        <v>14.118499999999999</v>
      </c>
      <c r="P27" s="18">
        <v>13.037000000000001</v>
      </c>
      <c r="Q27" s="18">
        <v>9.7130799999999997</v>
      </c>
      <c r="R27" s="18">
        <v>8.8160000000000007</v>
      </c>
      <c r="S27" s="18">
        <v>10.980399999999999</v>
      </c>
      <c r="T27" s="18">
        <v>13.442</v>
      </c>
      <c r="U27" s="18">
        <v>19.066500000000001</v>
      </c>
      <c r="V27" s="23">
        <f t="shared" si="0"/>
        <v>25.235029659312769</v>
      </c>
      <c r="W27" s="63"/>
      <c r="X27" s="69"/>
      <c r="Y27" s="70"/>
      <c r="Z27" s="71"/>
      <c r="AA27" s="71"/>
      <c r="AB27" s="71"/>
      <c r="AC27" s="71"/>
      <c r="AD27" s="71"/>
      <c r="AE27" s="71"/>
      <c r="AF27" s="71"/>
      <c r="AG27" s="71"/>
      <c r="AH27" s="71"/>
      <c r="AI27" s="72"/>
    </row>
    <row r="28" spans="1:35" x14ac:dyDescent="0.3">
      <c r="A28" s="63"/>
      <c r="B28" s="57"/>
      <c r="C28" s="36" t="s">
        <v>16</v>
      </c>
      <c r="D28" s="18">
        <v>100.873</v>
      </c>
      <c r="E28" s="18">
        <v>10.119199999999999</v>
      </c>
      <c r="F28" s="18">
        <v>16.6755</v>
      </c>
      <c r="G28" s="18">
        <v>27.1889</v>
      </c>
      <c r="H28" s="18">
        <v>32.546300000000002</v>
      </c>
      <c r="I28" s="18">
        <v>18.454899999999999</v>
      </c>
      <c r="J28" s="18">
        <v>180.65899999999999</v>
      </c>
      <c r="K28" s="18">
        <v>9.4463100000000004</v>
      </c>
      <c r="L28" s="18">
        <v>16.5991</v>
      </c>
      <c r="M28" s="18">
        <v>16.9407</v>
      </c>
      <c r="N28" s="18">
        <v>8.28796</v>
      </c>
      <c r="O28" s="18">
        <v>35.640799999999999</v>
      </c>
      <c r="P28" s="18">
        <v>9.7756500000000006</v>
      </c>
      <c r="Q28" s="18">
        <v>9.5729000000000006</v>
      </c>
      <c r="R28" s="18">
        <v>12.8965</v>
      </c>
      <c r="S28" s="18">
        <v>11.389799999999999</v>
      </c>
      <c r="T28" s="18">
        <v>12.885300000000001</v>
      </c>
      <c r="U28" s="18">
        <v>29.89</v>
      </c>
      <c r="V28" s="23">
        <f t="shared" si="0"/>
        <v>43.01409348647077</v>
      </c>
      <c r="W28" s="63"/>
      <c r="X28" s="69"/>
      <c r="Y28" s="70"/>
      <c r="Z28" s="71"/>
      <c r="AA28" s="71"/>
      <c r="AB28" s="71"/>
      <c r="AC28" s="71"/>
      <c r="AD28" s="71"/>
      <c r="AE28" s="71"/>
      <c r="AF28" s="71"/>
      <c r="AG28" s="71"/>
      <c r="AH28" s="71"/>
      <c r="AI28" s="72"/>
    </row>
    <row r="29" spans="1:35" x14ac:dyDescent="0.3">
      <c r="A29" s="63"/>
      <c r="B29" s="57"/>
      <c r="C29" s="36" t="s">
        <v>17</v>
      </c>
      <c r="D29" s="18">
        <v>12.2074</v>
      </c>
      <c r="E29" s="18">
        <v>20.1206</v>
      </c>
      <c r="F29" s="18">
        <v>17.486499999999999</v>
      </c>
      <c r="G29" s="18">
        <v>10.8706</v>
      </c>
      <c r="H29" s="18" t="s">
        <v>20</v>
      </c>
      <c r="I29" s="18">
        <v>11.543799999999999</v>
      </c>
      <c r="J29" s="18" t="s">
        <v>20</v>
      </c>
      <c r="K29" s="18">
        <v>9.0215099999999993</v>
      </c>
      <c r="L29" s="18">
        <v>13.311199999999999</v>
      </c>
      <c r="M29" s="18">
        <v>-545.04399999999998</v>
      </c>
      <c r="N29" s="18">
        <v>7.9579500000000003</v>
      </c>
      <c r="O29" s="18">
        <v>40.884099999999997</v>
      </c>
      <c r="P29" s="18">
        <v>6.5769099999999998</v>
      </c>
      <c r="Q29" s="18">
        <v>60.267099999999999</v>
      </c>
      <c r="R29" s="18">
        <v>8.6000300000000003</v>
      </c>
      <c r="S29" s="18">
        <v>8.2360799999999994</v>
      </c>
      <c r="T29" s="18">
        <v>11.321899999999999</v>
      </c>
      <c r="U29" s="18">
        <v>24.185500000000001</v>
      </c>
      <c r="V29" s="23">
        <f t="shared" si="0"/>
        <v>141.35570123064628</v>
      </c>
      <c r="W29" s="63"/>
      <c r="X29" s="69"/>
      <c r="Y29" s="70"/>
      <c r="Z29" s="71"/>
      <c r="AA29" s="71"/>
      <c r="AB29" s="71"/>
      <c r="AC29" s="71"/>
      <c r="AD29" s="71"/>
      <c r="AE29" s="71"/>
      <c r="AF29" s="71"/>
      <c r="AG29" s="71"/>
      <c r="AH29" s="71"/>
      <c r="AI29" s="72"/>
    </row>
    <row r="30" spans="1:35" x14ac:dyDescent="0.3">
      <c r="A30" s="63"/>
      <c r="B30" s="58"/>
      <c r="C30" s="37" t="s">
        <v>18</v>
      </c>
      <c r="D30" s="25">
        <v>12.8695</v>
      </c>
      <c r="E30" s="25">
        <v>10.5162</v>
      </c>
      <c r="F30" s="25">
        <v>11.669</v>
      </c>
      <c r="G30" s="25">
        <v>53.584200000000003</v>
      </c>
      <c r="H30" s="25">
        <v>577.14400000000001</v>
      </c>
      <c r="I30" s="25">
        <v>21.1449</v>
      </c>
      <c r="J30" s="25" t="s">
        <v>20</v>
      </c>
      <c r="K30" s="25">
        <v>10.447699999999999</v>
      </c>
      <c r="L30" s="25">
        <v>15.113200000000001</v>
      </c>
      <c r="M30" s="25">
        <v>11.1389</v>
      </c>
      <c r="N30" s="25">
        <v>10.1214</v>
      </c>
      <c r="O30" s="25" t="s">
        <v>20</v>
      </c>
      <c r="P30" s="25">
        <v>7.9445600000000001</v>
      </c>
      <c r="Q30" s="25">
        <v>13.7643</v>
      </c>
      <c r="R30" s="25">
        <v>13.6989</v>
      </c>
      <c r="S30" s="25">
        <v>9.5604499999999994</v>
      </c>
      <c r="T30" s="25">
        <v>18.322800000000001</v>
      </c>
      <c r="U30" s="25">
        <v>10.7852</v>
      </c>
      <c r="V30" s="26">
        <f t="shared" si="0"/>
        <v>140.85154421800391</v>
      </c>
      <c r="W30" s="63"/>
      <c r="X30" s="69"/>
      <c r="Y30" s="70"/>
      <c r="Z30" s="71"/>
      <c r="AA30" s="71"/>
      <c r="AB30" s="71"/>
      <c r="AC30" s="71"/>
      <c r="AD30" s="71"/>
      <c r="AE30" s="71"/>
      <c r="AF30" s="71"/>
      <c r="AG30" s="71"/>
      <c r="AH30" s="71"/>
      <c r="AI30" s="72"/>
    </row>
    <row r="31" spans="1:35" x14ac:dyDescent="0.3">
      <c r="A31" s="9"/>
      <c r="B31" s="59" t="s">
        <v>23</v>
      </c>
      <c r="C31" s="38" t="s">
        <v>14</v>
      </c>
      <c r="D31" s="28">
        <v>12.050800000000001</v>
      </c>
      <c r="E31" s="28">
        <v>15.6249</v>
      </c>
      <c r="F31" s="28">
        <v>13.3659</v>
      </c>
      <c r="G31" s="28">
        <v>14.419600000000001</v>
      </c>
      <c r="H31" s="28">
        <v>14.7461</v>
      </c>
      <c r="I31" s="28">
        <v>14.708399999999999</v>
      </c>
      <c r="J31" s="28">
        <v>15.8833</v>
      </c>
      <c r="K31" s="28">
        <v>13.9229</v>
      </c>
      <c r="L31" s="28">
        <v>13.823399999999999</v>
      </c>
      <c r="M31" s="28">
        <v>11.878</v>
      </c>
      <c r="N31" s="28">
        <v>12.3627</v>
      </c>
      <c r="O31" s="28">
        <v>10.373699999999999</v>
      </c>
      <c r="P31" s="28">
        <v>10.0855</v>
      </c>
      <c r="Q31" s="28">
        <v>10.0383</v>
      </c>
      <c r="R31" s="28">
        <v>10.170199999999999</v>
      </c>
      <c r="S31" s="28">
        <v>10.3767</v>
      </c>
      <c r="T31" s="28">
        <v>9.6369900000000008</v>
      </c>
      <c r="U31" s="28">
        <v>8.9252400000000005</v>
      </c>
      <c r="V31" s="29">
        <f t="shared" si="0"/>
        <v>2.2608855232021909</v>
      </c>
      <c r="W31" s="9"/>
      <c r="X31" s="3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6"/>
    </row>
    <row r="32" spans="1:35" x14ac:dyDescent="0.3">
      <c r="A32" s="9"/>
      <c r="B32" s="57"/>
      <c r="C32" s="39" t="s">
        <v>15</v>
      </c>
      <c r="D32" s="9">
        <v>13.5205</v>
      </c>
      <c r="E32" s="9">
        <v>15.045500000000001</v>
      </c>
      <c r="F32" s="9">
        <v>13.672800000000001</v>
      </c>
      <c r="G32" s="9">
        <v>13.8482</v>
      </c>
      <c r="H32" s="9">
        <v>15.1106</v>
      </c>
      <c r="I32" s="9">
        <v>13.91</v>
      </c>
      <c r="J32" s="9">
        <v>15.935499999999999</v>
      </c>
      <c r="K32" s="9">
        <v>14.121</v>
      </c>
      <c r="L32" s="9">
        <v>13.5101</v>
      </c>
      <c r="M32" s="9">
        <v>11.667199999999999</v>
      </c>
      <c r="N32" s="9">
        <v>12.3566</v>
      </c>
      <c r="O32" s="9">
        <v>11.679399999999999</v>
      </c>
      <c r="P32" s="9">
        <v>10.119</v>
      </c>
      <c r="Q32" s="9">
        <v>9.8594100000000005</v>
      </c>
      <c r="R32" s="9">
        <v>9.4874399999999994</v>
      </c>
      <c r="S32" s="9">
        <v>9.6997699999999991</v>
      </c>
      <c r="T32" s="9">
        <v>9.5033600000000007</v>
      </c>
      <c r="U32" s="9">
        <v>9.1290300000000002</v>
      </c>
      <c r="V32" s="31">
        <f t="shared" si="0"/>
        <v>2.2467527675533971</v>
      </c>
      <c r="W32" s="9"/>
      <c r="X32" s="3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6"/>
    </row>
    <row r="33" spans="1:35" x14ac:dyDescent="0.3">
      <c r="A33" s="9"/>
      <c r="B33" s="57"/>
      <c r="C33" s="39" t="s">
        <v>16</v>
      </c>
      <c r="D33" s="9">
        <v>12.4991</v>
      </c>
      <c r="E33" s="9">
        <v>15.091799999999999</v>
      </c>
      <c r="F33" s="9">
        <v>13.279500000000001</v>
      </c>
      <c r="G33" s="9">
        <v>14.3668</v>
      </c>
      <c r="H33" s="9">
        <v>15.808199999999999</v>
      </c>
      <c r="I33" s="9">
        <v>13.832700000000001</v>
      </c>
      <c r="J33" s="9">
        <v>15.414</v>
      </c>
      <c r="K33" s="9">
        <v>13.9679</v>
      </c>
      <c r="L33" s="9">
        <v>13.445600000000001</v>
      </c>
      <c r="M33" s="9">
        <v>11.6151</v>
      </c>
      <c r="N33" s="9">
        <v>12.1404</v>
      </c>
      <c r="O33" s="9">
        <v>11.4861</v>
      </c>
      <c r="P33" s="9">
        <v>10.0845</v>
      </c>
      <c r="Q33" s="9">
        <v>10.3482</v>
      </c>
      <c r="R33" s="9">
        <v>10.205500000000001</v>
      </c>
      <c r="S33" s="9">
        <v>9.6496899999999997</v>
      </c>
      <c r="T33" s="9">
        <v>9.0721699999999998</v>
      </c>
      <c r="U33" s="9">
        <v>9.0775100000000002</v>
      </c>
      <c r="V33" s="31">
        <f t="shared" si="0"/>
        <v>2.2176052064548775</v>
      </c>
      <c r="W33" s="9"/>
      <c r="X33" s="3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6"/>
    </row>
    <row r="34" spans="1:35" x14ac:dyDescent="0.3">
      <c r="A34" s="9"/>
      <c r="B34" s="57"/>
      <c r="C34" s="39" t="s">
        <v>17</v>
      </c>
      <c r="D34" s="9">
        <v>12.397500000000001</v>
      </c>
      <c r="E34" s="9">
        <v>14.061299999999999</v>
      </c>
      <c r="F34" s="9">
        <v>13.940200000000001</v>
      </c>
      <c r="G34" s="9">
        <v>14.2882</v>
      </c>
      <c r="H34" s="9">
        <v>16.222899999999999</v>
      </c>
      <c r="I34" s="9">
        <v>14.445499999999999</v>
      </c>
      <c r="J34" s="9">
        <v>15.382400000000001</v>
      </c>
      <c r="K34" s="9">
        <v>14.0701</v>
      </c>
      <c r="L34" s="9">
        <v>13.6736</v>
      </c>
      <c r="M34" s="9">
        <v>11.8964</v>
      </c>
      <c r="N34" s="9">
        <v>12.121</v>
      </c>
      <c r="O34" s="9">
        <v>10.9925</v>
      </c>
      <c r="P34" s="9">
        <v>10.783300000000001</v>
      </c>
      <c r="Q34" s="9">
        <v>9.8762699999999999</v>
      </c>
      <c r="R34" s="9">
        <v>9.7303499999999996</v>
      </c>
      <c r="S34" s="9">
        <v>10.3531</v>
      </c>
      <c r="T34" s="9">
        <v>9.1484299999999994</v>
      </c>
      <c r="U34" s="9">
        <v>8.7690900000000003</v>
      </c>
      <c r="V34" s="31">
        <f t="shared" si="0"/>
        <v>2.2636457042027383</v>
      </c>
      <c r="W34" s="9"/>
      <c r="X34" s="3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6"/>
    </row>
    <row r="35" spans="1:35" x14ac:dyDescent="0.3">
      <c r="A35" s="9"/>
      <c r="B35" s="57"/>
      <c r="C35" s="39" t="s">
        <v>23</v>
      </c>
      <c r="D35" s="9">
        <v>12.4495</v>
      </c>
      <c r="E35" s="9">
        <v>14.0983</v>
      </c>
      <c r="F35" s="9">
        <v>12.8828</v>
      </c>
      <c r="G35" s="9">
        <v>14.4015</v>
      </c>
      <c r="H35" s="9">
        <v>16.462299999999999</v>
      </c>
      <c r="I35" s="9">
        <v>13.797700000000001</v>
      </c>
      <c r="J35" s="9">
        <v>15.3462</v>
      </c>
      <c r="K35" s="9">
        <v>14.1378</v>
      </c>
      <c r="L35" s="9">
        <v>13.8398</v>
      </c>
      <c r="M35" s="9">
        <v>11.548299999999999</v>
      </c>
      <c r="N35" s="9">
        <v>12.1341</v>
      </c>
      <c r="O35" s="9">
        <v>11.0555</v>
      </c>
      <c r="P35" s="9">
        <v>11.0846</v>
      </c>
      <c r="Q35" s="9">
        <v>10.5845</v>
      </c>
      <c r="R35" s="9">
        <v>10.1989</v>
      </c>
      <c r="S35" s="9">
        <v>9.8135999999999992</v>
      </c>
      <c r="T35" s="9">
        <v>9.0645199999999999</v>
      </c>
      <c r="U35" s="9">
        <v>8.9739799999999992</v>
      </c>
      <c r="V35" s="31">
        <f t="shared" si="0"/>
        <v>2.1866497042805157</v>
      </c>
      <c r="W35" s="9"/>
      <c r="X35" s="3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6"/>
    </row>
    <row r="36" spans="1:35" x14ac:dyDescent="0.3">
      <c r="A36" s="9"/>
      <c r="B36" s="58"/>
      <c r="C36" s="40" t="s">
        <v>18</v>
      </c>
      <c r="D36" s="9">
        <v>12.4938</v>
      </c>
      <c r="E36" s="9">
        <v>14.646000000000001</v>
      </c>
      <c r="F36" s="9">
        <v>13.2294</v>
      </c>
      <c r="G36" s="9">
        <v>14.114100000000001</v>
      </c>
      <c r="H36" s="9">
        <v>16.597999999999999</v>
      </c>
      <c r="I36" s="9">
        <v>13.961600000000001</v>
      </c>
      <c r="J36" s="9">
        <v>15.7668</v>
      </c>
      <c r="K36" s="9">
        <v>13.7661</v>
      </c>
      <c r="L36" s="9">
        <v>14.0783</v>
      </c>
      <c r="M36" s="9">
        <v>11.7502</v>
      </c>
      <c r="N36" s="9">
        <v>12.217599999999999</v>
      </c>
      <c r="O36" s="9">
        <v>11.17</v>
      </c>
      <c r="P36" s="9">
        <v>10.8611</v>
      </c>
      <c r="Q36" s="9">
        <v>10.474299999999999</v>
      </c>
      <c r="R36" s="9">
        <v>9.9415099999999992</v>
      </c>
      <c r="S36" s="9">
        <v>10.0291</v>
      </c>
      <c r="T36" s="9">
        <v>9.0204799999999992</v>
      </c>
      <c r="U36" s="9">
        <v>8.9967000000000006</v>
      </c>
      <c r="V36" s="34">
        <f t="shared" si="0"/>
        <v>2.268361778402058</v>
      </c>
      <c r="W36" s="9"/>
      <c r="X36" s="3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6"/>
    </row>
    <row r="37" spans="1:35" x14ac:dyDescent="0.3">
      <c r="A37" s="9"/>
      <c r="B37" s="60" t="s">
        <v>18</v>
      </c>
      <c r="C37" s="4" t="s">
        <v>14</v>
      </c>
      <c r="D37" s="41">
        <v>11.591799999999999</v>
      </c>
      <c r="E37" s="28">
        <v>13.0542</v>
      </c>
      <c r="F37" s="28">
        <v>13.61</v>
      </c>
      <c r="G37" s="28">
        <v>18.944700000000001</v>
      </c>
      <c r="H37" s="28">
        <v>14.9068</v>
      </c>
      <c r="I37" s="28">
        <v>11.5722</v>
      </c>
      <c r="J37" s="28">
        <v>14.0533</v>
      </c>
      <c r="K37" s="28">
        <v>14.9979</v>
      </c>
      <c r="L37" s="28">
        <v>13.059900000000001</v>
      </c>
      <c r="M37" s="28">
        <v>10.8588</v>
      </c>
      <c r="N37" s="28">
        <v>12.758800000000001</v>
      </c>
      <c r="O37" s="28">
        <v>10.0053</v>
      </c>
      <c r="P37" s="28">
        <v>9.59755</v>
      </c>
      <c r="Q37" s="28">
        <v>9.5522100000000005</v>
      </c>
      <c r="R37" s="28">
        <v>9.4644499999999994</v>
      </c>
      <c r="S37" s="28">
        <v>8.7695900000000009</v>
      </c>
      <c r="T37" s="28">
        <v>9.5304400000000005</v>
      </c>
      <c r="U37" s="28">
        <v>9.3268699999999995</v>
      </c>
      <c r="V37" s="31">
        <f t="shared" si="0"/>
        <v>2.6874537872071698</v>
      </c>
      <c r="W37" s="9"/>
      <c r="X37" s="3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6"/>
    </row>
    <row r="38" spans="1:35" ht="15.75" customHeight="1" x14ac:dyDescent="0.25">
      <c r="A38" s="9"/>
      <c r="B38" s="57"/>
      <c r="C38" s="4" t="s">
        <v>15</v>
      </c>
      <c r="D38" s="42">
        <v>12.2521</v>
      </c>
      <c r="E38" s="9">
        <v>13.0807</v>
      </c>
      <c r="F38" s="9">
        <v>15.0877</v>
      </c>
      <c r="G38" s="9">
        <v>21.435500000000001</v>
      </c>
      <c r="H38" s="9">
        <v>13.2197</v>
      </c>
      <c r="I38" s="9">
        <v>11.9659</v>
      </c>
      <c r="J38" s="9">
        <v>14.5816</v>
      </c>
      <c r="K38" s="9">
        <v>15.257199999999999</v>
      </c>
      <c r="L38" s="9">
        <v>12.7456</v>
      </c>
      <c r="M38" s="9">
        <v>10.309699999999999</v>
      </c>
      <c r="N38" s="9">
        <v>13.0457</v>
      </c>
      <c r="O38" s="9">
        <v>10.138199999999999</v>
      </c>
      <c r="P38" s="9">
        <v>10.139900000000001</v>
      </c>
      <c r="Q38" s="9">
        <v>9.2678999999999991</v>
      </c>
      <c r="R38" s="9">
        <v>9.9959799999999994</v>
      </c>
      <c r="S38" s="9">
        <v>9.0692299999999992</v>
      </c>
      <c r="T38" s="9">
        <v>8.94618</v>
      </c>
      <c r="U38" s="9">
        <v>9.2325700000000008</v>
      </c>
      <c r="V38" s="31">
        <f t="shared" si="0"/>
        <v>3.1272412418785014</v>
      </c>
      <c r="W38" s="9"/>
      <c r="X38" s="9"/>
      <c r="Y38" s="9"/>
      <c r="Z38" s="5"/>
      <c r="AA38" s="5"/>
      <c r="AB38" s="5"/>
      <c r="AC38" s="5"/>
      <c r="AD38" s="5"/>
      <c r="AE38" s="5"/>
      <c r="AF38" s="5"/>
      <c r="AG38" s="5"/>
      <c r="AH38" s="5"/>
      <c r="AI38" s="9"/>
    </row>
    <row r="39" spans="1:35" ht="15.75" customHeight="1" x14ac:dyDescent="0.25">
      <c r="A39" s="9"/>
      <c r="B39" s="57"/>
      <c r="C39" s="4" t="s">
        <v>17</v>
      </c>
      <c r="D39" s="42">
        <v>11.2638</v>
      </c>
      <c r="E39" s="9">
        <v>13.6053</v>
      </c>
      <c r="F39" s="9">
        <v>13.545400000000001</v>
      </c>
      <c r="G39" s="9">
        <v>20.516300000000001</v>
      </c>
      <c r="H39" s="9">
        <v>14.9871</v>
      </c>
      <c r="I39" s="9">
        <v>12.0425</v>
      </c>
      <c r="J39" s="9">
        <v>14.617100000000001</v>
      </c>
      <c r="K39" s="9">
        <v>13.1874</v>
      </c>
      <c r="L39" s="9">
        <v>14.388999999999999</v>
      </c>
      <c r="M39" s="9">
        <v>11.5557</v>
      </c>
      <c r="N39" s="9">
        <v>12.0829</v>
      </c>
      <c r="O39" s="9">
        <v>10.0929</v>
      </c>
      <c r="P39" s="9">
        <v>10.0661</v>
      </c>
      <c r="Q39" s="9">
        <v>9.7799399999999999</v>
      </c>
      <c r="R39" s="9">
        <v>8.98705</v>
      </c>
      <c r="S39" s="9">
        <v>8.7243899999999996</v>
      </c>
      <c r="T39" s="9">
        <v>9.2156000000000002</v>
      </c>
      <c r="U39" s="9">
        <v>9.40822</v>
      </c>
      <c r="V39" s="31">
        <f t="shared" si="0"/>
        <v>2.9453450315370548</v>
      </c>
      <c r="W39" s="9"/>
      <c r="X39" s="9"/>
      <c r="Y39" s="9"/>
      <c r="Z39" s="5"/>
      <c r="AA39" s="5"/>
      <c r="AB39" s="5"/>
      <c r="AC39" s="5"/>
      <c r="AD39" s="5"/>
      <c r="AE39" s="5"/>
      <c r="AF39" s="5"/>
      <c r="AG39" s="5"/>
      <c r="AH39" s="5"/>
      <c r="AI39" s="9"/>
    </row>
    <row r="40" spans="1:35" ht="15.75" customHeight="1" x14ac:dyDescent="0.25">
      <c r="A40" s="9"/>
      <c r="B40" s="58"/>
      <c r="C40" s="43" t="s">
        <v>18</v>
      </c>
      <c r="D40" s="44">
        <v>11.548999999999999</v>
      </c>
      <c r="E40" s="33">
        <v>12.504099999999999</v>
      </c>
      <c r="F40" s="33">
        <v>12.677199999999999</v>
      </c>
      <c r="G40" s="33">
        <v>19.644500000000001</v>
      </c>
      <c r="H40" s="33">
        <v>12.598000000000001</v>
      </c>
      <c r="I40" s="33">
        <v>11.113099999999999</v>
      </c>
      <c r="J40" s="33">
        <v>13.573499999999999</v>
      </c>
      <c r="K40" s="33">
        <v>14.460699999999999</v>
      </c>
      <c r="L40" s="33">
        <v>12.9376</v>
      </c>
      <c r="M40" s="33">
        <v>10.569800000000001</v>
      </c>
      <c r="N40" s="33">
        <v>11.2887</v>
      </c>
      <c r="O40" s="33">
        <v>11.4908</v>
      </c>
      <c r="P40" s="33">
        <v>9.2482799999999994</v>
      </c>
      <c r="Q40" s="33">
        <v>10.2491</v>
      </c>
      <c r="R40" s="33">
        <v>10.0732</v>
      </c>
      <c r="S40" s="33">
        <v>8.9583600000000008</v>
      </c>
      <c r="T40" s="33">
        <v>8.6918600000000001</v>
      </c>
      <c r="U40" s="33">
        <v>9.0126399999999993</v>
      </c>
      <c r="V40" s="34">
        <f t="shared" si="0"/>
        <v>2.596303565274845</v>
      </c>
      <c r="W40" s="9"/>
      <c r="X40" s="9"/>
      <c r="Y40" s="9"/>
      <c r="Z40" s="5"/>
      <c r="AA40" s="5"/>
      <c r="AB40" s="5"/>
      <c r="AC40" s="5"/>
      <c r="AD40" s="5"/>
      <c r="AE40" s="5"/>
      <c r="AF40" s="5"/>
      <c r="AG40" s="5"/>
      <c r="AH40" s="5"/>
      <c r="AI40" s="9"/>
    </row>
    <row r="41" spans="1:35" x14ac:dyDescent="0.3">
      <c r="A41" s="9"/>
      <c r="B41" s="3"/>
      <c r="C41" s="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45"/>
      <c r="W41" s="9"/>
      <c r="X41" s="9"/>
      <c r="Y41" s="9"/>
      <c r="Z41" s="5"/>
      <c r="AA41" s="5"/>
      <c r="AB41" s="5"/>
      <c r="AC41" s="5"/>
      <c r="AD41" s="5"/>
      <c r="AE41" s="5"/>
      <c r="AF41" s="5"/>
      <c r="AG41" s="5"/>
      <c r="AH41" s="5"/>
      <c r="AI41" s="9"/>
    </row>
    <row r="42" spans="1:35" x14ac:dyDescent="0.3">
      <c r="A42" s="9"/>
      <c r="B42" s="3"/>
      <c r="C42" s="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45"/>
      <c r="W42" s="9"/>
      <c r="X42" s="9"/>
      <c r="Y42" s="9"/>
      <c r="Z42" s="5"/>
      <c r="AA42" s="5"/>
      <c r="AB42" s="5"/>
      <c r="AC42" s="5"/>
      <c r="AD42" s="5"/>
      <c r="AE42" s="5"/>
      <c r="AF42" s="5"/>
      <c r="AG42" s="5"/>
      <c r="AH42" s="5"/>
      <c r="AI42" s="9"/>
    </row>
    <row r="43" spans="1:35" x14ac:dyDescent="0.3">
      <c r="A43" s="9"/>
      <c r="B43" s="84" t="s">
        <v>2</v>
      </c>
      <c r="C43" s="85" t="s">
        <v>3</v>
      </c>
      <c r="D43" s="87" t="s">
        <v>24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1"/>
      <c r="W43" s="9"/>
      <c r="X43" s="9"/>
      <c r="Y43" s="9"/>
      <c r="Z43" s="5"/>
      <c r="AA43" s="5"/>
      <c r="AB43" s="5"/>
      <c r="AC43" s="5"/>
      <c r="AD43" s="5"/>
      <c r="AE43" s="5"/>
      <c r="AF43" s="5"/>
      <c r="AG43" s="5"/>
      <c r="AH43" s="5"/>
      <c r="AI43" s="9"/>
    </row>
    <row r="44" spans="1:35" x14ac:dyDescent="0.3">
      <c r="A44" s="9"/>
      <c r="B44" s="78"/>
      <c r="C44" s="86"/>
      <c r="D44" s="88">
        <v>43862</v>
      </c>
      <c r="E44" s="88">
        <v>43892</v>
      </c>
      <c r="F44" s="88">
        <v>43924</v>
      </c>
      <c r="G44" s="88">
        <v>43955</v>
      </c>
      <c r="H44" s="88">
        <v>43987</v>
      </c>
      <c r="I44" s="88">
        <v>44018</v>
      </c>
      <c r="J44" s="88">
        <v>44050</v>
      </c>
      <c r="K44" s="88">
        <v>44082</v>
      </c>
      <c r="L44" s="88">
        <v>44113</v>
      </c>
      <c r="M44" s="88">
        <v>44145</v>
      </c>
      <c r="N44" s="88">
        <v>44176</v>
      </c>
      <c r="O44" s="89" t="s">
        <v>5</v>
      </c>
      <c r="P44" s="89" t="s">
        <v>6</v>
      </c>
      <c r="Q44" s="89" t="s">
        <v>7</v>
      </c>
      <c r="R44" s="89" t="s">
        <v>8</v>
      </c>
      <c r="S44" s="89" t="s">
        <v>9</v>
      </c>
      <c r="T44" s="90" t="s">
        <v>10</v>
      </c>
      <c r="U44" s="89" t="s">
        <v>11</v>
      </c>
      <c r="V44" s="91" t="s">
        <v>25</v>
      </c>
      <c r="W44" s="9"/>
      <c r="X44" s="9"/>
      <c r="Y44" s="9"/>
      <c r="Z44" s="5"/>
      <c r="AA44" s="5"/>
      <c r="AB44" s="5"/>
      <c r="AC44" s="5"/>
      <c r="AD44" s="5"/>
      <c r="AE44" s="5"/>
      <c r="AF44" s="5"/>
      <c r="AG44" s="5"/>
      <c r="AH44" s="5"/>
      <c r="AI44" s="9"/>
    </row>
    <row r="45" spans="1:35" ht="15.75" customHeight="1" x14ac:dyDescent="0.25">
      <c r="A45" s="9"/>
      <c r="B45" s="60" t="s">
        <v>13</v>
      </c>
      <c r="C45" s="39" t="s">
        <v>14</v>
      </c>
      <c r="D45" s="4">
        <v>12.515599999999999</v>
      </c>
      <c r="E45" s="4">
        <v>12.6142</v>
      </c>
      <c r="F45" s="4">
        <v>14.090999999999999</v>
      </c>
      <c r="G45" s="4">
        <v>16.689399999999999</v>
      </c>
      <c r="H45" s="4">
        <v>15.746499999999999</v>
      </c>
      <c r="I45" s="4">
        <v>12.7835</v>
      </c>
      <c r="J45" s="4">
        <v>11.984400000000001</v>
      </c>
      <c r="K45" s="4">
        <v>13.1241</v>
      </c>
      <c r="L45" s="4">
        <v>13.024100000000001</v>
      </c>
      <c r="M45" s="4">
        <v>11.1746</v>
      </c>
      <c r="N45" s="4">
        <v>12.8086</v>
      </c>
      <c r="O45" s="4">
        <v>8.9597800000000003</v>
      </c>
      <c r="P45" s="4">
        <v>9.9643899999999999</v>
      </c>
      <c r="Q45" s="4">
        <v>9.59863</v>
      </c>
      <c r="R45" s="4">
        <v>8.5215700000000005</v>
      </c>
      <c r="S45" s="4">
        <v>9.5155200000000004</v>
      </c>
      <c r="T45" s="4">
        <v>9.6124100000000006</v>
      </c>
      <c r="U45" s="4">
        <v>8.3987999999999996</v>
      </c>
      <c r="V45" s="31">
        <f t="shared" ref="V45:V79" si="1">STDEV(D45:U45)</f>
        <v>2.4263153969826941</v>
      </c>
      <c r="W45" s="9"/>
      <c r="X45" s="9"/>
      <c r="Y45" s="9"/>
      <c r="Z45" s="5"/>
      <c r="AA45" s="5"/>
      <c r="AB45" s="5"/>
      <c r="AC45" s="5"/>
      <c r="AD45" s="5"/>
      <c r="AE45" s="5"/>
      <c r="AF45" s="5"/>
      <c r="AG45" s="5"/>
      <c r="AH45" s="5"/>
      <c r="AI45" s="9"/>
    </row>
    <row r="46" spans="1:35" ht="15.75" customHeight="1" x14ac:dyDescent="0.25">
      <c r="A46" s="9"/>
      <c r="B46" s="92"/>
      <c r="C46" s="39" t="s">
        <v>15</v>
      </c>
      <c r="D46" s="4">
        <v>12.515599999999999</v>
      </c>
      <c r="E46" s="4">
        <v>12.6142</v>
      </c>
      <c r="F46" s="4">
        <v>14.090999999999999</v>
      </c>
      <c r="G46" s="4">
        <v>16.689399999999999</v>
      </c>
      <c r="H46" s="4">
        <v>15.746499999999999</v>
      </c>
      <c r="I46" s="4">
        <v>12.7835</v>
      </c>
      <c r="J46" s="4">
        <v>11.984400000000001</v>
      </c>
      <c r="K46" s="4">
        <v>13.1241</v>
      </c>
      <c r="L46" s="4">
        <v>13.024100000000001</v>
      </c>
      <c r="M46" s="4">
        <v>11.1746</v>
      </c>
      <c r="N46" s="4">
        <v>12.8086</v>
      </c>
      <c r="O46" s="4">
        <v>8.9597800000000003</v>
      </c>
      <c r="P46" s="4">
        <v>9.9643899999999999</v>
      </c>
      <c r="Q46" s="4">
        <v>9.59863</v>
      </c>
      <c r="R46" s="4">
        <v>8.5215700000000005</v>
      </c>
      <c r="S46" s="4">
        <v>9.5155200000000004</v>
      </c>
      <c r="T46" s="4">
        <v>9.6124100000000006</v>
      </c>
      <c r="U46" s="4">
        <v>8.3987999999999996</v>
      </c>
      <c r="V46" s="31">
        <f t="shared" si="1"/>
        <v>2.4263153969826941</v>
      </c>
      <c r="W46" s="9"/>
      <c r="X46" s="9"/>
      <c r="Y46" s="9"/>
      <c r="Z46" s="5"/>
      <c r="AA46" s="5"/>
      <c r="AB46" s="5"/>
      <c r="AC46" s="5"/>
      <c r="AD46" s="5"/>
      <c r="AE46" s="5"/>
      <c r="AF46" s="5"/>
      <c r="AG46" s="5"/>
      <c r="AH46" s="5"/>
      <c r="AI46" s="9"/>
    </row>
    <row r="47" spans="1:35" ht="15.75" customHeight="1" x14ac:dyDescent="0.25">
      <c r="A47" s="9"/>
      <c r="B47" s="92"/>
      <c r="C47" s="39" t="s">
        <v>16</v>
      </c>
      <c r="D47" s="4">
        <v>12.515599999999999</v>
      </c>
      <c r="E47" s="4">
        <v>12.6142</v>
      </c>
      <c r="F47" s="4">
        <v>14.090999999999999</v>
      </c>
      <c r="G47" s="4">
        <v>16.689399999999999</v>
      </c>
      <c r="H47" s="4">
        <v>15.746499999999999</v>
      </c>
      <c r="I47" s="4">
        <v>12.7835</v>
      </c>
      <c r="J47" s="4">
        <v>11.984400000000001</v>
      </c>
      <c r="K47" s="4">
        <v>13.1241</v>
      </c>
      <c r="L47" s="4">
        <v>13.024100000000001</v>
      </c>
      <c r="M47" s="4">
        <v>11.1746</v>
      </c>
      <c r="N47" s="4">
        <v>12.8086</v>
      </c>
      <c r="O47" s="4">
        <v>8.9597800000000003</v>
      </c>
      <c r="P47" s="4">
        <v>9.9643899999999999</v>
      </c>
      <c r="Q47" s="4">
        <v>9.59863</v>
      </c>
      <c r="R47" s="4">
        <v>8.5215700000000005</v>
      </c>
      <c r="S47" s="4">
        <v>9.5155200000000004</v>
      </c>
      <c r="T47" s="4">
        <v>9.6124100000000006</v>
      </c>
      <c r="U47" s="4">
        <v>8.3987999999999996</v>
      </c>
      <c r="V47" s="31">
        <f t="shared" si="1"/>
        <v>2.4263153969826941</v>
      </c>
      <c r="W47" s="9"/>
      <c r="X47" s="9"/>
      <c r="Y47" s="9"/>
      <c r="Z47" s="5"/>
      <c r="AA47" s="5"/>
      <c r="AB47" s="5"/>
      <c r="AC47" s="5"/>
      <c r="AD47" s="5"/>
      <c r="AE47" s="5"/>
      <c r="AF47" s="5"/>
      <c r="AG47" s="5"/>
      <c r="AH47" s="5"/>
      <c r="AI47" s="9"/>
    </row>
    <row r="48" spans="1:35" ht="15.75" customHeight="1" x14ac:dyDescent="0.25">
      <c r="A48" s="9"/>
      <c r="B48" s="92"/>
      <c r="C48" s="39" t="s">
        <v>17</v>
      </c>
      <c r="D48" s="4">
        <v>12.515599999999999</v>
      </c>
      <c r="E48" s="4">
        <v>12.6142</v>
      </c>
      <c r="F48" s="4">
        <v>14.090999999999999</v>
      </c>
      <c r="G48" s="4">
        <v>16.689399999999999</v>
      </c>
      <c r="H48" s="4">
        <v>15.746499999999999</v>
      </c>
      <c r="I48" s="4">
        <v>12.7835</v>
      </c>
      <c r="J48" s="4">
        <v>11.984400000000001</v>
      </c>
      <c r="K48" s="4">
        <v>13.1241</v>
      </c>
      <c r="L48" s="4">
        <v>13.024100000000001</v>
      </c>
      <c r="M48" s="4">
        <v>11.1746</v>
      </c>
      <c r="N48" s="4">
        <v>12.8086</v>
      </c>
      <c r="O48" s="4">
        <v>8.9597800000000003</v>
      </c>
      <c r="P48" s="4">
        <v>9.9643899999999999</v>
      </c>
      <c r="Q48" s="4">
        <v>9.59863</v>
      </c>
      <c r="R48" s="4">
        <v>8.5215700000000005</v>
      </c>
      <c r="S48" s="4">
        <v>9.5155200000000004</v>
      </c>
      <c r="T48" s="4">
        <v>9.6124100000000006</v>
      </c>
      <c r="U48" s="4">
        <v>8.3987999999999996</v>
      </c>
      <c r="V48" s="31">
        <f t="shared" si="1"/>
        <v>2.4263153969826941</v>
      </c>
      <c r="W48" s="9"/>
      <c r="X48" s="9"/>
      <c r="Y48" s="9"/>
      <c r="Z48" s="5"/>
      <c r="AA48" s="5"/>
      <c r="AB48" s="5"/>
      <c r="AC48" s="5"/>
      <c r="AD48" s="5"/>
      <c r="AE48" s="5"/>
      <c r="AF48" s="5"/>
      <c r="AG48" s="5"/>
      <c r="AH48" s="5"/>
      <c r="AI48" s="9"/>
    </row>
    <row r="49" spans="1:35" ht="15.75" customHeight="1" x14ac:dyDescent="0.25">
      <c r="A49" s="9"/>
      <c r="B49" s="93"/>
      <c r="C49" s="40" t="s">
        <v>18</v>
      </c>
      <c r="D49" s="43">
        <v>12.515599999999999</v>
      </c>
      <c r="E49" s="43">
        <v>12.6142</v>
      </c>
      <c r="F49" s="43">
        <v>14.090999999999999</v>
      </c>
      <c r="G49" s="43">
        <v>16.689399999999999</v>
      </c>
      <c r="H49" s="43">
        <v>15.746499999999999</v>
      </c>
      <c r="I49" s="43">
        <v>12.7835</v>
      </c>
      <c r="J49" s="43">
        <v>11.984400000000001</v>
      </c>
      <c r="K49" s="43">
        <v>13.1241</v>
      </c>
      <c r="L49" s="43">
        <v>13.024100000000001</v>
      </c>
      <c r="M49" s="43">
        <v>11.1746</v>
      </c>
      <c r="N49" s="43">
        <v>12.8086</v>
      </c>
      <c r="O49" s="43">
        <v>8.9597800000000003</v>
      </c>
      <c r="P49" s="43">
        <v>9.9643899999999999</v>
      </c>
      <c r="Q49" s="43">
        <v>9.59863</v>
      </c>
      <c r="R49" s="43">
        <v>8.5215700000000005</v>
      </c>
      <c r="S49" s="43">
        <v>9.5155200000000004</v>
      </c>
      <c r="T49" s="43">
        <v>9.6124100000000006</v>
      </c>
      <c r="U49" s="43">
        <v>8.3987999999999996</v>
      </c>
      <c r="V49" s="34">
        <f t="shared" si="1"/>
        <v>2.4263153969826941</v>
      </c>
      <c r="W49" s="9"/>
      <c r="X49" s="9"/>
      <c r="Y49" s="9"/>
      <c r="Z49" s="5"/>
      <c r="AA49" s="5"/>
      <c r="AB49" s="5"/>
      <c r="AC49" s="5"/>
      <c r="AD49" s="5"/>
      <c r="AE49" s="5"/>
      <c r="AF49" s="5"/>
      <c r="AG49" s="5"/>
      <c r="AH49" s="5"/>
      <c r="AI49" s="9"/>
    </row>
    <row r="50" spans="1:35" ht="15.75" customHeight="1" x14ac:dyDescent="0.25">
      <c r="A50" s="9"/>
      <c r="B50" s="60" t="s">
        <v>19</v>
      </c>
      <c r="C50" s="39" t="s">
        <v>14</v>
      </c>
      <c r="D50" s="4">
        <v>12.515599999999999</v>
      </c>
      <c r="E50" s="4">
        <v>12.6142</v>
      </c>
      <c r="F50" s="4">
        <v>14.090999999999999</v>
      </c>
      <c r="G50" s="4">
        <v>16.689399999999999</v>
      </c>
      <c r="H50" s="4">
        <v>15.746499999999999</v>
      </c>
      <c r="I50" s="4">
        <v>12.7835</v>
      </c>
      <c r="J50" s="4">
        <v>11.984400000000001</v>
      </c>
      <c r="K50" s="4">
        <v>13.1241</v>
      </c>
      <c r="L50" s="4">
        <v>13.024100000000001</v>
      </c>
      <c r="M50" s="4">
        <v>11.1746</v>
      </c>
      <c r="N50" s="4">
        <v>12.8086</v>
      </c>
      <c r="O50" s="4">
        <v>8.9597800000000003</v>
      </c>
      <c r="P50" s="4">
        <v>9.9643899999999999</v>
      </c>
      <c r="Q50" s="4">
        <v>9.59863</v>
      </c>
      <c r="R50" s="4">
        <v>8.5215700000000005</v>
      </c>
      <c r="S50" s="4">
        <v>9.5155200000000004</v>
      </c>
      <c r="T50" s="4">
        <v>9.6124100000000006</v>
      </c>
      <c r="U50" s="4">
        <v>8.3987999999999996</v>
      </c>
      <c r="V50" s="29">
        <f t="shared" si="1"/>
        <v>2.4263153969826941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ht="15.75" customHeight="1" x14ac:dyDescent="0.25">
      <c r="A51" s="9"/>
      <c r="B51" s="92"/>
      <c r="C51" s="39" t="s">
        <v>15</v>
      </c>
      <c r="D51" s="4">
        <v>12.515599999999999</v>
      </c>
      <c r="E51" s="4">
        <v>12.6142</v>
      </c>
      <c r="F51" s="4">
        <v>14.090999999999999</v>
      </c>
      <c r="G51" s="4">
        <v>16.689399999999999</v>
      </c>
      <c r="H51" s="4">
        <v>15.746499999999999</v>
      </c>
      <c r="I51" s="4">
        <v>12.7835</v>
      </c>
      <c r="J51" s="4">
        <v>11.984400000000001</v>
      </c>
      <c r="K51" s="4">
        <v>13.1241</v>
      </c>
      <c r="L51" s="4">
        <v>13.024100000000001</v>
      </c>
      <c r="M51" s="4">
        <v>11.1746</v>
      </c>
      <c r="N51" s="4">
        <v>12.8086</v>
      </c>
      <c r="O51" s="4">
        <v>8.9597800000000003</v>
      </c>
      <c r="P51" s="4">
        <v>9.9643899999999999</v>
      </c>
      <c r="Q51" s="4">
        <v>9.59863</v>
      </c>
      <c r="R51" s="4">
        <v>8.5215700000000005</v>
      </c>
      <c r="S51" s="4">
        <v>9.5155200000000004</v>
      </c>
      <c r="T51" s="4">
        <v>9.6124100000000006</v>
      </c>
      <c r="U51" s="4">
        <v>8.3987999999999996</v>
      </c>
      <c r="V51" s="31">
        <f t="shared" si="1"/>
        <v>2.4263153969826941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15.75" customHeight="1" x14ac:dyDescent="0.25">
      <c r="A52" s="9"/>
      <c r="B52" s="92"/>
      <c r="C52" s="39" t="s">
        <v>16</v>
      </c>
      <c r="D52" s="4">
        <v>12.515599999999999</v>
      </c>
      <c r="E52" s="4">
        <v>12.6142</v>
      </c>
      <c r="F52" s="4">
        <v>14.090999999999999</v>
      </c>
      <c r="G52" s="4">
        <v>16.689399999999999</v>
      </c>
      <c r="H52" s="4">
        <v>15.746499999999999</v>
      </c>
      <c r="I52" s="4">
        <v>12.7835</v>
      </c>
      <c r="J52" s="4">
        <v>11.984400000000001</v>
      </c>
      <c r="K52" s="4">
        <v>13.1241</v>
      </c>
      <c r="L52" s="4">
        <v>13.024100000000001</v>
      </c>
      <c r="M52" s="4">
        <v>11.1746</v>
      </c>
      <c r="N52" s="4">
        <v>12.8086</v>
      </c>
      <c r="O52" s="4">
        <v>8.9597800000000003</v>
      </c>
      <c r="P52" s="4">
        <v>9.9643899999999999</v>
      </c>
      <c r="Q52" s="4">
        <v>9.59863</v>
      </c>
      <c r="R52" s="4">
        <v>8.5215700000000005</v>
      </c>
      <c r="S52" s="4">
        <v>9.5155200000000004</v>
      </c>
      <c r="T52" s="4">
        <v>9.6124100000000006</v>
      </c>
      <c r="U52" s="4">
        <v>8.3987999999999996</v>
      </c>
      <c r="V52" s="31">
        <f t="shared" si="1"/>
        <v>2.4263153969826941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ht="15.75" customHeight="1" x14ac:dyDescent="0.25">
      <c r="A53" s="9"/>
      <c r="B53" s="92"/>
      <c r="C53" s="39" t="s">
        <v>17</v>
      </c>
      <c r="D53" s="4">
        <v>12.515599999999999</v>
      </c>
      <c r="E53" s="4">
        <v>12.6142</v>
      </c>
      <c r="F53" s="4">
        <v>14.090999999999999</v>
      </c>
      <c r="G53" s="4">
        <v>16.689399999999999</v>
      </c>
      <c r="H53" s="4">
        <v>15.746499999999999</v>
      </c>
      <c r="I53" s="4">
        <v>12.7835</v>
      </c>
      <c r="J53" s="4">
        <v>11.984400000000001</v>
      </c>
      <c r="K53" s="4">
        <v>13.1241</v>
      </c>
      <c r="L53" s="4">
        <v>13.024100000000001</v>
      </c>
      <c r="M53" s="4">
        <v>11.1746</v>
      </c>
      <c r="N53" s="4">
        <v>12.8086</v>
      </c>
      <c r="O53" s="4">
        <v>8.9597800000000003</v>
      </c>
      <c r="P53" s="4">
        <v>9.9643899999999999</v>
      </c>
      <c r="Q53" s="4">
        <v>9.59863</v>
      </c>
      <c r="R53" s="4">
        <v>8.5215700000000005</v>
      </c>
      <c r="S53" s="4">
        <v>9.5155200000000004</v>
      </c>
      <c r="T53" s="4">
        <v>9.6124100000000006</v>
      </c>
      <c r="U53" s="4">
        <v>8.3987999999999996</v>
      </c>
      <c r="V53" s="31">
        <f t="shared" si="1"/>
        <v>2.4263153969826941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ht="15.75" customHeight="1" x14ac:dyDescent="0.25">
      <c r="A54" s="1"/>
      <c r="B54" s="93"/>
      <c r="C54" s="40" t="s">
        <v>18</v>
      </c>
      <c r="D54" s="43">
        <v>12.515599999999999</v>
      </c>
      <c r="E54" s="43">
        <v>12.6142</v>
      </c>
      <c r="F54" s="43">
        <v>14.090999999999999</v>
      </c>
      <c r="G54" s="43">
        <v>16.689399999999999</v>
      </c>
      <c r="H54" s="43">
        <v>15.746499999999999</v>
      </c>
      <c r="I54" s="43">
        <v>12.7835</v>
      </c>
      <c r="J54" s="43">
        <v>11.984400000000001</v>
      </c>
      <c r="K54" s="43">
        <v>13.1241</v>
      </c>
      <c r="L54" s="43">
        <v>13.024100000000001</v>
      </c>
      <c r="M54" s="43">
        <v>11.1746</v>
      </c>
      <c r="N54" s="43">
        <v>12.8086</v>
      </c>
      <c r="O54" s="43">
        <v>8.9597800000000003</v>
      </c>
      <c r="P54" s="43">
        <v>9.9643899999999999</v>
      </c>
      <c r="Q54" s="43">
        <v>9.59863</v>
      </c>
      <c r="R54" s="43">
        <v>8.5215700000000005</v>
      </c>
      <c r="S54" s="43">
        <v>9.5155200000000004</v>
      </c>
      <c r="T54" s="43">
        <v>9.6124100000000006</v>
      </c>
      <c r="U54" s="43">
        <v>8.3987999999999996</v>
      </c>
      <c r="V54" s="34">
        <f t="shared" si="1"/>
        <v>2.4263153969826941</v>
      </c>
      <c r="W54" s="1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ht="12.5" x14ac:dyDescent="0.25">
      <c r="A55" s="1"/>
      <c r="B55" s="60" t="s">
        <v>22</v>
      </c>
      <c r="C55" s="39" t="s">
        <v>14</v>
      </c>
      <c r="D55" s="4">
        <v>12.515599999999999</v>
      </c>
      <c r="E55" s="4">
        <v>12.6142</v>
      </c>
      <c r="F55" s="4">
        <v>14.090999999999999</v>
      </c>
      <c r="G55" s="4">
        <v>16.689399999999999</v>
      </c>
      <c r="H55" s="4">
        <v>15.746499999999999</v>
      </c>
      <c r="I55" s="4">
        <v>12.7835</v>
      </c>
      <c r="J55" s="4">
        <v>11.984400000000001</v>
      </c>
      <c r="K55" s="4">
        <v>13.1241</v>
      </c>
      <c r="L55" s="4">
        <v>13.024100000000001</v>
      </c>
      <c r="M55" s="4">
        <v>11.1746</v>
      </c>
      <c r="N55" s="4">
        <v>12.8086</v>
      </c>
      <c r="O55" s="4">
        <v>8.9597800000000003</v>
      </c>
      <c r="P55" s="4">
        <v>9.9643899999999999</v>
      </c>
      <c r="Q55" s="4">
        <v>9.59863</v>
      </c>
      <c r="R55" s="4">
        <v>8.5215700000000005</v>
      </c>
      <c r="S55" s="4">
        <v>9.5155200000000004</v>
      </c>
      <c r="T55" s="4">
        <v>9.6124100000000006</v>
      </c>
      <c r="U55" s="4">
        <v>8.3987999999999996</v>
      </c>
      <c r="V55" s="29">
        <f t="shared" si="1"/>
        <v>2.4263153969826941</v>
      </c>
      <c r="W55" s="1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ht="12.5" x14ac:dyDescent="0.25">
      <c r="A56" s="1"/>
      <c r="B56" s="92"/>
      <c r="C56" s="39" t="s">
        <v>15</v>
      </c>
      <c r="D56" s="4">
        <v>12.515599999999999</v>
      </c>
      <c r="E56" s="4">
        <v>12.6142</v>
      </c>
      <c r="F56" s="4">
        <v>14.090999999999999</v>
      </c>
      <c r="G56" s="4">
        <v>16.689399999999999</v>
      </c>
      <c r="H56" s="4">
        <v>15.746499999999999</v>
      </c>
      <c r="I56" s="4">
        <v>12.7835</v>
      </c>
      <c r="J56" s="4">
        <v>11.984400000000001</v>
      </c>
      <c r="K56" s="4">
        <v>13.1241</v>
      </c>
      <c r="L56" s="4">
        <v>13.024100000000001</v>
      </c>
      <c r="M56" s="4">
        <v>11.1746</v>
      </c>
      <c r="N56" s="4">
        <v>12.8086</v>
      </c>
      <c r="O56" s="4">
        <v>8.9597800000000003</v>
      </c>
      <c r="P56" s="4">
        <v>9.9643899999999999</v>
      </c>
      <c r="Q56" s="4">
        <v>9.59863</v>
      </c>
      <c r="R56" s="4">
        <v>8.5215700000000005</v>
      </c>
      <c r="S56" s="4">
        <v>9.5155200000000004</v>
      </c>
      <c r="T56" s="4">
        <v>9.6124100000000006</v>
      </c>
      <c r="U56" s="4">
        <v>8.3987999999999996</v>
      </c>
      <c r="V56" s="31">
        <f t="shared" si="1"/>
        <v>2.4263153969826941</v>
      </c>
      <c r="W56" s="1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ht="12.5" x14ac:dyDescent="0.25">
      <c r="A57" s="9"/>
      <c r="B57" s="92"/>
      <c r="C57" s="39" t="s">
        <v>16</v>
      </c>
      <c r="D57" s="4">
        <v>12.515599999999999</v>
      </c>
      <c r="E57" s="4">
        <v>12.6142</v>
      </c>
      <c r="F57" s="4">
        <v>14.090999999999999</v>
      </c>
      <c r="G57" s="4">
        <v>16.689399999999999</v>
      </c>
      <c r="H57" s="4">
        <v>15.746499999999999</v>
      </c>
      <c r="I57" s="4">
        <v>12.7835</v>
      </c>
      <c r="J57" s="4">
        <v>11.984400000000001</v>
      </c>
      <c r="K57" s="4">
        <v>13.1241</v>
      </c>
      <c r="L57" s="4">
        <v>13.024100000000001</v>
      </c>
      <c r="M57" s="4">
        <v>11.1746</v>
      </c>
      <c r="N57" s="4">
        <v>12.8086</v>
      </c>
      <c r="O57" s="4">
        <v>8.9597800000000003</v>
      </c>
      <c r="P57" s="4">
        <v>9.9643899999999999</v>
      </c>
      <c r="Q57" s="4">
        <v>9.59863</v>
      </c>
      <c r="R57" s="4">
        <v>8.5215700000000005</v>
      </c>
      <c r="S57" s="4">
        <v>9.5155200000000004</v>
      </c>
      <c r="T57" s="4">
        <v>9.6124100000000006</v>
      </c>
      <c r="U57" s="4">
        <v>8.3987999999999996</v>
      </c>
      <c r="V57" s="31">
        <f t="shared" si="1"/>
        <v>2.4263153969826941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ht="12.5" x14ac:dyDescent="0.25">
      <c r="A58" s="9"/>
      <c r="B58" s="92"/>
      <c r="C58" s="39" t="s">
        <v>17</v>
      </c>
      <c r="D58" s="4">
        <v>12.515599999999999</v>
      </c>
      <c r="E58" s="4">
        <v>12.6142</v>
      </c>
      <c r="F58" s="4">
        <v>14.090999999999999</v>
      </c>
      <c r="G58" s="4">
        <v>16.689399999999999</v>
      </c>
      <c r="H58" s="4">
        <v>15.746499999999999</v>
      </c>
      <c r="I58" s="4">
        <v>12.7835</v>
      </c>
      <c r="J58" s="4">
        <v>11.984400000000001</v>
      </c>
      <c r="K58" s="4">
        <v>13.1241</v>
      </c>
      <c r="L58" s="4">
        <v>13.024100000000001</v>
      </c>
      <c r="M58" s="4">
        <v>11.1746</v>
      </c>
      <c r="N58" s="4">
        <v>12.8086</v>
      </c>
      <c r="O58" s="4">
        <v>8.9597800000000003</v>
      </c>
      <c r="P58" s="4">
        <v>9.9643899999999999</v>
      </c>
      <c r="Q58" s="4">
        <v>9.59863</v>
      </c>
      <c r="R58" s="4">
        <v>8.5215700000000005</v>
      </c>
      <c r="S58" s="4">
        <v>9.5155200000000004</v>
      </c>
      <c r="T58" s="4">
        <v>9.6124100000000006</v>
      </c>
      <c r="U58" s="4">
        <v>8.3987999999999996</v>
      </c>
      <c r="V58" s="31">
        <f t="shared" si="1"/>
        <v>2.4263153969826941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ht="12.5" x14ac:dyDescent="0.25">
      <c r="A59" s="9"/>
      <c r="B59" s="93"/>
      <c r="C59" s="40" t="s">
        <v>18</v>
      </c>
      <c r="D59" s="43">
        <v>12.515599999999999</v>
      </c>
      <c r="E59" s="43">
        <v>12.6142</v>
      </c>
      <c r="F59" s="43">
        <v>14.090999999999999</v>
      </c>
      <c r="G59" s="43">
        <v>16.689399999999999</v>
      </c>
      <c r="H59" s="43">
        <v>15.746499999999999</v>
      </c>
      <c r="I59" s="43">
        <v>12.7835</v>
      </c>
      <c r="J59" s="43">
        <v>11.984400000000001</v>
      </c>
      <c r="K59" s="43">
        <v>13.1241</v>
      </c>
      <c r="L59" s="43">
        <v>13.024100000000001</v>
      </c>
      <c r="M59" s="43">
        <v>11.1746</v>
      </c>
      <c r="N59" s="43">
        <v>12.8086</v>
      </c>
      <c r="O59" s="43">
        <v>8.9597800000000003</v>
      </c>
      <c r="P59" s="43">
        <v>9.9643899999999999</v>
      </c>
      <c r="Q59" s="43">
        <v>9.59863</v>
      </c>
      <c r="R59" s="43">
        <v>8.5215700000000005</v>
      </c>
      <c r="S59" s="43">
        <v>9.5155200000000004</v>
      </c>
      <c r="T59" s="43">
        <v>9.6124100000000006</v>
      </c>
      <c r="U59" s="43">
        <v>8.3987999999999996</v>
      </c>
      <c r="V59" s="34">
        <f t="shared" si="1"/>
        <v>2.4263153969826941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ht="12.5" x14ac:dyDescent="0.25">
      <c r="A60" s="9"/>
      <c r="B60" s="60" t="s">
        <v>14</v>
      </c>
      <c r="C60" s="39" t="s">
        <v>14</v>
      </c>
      <c r="D60" s="4">
        <v>12.515599999999999</v>
      </c>
      <c r="E60" s="4">
        <v>12.6142</v>
      </c>
      <c r="F60" s="4">
        <v>14.090999999999999</v>
      </c>
      <c r="G60" s="4">
        <v>16.689399999999999</v>
      </c>
      <c r="H60" s="4">
        <v>15.746499999999999</v>
      </c>
      <c r="I60" s="4">
        <v>12.7835</v>
      </c>
      <c r="J60" s="4">
        <v>11.984400000000001</v>
      </c>
      <c r="K60" s="4">
        <v>13.1241</v>
      </c>
      <c r="L60" s="4">
        <v>13.024100000000001</v>
      </c>
      <c r="M60" s="4">
        <v>11.1746</v>
      </c>
      <c r="N60" s="4">
        <v>12.8086</v>
      </c>
      <c r="O60" s="4">
        <v>8.9597800000000003</v>
      </c>
      <c r="P60" s="4">
        <v>9.9643899999999999</v>
      </c>
      <c r="Q60" s="4">
        <v>9.59863</v>
      </c>
      <c r="R60" s="4">
        <v>8.5215700000000005</v>
      </c>
      <c r="S60" s="4">
        <v>9.5155200000000004</v>
      </c>
      <c r="T60" s="4">
        <v>9.6124100000000006</v>
      </c>
      <c r="U60" s="4">
        <v>8.3987999999999996</v>
      </c>
      <c r="V60" s="29">
        <f t="shared" si="1"/>
        <v>2.4263153969826941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ht="12.5" x14ac:dyDescent="0.25">
      <c r="A61" s="9"/>
      <c r="B61" s="92"/>
      <c r="C61" s="39" t="s">
        <v>15</v>
      </c>
      <c r="D61" s="4">
        <v>12.515599999999999</v>
      </c>
      <c r="E61" s="4">
        <v>12.6142</v>
      </c>
      <c r="F61" s="4">
        <v>14.090999999999999</v>
      </c>
      <c r="G61" s="4">
        <v>16.689399999999999</v>
      </c>
      <c r="H61" s="4">
        <v>15.746499999999999</v>
      </c>
      <c r="I61" s="4">
        <v>12.7835</v>
      </c>
      <c r="J61" s="4">
        <v>11.984400000000001</v>
      </c>
      <c r="K61" s="4">
        <v>13.1241</v>
      </c>
      <c r="L61" s="4">
        <v>13.024100000000001</v>
      </c>
      <c r="M61" s="4">
        <v>11.1746</v>
      </c>
      <c r="N61" s="4">
        <v>12.8086</v>
      </c>
      <c r="O61" s="4">
        <v>8.9597800000000003</v>
      </c>
      <c r="P61" s="4">
        <v>9.9643899999999999</v>
      </c>
      <c r="Q61" s="4">
        <v>9.59863</v>
      </c>
      <c r="R61" s="4">
        <v>8.5215700000000005</v>
      </c>
      <c r="S61" s="4">
        <v>9.5155200000000004</v>
      </c>
      <c r="T61" s="4">
        <v>9.6124100000000006</v>
      </c>
      <c r="U61" s="4">
        <v>8.3987999999999996</v>
      </c>
      <c r="V61" s="31">
        <f t="shared" si="1"/>
        <v>2.4263153969826941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ht="12.5" x14ac:dyDescent="0.25">
      <c r="A62" s="9"/>
      <c r="B62" s="92"/>
      <c r="C62" s="39" t="s">
        <v>16</v>
      </c>
      <c r="D62" s="4">
        <v>12.515599999999999</v>
      </c>
      <c r="E62" s="4">
        <v>12.6142</v>
      </c>
      <c r="F62" s="4">
        <v>14.090999999999999</v>
      </c>
      <c r="G62" s="4">
        <v>16.689399999999999</v>
      </c>
      <c r="H62" s="4">
        <v>15.746499999999999</v>
      </c>
      <c r="I62" s="4">
        <v>12.7835</v>
      </c>
      <c r="J62" s="4">
        <v>11.984400000000001</v>
      </c>
      <c r="K62" s="4">
        <v>13.1241</v>
      </c>
      <c r="L62" s="4">
        <v>13.024100000000001</v>
      </c>
      <c r="M62" s="4">
        <v>11.1746</v>
      </c>
      <c r="N62" s="4">
        <v>12.8086</v>
      </c>
      <c r="O62" s="4">
        <v>8.9597800000000003</v>
      </c>
      <c r="P62" s="4">
        <v>9.9643899999999999</v>
      </c>
      <c r="Q62" s="4">
        <v>9.59863</v>
      </c>
      <c r="R62" s="4">
        <v>8.5215700000000005</v>
      </c>
      <c r="S62" s="4">
        <v>9.5155200000000004</v>
      </c>
      <c r="T62" s="4">
        <v>9.6124100000000006</v>
      </c>
      <c r="U62" s="4">
        <v>8.3987999999999996</v>
      </c>
      <c r="V62" s="31">
        <f t="shared" si="1"/>
        <v>2.4263153969826941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ht="12.5" x14ac:dyDescent="0.25">
      <c r="A63" s="9"/>
      <c r="B63" s="92"/>
      <c r="C63" s="39" t="s">
        <v>17</v>
      </c>
      <c r="D63" s="4">
        <v>12.515599999999999</v>
      </c>
      <c r="E63" s="4">
        <v>12.6142</v>
      </c>
      <c r="F63" s="4">
        <v>14.090999999999999</v>
      </c>
      <c r="G63" s="4">
        <v>16.689399999999999</v>
      </c>
      <c r="H63" s="4">
        <v>15.746499999999999</v>
      </c>
      <c r="I63" s="4">
        <v>12.7835</v>
      </c>
      <c r="J63" s="4">
        <v>11.984400000000001</v>
      </c>
      <c r="K63" s="4">
        <v>13.1241</v>
      </c>
      <c r="L63" s="4">
        <v>13.024100000000001</v>
      </c>
      <c r="M63" s="4">
        <v>11.1746</v>
      </c>
      <c r="N63" s="4">
        <v>12.8086</v>
      </c>
      <c r="O63" s="4">
        <v>8.9597800000000003</v>
      </c>
      <c r="P63" s="4">
        <v>9.9643899999999999</v>
      </c>
      <c r="Q63" s="4">
        <v>9.59863</v>
      </c>
      <c r="R63" s="4">
        <v>8.5215700000000005</v>
      </c>
      <c r="S63" s="4">
        <v>9.5155200000000004</v>
      </c>
      <c r="T63" s="4">
        <v>9.6124100000000006</v>
      </c>
      <c r="U63" s="4">
        <v>8.3987999999999996</v>
      </c>
      <c r="V63" s="31">
        <f t="shared" si="1"/>
        <v>2.4263153969826941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ht="12.5" x14ac:dyDescent="0.25">
      <c r="A64" s="9"/>
      <c r="B64" s="93"/>
      <c r="C64" s="40" t="s">
        <v>18</v>
      </c>
      <c r="D64" s="43">
        <v>12.515599999999999</v>
      </c>
      <c r="E64" s="43">
        <v>12.6142</v>
      </c>
      <c r="F64" s="43">
        <v>14.090999999999999</v>
      </c>
      <c r="G64" s="43">
        <v>16.689399999999999</v>
      </c>
      <c r="H64" s="43">
        <v>15.746499999999999</v>
      </c>
      <c r="I64" s="43">
        <v>12.7835</v>
      </c>
      <c r="J64" s="43">
        <v>11.984400000000001</v>
      </c>
      <c r="K64" s="43">
        <v>13.1241</v>
      </c>
      <c r="L64" s="43">
        <v>13.024100000000001</v>
      </c>
      <c r="M64" s="43">
        <v>11.1746</v>
      </c>
      <c r="N64" s="43">
        <v>12.8086</v>
      </c>
      <c r="O64" s="43">
        <v>8.9597800000000003</v>
      </c>
      <c r="P64" s="43">
        <v>9.9643899999999999</v>
      </c>
      <c r="Q64" s="43">
        <v>9.59863</v>
      </c>
      <c r="R64" s="43">
        <v>8.5215700000000005</v>
      </c>
      <c r="S64" s="43">
        <v>9.5155200000000004</v>
      </c>
      <c r="T64" s="43">
        <v>9.6124100000000006</v>
      </c>
      <c r="U64" s="43">
        <v>8.3987999999999996</v>
      </c>
      <c r="V64" s="34">
        <f t="shared" si="1"/>
        <v>2.4263153969826941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ht="12.5" x14ac:dyDescent="0.25">
      <c r="A65" s="1"/>
      <c r="B65" s="60" t="s">
        <v>16</v>
      </c>
      <c r="C65" s="39" t="s">
        <v>14</v>
      </c>
      <c r="D65" s="4">
        <v>12.515599999999999</v>
      </c>
      <c r="E65" s="4">
        <v>12.6142</v>
      </c>
      <c r="F65" s="4">
        <v>14.090999999999999</v>
      </c>
      <c r="G65" s="4">
        <v>16.689399999999999</v>
      </c>
      <c r="H65" s="4">
        <v>15.746499999999999</v>
      </c>
      <c r="I65" s="4">
        <v>12.7835</v>
      </c>
      <c r="J65" s="4">
        <v>11.984400000000001</v>
      </c>
      <c r="K65" s="4">
        <v>13.1241</v>
      </c>
      <c r="L65" s="4">
        <v>13.024100000000001</v>
      </c>
      <c r="M65" s="4">
        <v>11.1746</v>
      </c>
      <c r="N65" s="4">
        <v>12.8086</v>
      </c>
      <c r="O65" s="4">
        <v>8.9597800000000003</v>
      </c>
      <c r="P65" s="4">
        <v>9.9643899999999999</v>
      </c>
      <c r="Q65" s="4">
        <v>9.59863</v>
      </c>
      <c r="R65" s="4">
        <v>8.5215700000000005</v>
      </c>
      <c r="S65" s="4">
        <v>9.5155200000000004</v>
      </c>
      <c r="T65" s="4">
        <v>9.6124100000000006</v>
      </c>
      <c r="U65" s="4">
        <v>8.3987999999999996</v>
      </c>
      <c r="V65" s="29">
        <f t="shared" si="1"/>
        <v>2.4263153969826941</v>
      </c>
      <c r="W65" s="1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ht="12.5" x14ac:dyDescent="0.25">
      <c r="A66" s="1"/>
      <c r="B66" s="92"/>
      <c r="C66" s="39" t="s">
        <v>15</v>
      </c>
      <c r="D66" s="4">
        <v>12.515599999999999</v>
      </c>
      <c r="E66" s="4">
        <v>12.6142</v>
      </c>
      <c r="F66" s="4">
        <v>14.090999999999999</v>
      </c>
      <c r="G66" s="4">
        <v>16.689399999999999</v>
      </c>
      <c r="H66" s="4">
        <v>15.746499999999999</v>
      </c>
      <c r="I66" s="4">
        <v>12.7835</v>
      </c>
      <c r="J66" s="4">
        <v>11.984400000000001</v>
      </c>
      <c r="K66" s="4">
        <v>13.1241</v>
      </c>
      <c r="L66" s="4">
        <v>13.024100000000001</v>
      </c>
      <c r="M66" s="4">
        <v>11.1746</v>
      </c>
      <c r="N66" s="4">
        <v>12.8086</v>
      </c>
      <c r="O66" s="4">
        <v>8.9597800000000003</v>
      </c>
      <c r="P66" s="4">
        <v>9.9643899999999999</v>
      </c>
      <c r="Q66" s="4">
        <v>9.59863</v>
      </c>
      <c r="R66" s="4">
        <v>8.5215700000000005</v>
      </c>
      <c r="S66" s="4">
        <v>9.5155200000000004</v>
      </c>
      <c r="T66" s="4">
        <v>9.6124100000000006</v>
      </c>
      <c r="U66" s="4">
        <v>8.3987999999999996</v>
      </c>
      <c r="V66" s="31">
        <f t="shared" si="1"/>
        <v>2.4263153969826941</v>
      </c>
      <c r="W66" s="1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ht="12.5" x14ac:dyDescent="0.25">
      <c r="A67" s="1"/>
      <c r="B67" s="92"/>
      <c r="C67" s="39" t="s">
        <v>16</v>
      </c>
      <c r="D67" s="4">
        <v>12.515599999999999</v>
      </c>
      <c r="E67" s="4">
        <v>12.6142</v>
      </c>
      <c r="F67" s="4">
        <v>14.090999999999999</v>
      </c>
      <c r="G67" s="4">
        <v>16.689399999999999</v>
      </c>
      <c r="H67" s="4">
        <v>15.746499999999999</v>
      </c>
      <c r="I67" s="4">
        <v>12.7835</v>
      </c>
      <c r="J67" s="4">
        <v>11.984400000000001</v>
      </c>
      <c r="K67" s="4">
        <v>13.1241</v>
      </c>
      <c r="L67" s="4">
        <v>13.024100000000001</v>
      </c>
      <c r="M67" s="4">
        <v>11.1746</v>
      </c>
      <c r="N67" s="4">
        <v>12.8086</v>
      </c>
      <c r="O67" s="4">
        <v>8.9597800000000003</v>
      </c>
      <c r="P67" s="4">
        <v>9.9643899999999999</v>
      </c>
      <c r="Q67" s="4">
        <v>9.59863</v>
      </c>
      <c r="R67" s="4">
        <v>8.5215700000000005</v>
      </c>
      <c r="S67" s="4">
        <v>9.5155200000000004</v>
      </c>
      <c r="T67" s="4">
        <v>9.6124100000000006</v>
      </c>
      <c r="U67" s="4">
        <v>8.3987999999999996</v>
      </c>
      <c r="V67" s="31">
        <f t="shared" si="1"/>
        <v>2.4263153969826941</v>
      </c>
      <c r="W67" s="1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ht="12.5" x14ac:dyDescent="0.25">
      <c r="A68" s="1"/>
      <c r="B68" s="92"/>
      <c r="C68" s="39" t="s">
        <v>17</v>
      </c>
      <c r="D68" s="4">
        <v>12.515599999999999</v>
      </c>
      <c r="E68" s="4">
        <v>12.6142</v>
      </c>
      <c r="F68" s="4">
        <v>14.090999999999999</v>
      </c>
      <c r="G68" s="4">
        <v>16.689399999999999</v>
      </c>
      <c r="H68" s="4">
        <v>15.746499999999999</v>
      </c>
      <c r="I68" s="4">
        <v>12.7835</v>
      </c>
      <c r="J68" s="4">
        <v>11.984400000000001</v>
      </c>
      <c r="K68" s="4">
        <v>13.1241</v>
      </c>
      <c r="L68" s="4">
        <v>13.024100000000001</v>
      </c>
      <c r="M68" s="4">
        <v>11.1746</v>
      </c>
      <c r="N68" s="4">
        <v>12.8086</v>
      </c>
      <c r="O68" s="4">
        <v>8.9597800000000003</v>
      </c>
      <c r="P68" s="4">
        <v>9.9643899999999999</v>
      </c>
      <c r="Q68" s="4">
        <v>9.59863</v>
      </c>
      <c r="R68" s="4">
        <v>8.5215700000000005</v>
      </c>
      <c r="S68" s="4">
        <v>9.5155200000000004</v>
      </c>
      <c r="T68" s="4">
        <v>9.6124100000000006</v>
      </c>
      <c r="U68" s="4">
        <v>8.3987999999999996</v>
      </c>
      <c r="V68" s="31">
        <f t="shared" si="1"/>
        <v>2.4263153969826941</v>
      </c>
      <c r="W68" s="1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ht="12.5" x14ac:dyDescent="0.25">
      <c r="A69" s="1"/>
      <c r="B69" s="93"/>
      <c r="C69" s="40" t="s">
        <v>18</v>
      </c>
      <c r="D69" s="43">
        <v>12.515599999999999</v>
      </c>
      <c r="E69" s="43">
        <v>12.6142</v>
      </c>
      <c r="F69" s="43">
        <v>14.090999999999999</v>
      </c>
      <c r="G69" s="43">
        <v>16.689399999999999</v>
      </c>
      <c r="H69" s="43">
        <v>15.746499999999999</v>
      </c>
      <c r="I69" s="43">
        <v>12.7835</v>
      </c>
      <c r="J69" s="43">
        <v>11.984400000000001</v>
      </c>
      <c r="K69" s="43">
        <v>13.1241</v>
      </c>
      <c r="L69" s="43">
        <v>13.024100000000001</v>
      </c>
      <c r="M69" s="43">
        <v>11.1746</v>
      </c>
      <c r="N69" s="43">
        <v>12.8086</v>
      </c>
      <c r="O69" s="43">
        <v>8.9597800000000003</v>
      </c>
      <c r="P69" s="43">
        <v>9.9643899999999999</v>
      </c>
      <c r="Q69" s="43">
        <v>9.59863</v>
      </c>
      <c r="R69" s="43">
        <v>8.5215700000000005</v>
      </c>
      <c r="S69" s="43">
        <v>9.5155200000000004</v>
      </c>
      <c r="T69" s="43">
        <v>9.6124100000000006</v>
      </c>
      <c r="U69" s="43">
        <v>8.3987999999999996</v>
      </c>
      <c r="V69" s="34">
        <f t="shared" si="1"/>
        <v>2.4263153969826941</v>
      </c>
      <c r="W69" s="1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ht="12.5" x14ac:dyDescent="0.25">
      <c r="A70" s="1"/>
      <c r="B70" s="60" t="s">
        <v>23</v>
      </c>
      <c r="C70" s="39" t="s">
        <v>14</v>
      </c>
      <c r="D70" s="4">
        <v>12.515599999999999</v>
      </c>
      <c r="E70" s="4">
        <v>12.6142</v>
      </c>
      <c r="F70" s="4">
        <v>14.090999999999999</v>
      </c>
      <c r="G70" s="4">
        <v>16.689399999999999</v>
      </c>
      <c r="H70" s="4">
        <v>15.746499999999999</v>
      </c>
      <c r="I70" s="4">
        <v>12.7835</v>
      </c>
      <c r="J70" s="4">
        <v>11.984400000000001</v>
      </c>
      <c r="K70" s="4">
        <v>13.1241</v>
      </c>
      <c r="L70" s="4">
        <v>13.024100000000001</v>
      </c>
      <c r="M70" s="4">
        <v>11.1746</v>
      </c>
      <c r="N70" s="4">
        <v>12.8086</v>
      </c>
      <c r="O70" s="4">
        <v>8.9597800000000003</v>
      </c>
      <c r="P70" s="4">
        <v>9.9643899999999999</v>
      </c>
      <c r="Q70" s="4">
        <v>9.59863</v>
      </c>
      <c r="R70" s="4">
        <v>8.5215700000000005</v>
      </c>
      <c r="S70" s="4">
        <v>9.5155200000000004</v>
      </c>
      <c r="T70" s="4">
        <v>9.6124100000000006</v>
      </c>
      <c r="U70" s="4">
        <v>8.3987999999999996</v>
      </c>
      <c r="V70" s="29">
        <f t="shared" si="1"/>
        <v>2.4263153969826941</v>
      </c>
      <c r="W70" s="1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ht="12.5" x14ac:dyDescent="0.25">
      <c r="A71" s="1"/>
      <c r="B71" s="92"/>
      <c r="C71" s="39" t="s">
        <v>15</v>
      </c>
      <c r="D71" s="4">
        <v>12.515599999999999</v>
      </c>
      <c r="E71" s="4">
        <v>12.6142</v>
      </c>
      <c r="F71" s="4">
        <v>14.090999999999999</v>
      </c>
      <c r="G71" s="4">
        <v>16.689399999999999</v>
      </c>
      <c r="H71" s="4">
        <v>15.746499999999999</v>
      </c>
      <c r="I71" s="4">
        <v>12.7835</v>
      </c>
      <c r="J71" s="4">
        <v>11.984400000000001</v>
      </c>
      <c r="K71" s="4">
        <v>13.1241</v>
      </c>
      <c r="L71" s="4">
        <v>13.024100000000001</v>
      </c>
      <c r="M71" s="4">
        <v>11.1746</v>
      </c>
      <c r="N71" s="4">
        <v>12.8086</v>
      </c>
      <c r="O71" s="4">
        <v>8.9597800000000003</v>
      </c>
      <c r="P71" s="4">
        <v>9.9643899999999999</v>
      </c>
      <c r="Q71" s="4">
        <v>9.59863</v>
      </c>
      <c r="R71" s="4">
        <v>8.5215700000000005</v>
      </c>
      <c r="S71" s="4">
        <v>9.5155200000000004</v>
      </c>
      <c r="T71" s="4">
        <v>9.6124100000000006</v>
      </c>
      <c r="U71" s="4">
        <v>8.3987999999999996</v>
      </c>
      <c r="V71" s="31">
        <f t="shared" si="1"/>
        <v>2.4263153969826941</v>
      </c>
      <c r="W71" s="1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ht="12.5" x14ac:dyDescent="0.25">
      <c r="A72" s="1"/>
      <c r="B72" s="92"/>
      <c r="C72" s="39" t="s">
        <v>16</v>
      </c>
      <c r="D72" s="4">
        <v>12.515599999999999</v>
      </c>
      <c r="E72" s="4">
        <v>12.6142</v>
      </c>
      <c r="F72" s="4">
        <v>14.090999999999999</v>
      </c>
      <c r="G72" s="4">
        <v>16.689399999999999</v>
      </c>
      <c r="H72" s="4">
        <v>15.746499999999999</v>
      </c>
      <c r="I72" s="4">
        <v>12.7835</v>
      </c>
      <c r="J72" s="4">
        <v>11.984400000000001</v>
      </c>
      <c r="K72" s="4">
        <v>13.1241</v>
      </c>
      <c r="L72" s="4">
        <v>13.024100000000001</v>
      </c>
      <c r="M72" s="4">
        <v>11.1746</v>
      </c>
      <c r="N72" s="4">
        <v>12.8086</v>
      </c>
      <c r="O72" s="4">
        <v>8.9597800000000003</v>
      </c>
      <c r="P72" s="4">
        <v>9.9643899999999999</v>
      </c>
      <c r="Q72" s="4">
        <v>9.59863</v>
      </c>
      <c r="R72" s="4">
        <v>8.5215700000000005</v>
      </c>
      <c r="S72" s="4">
        <v>9.5155200000000004</v>
      </c>
      <c r="T72" s="4">
        <v>9.6124100000000006</v>
      </c>
      <c r="U72" s="4">
        <v>8.3987999999999996</v>
      </c>
      <c r="V72" s="31">
        <f t="shared" si="1"/>
        <v>2.4263153969826941</v>
      </c>
      <c r="W72" s="1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ht="12.5" x14ac:dyDescent="0.25">
      <c r="A73" s="1"/>
      <c r="B73" s="92"/>
      <c r="C73" s="39" t="s">
        <v>17</v>
      </c>
      <c r="D73" s="4">
        <v>12.515599999999999</v>
      </c>
      <c r="E73" s="4">
        <v>12.6142</v>
      </c>
      <c r="F73" s="4">
        <v>14.090999999999999</v>
      </c>
      <c r="G73" s="4">
        <v>16.689399999999999</v>
      </c>
      <c r="H73" s="4">
        <v>15.746499999999999</v>
      </c>
      <c r="I73" s="4">
        <v>12.7835</v>
      </c>
      <c r="J73" s="4">
        <v>11.984400000000001</v>
      </c>
      <c r="K73" s="4">
        <v>13.1241</v>
      </c>
      <c r="L73" s="4">
        <v>13.024100000000001</v>
      </c>
      <c r="M73" s="4">
        <v>11.1746</v>
      </c>
      <c r="N73" s="4">
        <v>12.8086</v>
      </c>
      <c r="O73" s="4">
        <v>8.9597800000000003</v>
      </c>
      <c r="P73" s="4">
        <v>9.9643899999999999</v>
      </c>
      <c r="Q73" s="4">
        <v>9.59863</v>
      </c>
      <c r="R73" s="4">
        <v>8.5215700000000005</v>
      </c>
      <c r="S73" s="4">
        <v>9.5155200000000004</v>
      </c>
      <c r="T73" s="4">
        <v>9.6124100000000006</v>
      </c>
      <c r="U73" s="4">
        <v>8.3987999999999996</v>
      </c>
      <c r="V73" s="31">
        <f t="shared" si="1"/>
        <v>2.4263153969826941</v>
      </c>
      <c r="W73" s="1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ht="12.5" x14ac:dyDescent="0.25">
      <c r="A74" s="1"/>
      <c r="B74" s="92"/>
      <c r="C74" s="39" t="s">
        <v>23</v>
      </c>
      <c r="D74" s="4">
        <v>12.515599999999999</v>
      </c>
      <c r="E74" s="4">
        <v>12.6142</v>
      </c>
      <c r="F74" s="4">
        <v>14.090999999999999</v>
      </c>
      <c r="G74" s="4">
        <v>16.689399999999999</v>
      </c>
      <c r="H74" s="4">
        <v>15.746499999999999</v>
      </c>
      <c r="I74" s="4">
        <v>12.7835</v>
      </c>
      <c r="J74" s="4">
        <v>11.984400000000001</v>
      </c>
      <c r="K74" s="4">
        <v>13.1241</v>
      </c>
      <c r="L74" s="4">
        <v>13.024100000000001</v>
      </c>
      <c r="M74" s="4">
        <v>11.1746</v>
      </c>
      <c r="N74" s="4">
        <v>12.8086</v>
      </c>
      <c r="O74" s="4">
        <v>8.9597800000000003</v>
      </c>
      <c r="P74" s="4">
        <v>9.9643899999999999</v>
      </c>
      <c r="Q74" s="4">
        <v>9.59863</v>
      </c>
      <c r="R74" s="4">
        <v>8.5215700000000005</v>
      </c>
      <c r="S74" s="4">
        <v>9.5155200000000004</v>
      </c>
      <c r="T74" s="4">
        <v>9.6124100000000006</v>
      </c>
      <c r="U74" s="4">
        <v>8.3987999999999996</v>
      </c>
      <c r="V74" s="31">
        <f t="shared" si="1"/>
        <v>2.4263153969826941</v>
      </c>
      <c r="W74" s="1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ht="12.5" x14ac:dyDescent="0.25">
      <c r="A75" s="1"/>
      <c r="B75" s="93"/>
      <c r="C75" s="40" t="s">
        <v>18</v>
      </c>
      <c r="D75" s="4">
        <v>12.515599999999999</v>
      </c>
      <c r="E75" s="4">
        <v>12.6142</v>
      </c>
      <c r="F75" s="4">
        <v>14.090999999999999</v>
      </c>
      <c r="G75" s="4">
        <v>16.689399999999999</v>
      </c>
      <c r="H75" s="4">
        <v>15.746499999999999</v>
      </c>
      <c r="I75" s="4">
        <v>12.7835</v>
      </c>
      <c r="J75" s="4">
        <v>11.984400000000001</v>
      </c>
      <c r="K75" s="4">
        <v>13.1241</v>
      </c>
      <c r="L75" s="4">
        <v>13.024100000000001</v>
      </c>
      <c r="M75" s="4">
        <v>11.1746</v>
      </c>
      <c r="N75" s="4">
        <v>12.8086</v>
      </c>
      <c r="O75" s="4">
        <v>8.9597800000000003</v>
      </c>
      <c r="P75" s="4">
        <v>9.9643899999999999</v>
      </c>
      <c r="Q75" s="4">
        <v>9.59863</v>
      </c>
      <c r="R75" s="4">
        <v>8.5215700000000005</v>
      </c>
      <c r="S75" s="4">
        <v>9.5155200000000004</v>
      </c>
      <c r="T75" s="4">
        <v>9.6124100000000006</v>
      </c>
      <c r="U75" s="4">
        <v>8.3987999999999996</v>
      </c>
      <c r="V75" s="34">
        <f t="shared" si="1"/>
        <v>2.4263153969826941</v>
      </c>
      <c r="W75" s="1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ht="12.5" x14ac:dyDescent="0.25">
      <c r="A76" s="9"/>
      <c r="B76" s="60" t="s">
        <v>18</v>
      </c>
      <c r="C76" s="4" t="s">
        <v>14</v>
      </c>
      <c r="D76" s="46">
        <v>12.515599999999999</v>
      </c>
      <c r="E76" s="47">
        <v>12.6142</v>
      </c>
      <c r="F76" s="47">
        <v>14.090999999999999</v>
      </c>
      <c r="G76" s="47">
        <v>16.689399999999999</v>
      </c>
      <c r="H76" s="47">
        <v>15.746499999999999</v>
      </c>
      <c r="I76" s="47">
        <v>12.7835</v>
      </c>
      <c r="J76" s="47">
        <v>11.984400000000001</v>
      </c>
      <c r="K76" s="47">
        <v>13.1241</v>
      </c>
      <c r="L76" s="47">
        <v>13.024100000000001</v>
      </c>
      <c r="M76" s="47">
        <v>11.1746</v>
      </c>
      <c r="N76" s="47">
        <v>12.8086</v>
      </c>
      <c r="O76" s="47">
        <v>8.9597800000000003</v>
      </c>
      <c r="P76" s="47">
        <v>9.9643899999999999</v>
      </c>
      <c r="Q76" s="47">
        <v>9.59863</v>
      </c>
      <c r="R76" s="47">
        <v>8.5215700000000005</v>
      </c>
      <c r="S76" s="47">
        <v>9.5155200000000004</v>
      </c>
      <c r="T76" s="47">
        <v>9.6124100000000006</v>
      </c>
      <c r="U76" s="47">
        <v>8.3987999999999996</v>
      </c>
      <c r="V76" s="31">
        <f t="shared" si="1"/>
        <v>2.4263153969826941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ht="12.5" x14ac:dyDescent="0.25">
      <c r="A77" s="9"/>
      <c r="B77" s="92"/>
      <c r="C77" s="4" t="s">
        <v>15</v>
      </c>
      <c r="D77" s="48">
        <v>12.515599999999999</v>
      </c>
      <c r="E77" s="4">
        <v>12.6142</v>
      </c>
      <c r="F77" s="4">
        <v>14.090999999999999</v>
      </c>
      <c r="G77" s="4">
        <v>16.689399999999999</v>
      </c>
      <c r="H77" s="4">
        <v>15.746499999999999</v>
      </c>
      <c r="I77" s="4">
        <v>12.7835</v>
      </c>
      <c r="J77" s="4">
        <v>11.984400000000001</v>
      </c>
      <c r="K77" s="4">
        <v>13.1241</v>
      </c>
      <c r="L77" s="4">
        <v>13.024100000000001</v>
      </c>
      <c r="M77" s="4">
        <v>11.1746</v>
      </c>
      <c r="N77" s="4">
        <v>12.8086</v>
      </c>
      <c r="O77" s="4">
        <v>8.9597800000000003</v>
      </c>
      <c r="P77" s="4">
        <v>9.9643899999999999</v>
      </c>
      <c r="Q77" s="4">
        <v>9.59863</v>
      </c>
      <c r="R77" s="4">
        <v>8.5215700000000005</v>
      </c>
      <c r="S77" s="4">
        <v>9.5155200000000004</v>
      </c>
      <c r="T77" s="4">
        <v>9.6124100000000006</v>
      </c>
      <c r="U77" s="4">
        <v>8.3987999999999996</v>
      </c>
      <c r="V77" s="31">
        <f t="shared" si="1"/>
        <v>2.4263153969826941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ht="12.5" x14ac:dyDescent="0.25">
      <c r="A78" s="9"/>
      <c r="B78" s="92"/>
      <c r="C78" s="4" t="s">
        <v>17</v>
      </c>
      <c r="D78" s="48">
        <v>12.515599999999999</v>
      </c>
      <c r="E78" s="4">
        <v>12.6142</v>
      </c>
      <c r="F78" s="4">
        <v>14.090999999999999</v>
      </c>
      <c r="G78" s="4">
        <v>16.689399999999999</v>
      </c>
      <c r="H78" s="4">
        <v>15.746499999999999</v>
      </c>
      <c r="I78" s="4">
        <v>12.7835</v>
      </c>
      <c r="J78" s="4">
        <v>11.984400000000001</v>
      </c>
      <c r="K78" s="4">
        <v>13.1241</v>
      </c>
      <c r="L78" s="4">
        <v>13.024100000000001</v>
      </c>
      <c r="M78" s="4">
        <v>11.1746</v>
      </c>
      <c r="N78" s="4">
        <v>12.8086</v>
      </c>
      <c r="O78" s="4">
        <v>8.9597800000000003</v>
      </c>
      <c r="P78" s="4">
        <v>9.9643899999999999</v>
      </c>
      <c r="Q78" s="4">
        <v>9.59863</v>
      </c>
      <c r="R78" s="4">
        <v>8.5215700000000005</v>
      </c>
      <c r="S78" s="4">
        <v>9.5155200000000004</v>
      </c>
      <c r="T78" s="4">
        <v>9.6124100000000006</v>
      </c>
      <c r="U78" s="4">
        <v>8.3987999999999996</v>
      </c>
      <c r="V78" s="31">
        <f t="shared" si="1"/>
        <v>2.4263153969826941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ht="12.5" x14ac:dyDescent="0.25">
      <c r="A79" s="9"/>
      <c r="B79" s="93"/>
      <c r="C79" s="43" t="s">
        <v>18</v>
      </c>
      <c r="D79" s="49">
        <v>12.515599999999999</v>
      </c>
      <c r="E79" s="43">
        <v>12.6142</v>
      </c>
      <c r="F79" s="43">
        <v>14.090999999999999</v>
      </c>
      <c r="G79" s="43">
        <v>16.689399999999999</v>
      </c>
      <c r="H79" s="43">
        <v>15.746499999999999</v>
      </c>
      <c r="I79" s="43">
        <v>12.7835</v>
      </c>
      <c r="J79" s="43">
        <v>11.984400000000001</v>
      </c>
      <c r="K79" s="43">
        <v>13.1241</v>
      </c>
      <c r="L79" s="43">
        <v>13.024100000000001</v>
      </c>
      <c r="M79" s="43">
        <v>11.1746</v>
      </c>
      <c r="N79" s="43">
        <v>12.8086</v>
      </c>
      <c r="O79" s="43">
        <v>8.9597800000000003</v>
      </c>
      <c r="P79" s="43">
        <v>9.9643899999999999</v>
      </c>
      <c r="Q79" s="43">
        <v>9.59863</v>
      </c>
      <c r="R79" s="43">
        <v>8.5215700000000005</v>
      </c>
      <c r="S79" s="43">
        <v>9.5155200000000004</v>
      </c>
      <c r="T79" s="43">
        <v>9.6124100000000006</v>
      </c>
      <c r="U79" s="43">
        <v>8.3987999999999996</v>
      </c>
      <c r="V79" s="34">
        <f t="shared" si="1"/>
        <v>2.4263153969826941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ht="13" x14ac:dyDescent="0.3">
      <c r="A80" s="9"/>
      <c r="B80" s="50" t="s">
        <v>26</v>
      </c>
      <c r="C80" s="50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ht="13" x14ac:dyDescent="0.3">
      <c r="A81" s="1"/>
      <c r="B81" s="2">
        <v>1</v>
      </c>
      <c r="C81" s="7" t="s">
        <v>27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1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ht="13" x14ac:dyDescent="0.3">
      <c r="A82" s="1"/>
      <c r="B82" s="2">
        <v>2</v>
      </c>
      <c r="C82" s="7" t="s">
        <v>28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1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ht="12.5" x14ac:dyDescent="0.25">
      <c r="A83" s="1"/>
      <c r="B83" s="1"/>
      <c r="C83" s="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1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ht="12.5" x14ac:dyDescent="0.25">
      <c r="A84" s="1"/>
      <c r="B84" s="53"/>
      <c r="C84" s="54" t="s">
        <v>29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1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ht="12.5" x14ac:dyDescent="0.25">
      <c r="A85" s="1"/>
      <c r="B85" s="10"/>
      <c r="C85" s="54" t="s">
        <v>30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1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1:35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1:35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1:35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1:35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spans="1:35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1:35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1:35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1:35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1:35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1:35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1:35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1:35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1:35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1:35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1:35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1:35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1:35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1:35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1:35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35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1:35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1:35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1:35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1:35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1:35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1:35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1:35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1:35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1:35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1:35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1:35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spans="1:35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1:35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1:35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1:35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1:35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1:35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1:35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1:35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1:35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1:35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1:35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1:35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1:35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1:35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1:35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1:35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spans="1:35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spans="1:35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1:35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1:35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1:35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1:35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1:35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1:35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1:35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spans="1:35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1:35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1:35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spans="1:35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1:35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1:35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1:35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1:35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1:35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1:35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spans="1:35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1:35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1:35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1:35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1:35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1:35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1:35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spans="1:35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1:35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spans="1:35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1:35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1:35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spans="1:35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1:35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1:35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1:35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1:35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1:35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35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1:35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spans="1:35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1:35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1:35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1:35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1:35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1:35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1:35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1:35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1:35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1:35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1:35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1:35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1:35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1:35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spans="1:35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spans="1:35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1:35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spans="1:35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1:35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1:35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1:35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1:35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1:35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1:35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1:35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1:35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1:35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1:35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1:35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1:35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spans="1:35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spans="1:35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spans="1:35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1:35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1:35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1:35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1:35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1:35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1:35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1:35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1:35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1:35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1:35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1:35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1:35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1:35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1:35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spans="1:35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1:35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1:35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1:35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1:35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1:35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1:35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1:35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1:35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1:35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1:35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spans="1:35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1:35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spans="1:35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spans="1:35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spans="1:35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1:35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1:35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1:35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1:35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spans="1:35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1:35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spans="1:35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1:35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1:35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1:35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1:35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1:35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spans="1:35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1:35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spans="1:35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1:35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1:35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spans="1:35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1:35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spans="1:35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spans="1:35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spans="1:35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1:35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spans="1:35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spans="1:35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spans="1:35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1:35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1:35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1:35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1:35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1:35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1:35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1:35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1:35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1:35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1:35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1:35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1:35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1:35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1:35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1:35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1:35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1:35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1:35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1:35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1:35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1:35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spans="1:35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1:35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spans="1:35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1:35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spans="1:35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1:35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spans="1:35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1:35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1:35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spans="1:35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spans="1:35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1:35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1:35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1:35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1:35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spans="1:35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1:35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spans="1:35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1:35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1:35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spans="1:35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1:35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1:35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1:35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spans="1:35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spans="1:35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spans="1:35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spans="1:35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spans="1:35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spans="1:35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1:35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1:35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1:35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1:35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spans="1:35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1:35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spans="1:35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1:35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1:35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1:35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1:35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1:35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1:35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1:35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1:35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1:35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spans="1:35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spans="1:35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spans="1:35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spans="1:35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spans="1:35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spans="1:35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spans="1:35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spans="1:35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spans="1:35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spans="1:35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spans="1:35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spans="1:35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spans="1:35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spans="1:35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spans="1:35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spans="1:35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spans="1:35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spans="1:35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spans="1:35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1:35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1:35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1:35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spans="1:35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spans="1:35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spans="1:35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spans="1:35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spans="1:35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spans="1:35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spans="1:35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spans="1:35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spans="1:35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spans="1:35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spans="1:35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spans="1:35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spans="1:35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spans="1:35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spans="1:35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spans="1:35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spans="1:35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spans="1:35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spans="1:35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 spans="1:35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 spans="1:35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spans="1:35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spans="1:35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1:35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1:35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1:35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1:35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1:35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1:35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1:35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spans="1:35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spans="1:35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1:35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spans="1:35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spans="1:35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spans="1:35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spans="1:35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spans="1:35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spans="1:35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spans="1:35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spans="1:35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spans="1:35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spans="1:35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spans="1:35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spans="1:35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spans="1:35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spans="1:35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spans="1:35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 spans="1:35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 spans="1:35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 spans="1:35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 spans="1:35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 spans="1:35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 spans="1:35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spans="1:35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spans="1:35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spans="1:35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spans="1:35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spans="1:35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spans="1:35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spans="1:35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spans="1:35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spans="1:35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spans="1:35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 spans="1:35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 spans="1:35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spans="1:35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spans="1:35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spans="1:35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spans="1:35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spans="1:35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spans="1:35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spans="1:35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1:35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1:35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1:35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1:35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1:35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1:35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1:35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spans="1:35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spans="1:35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 spans="1:35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 spans="1:35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 spans="1:35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 spans="1:35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spans="1:35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spans="1:35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spans="1:35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spans="1:35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spans="1:35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spans="1:35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spans="1:35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spans="1:35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spans="1:35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spans="1:35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spans="1:35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spans="1:35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spans="1:35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spans="1:35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spans="1:35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spans="1:35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spans="1:35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spans="1:35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spans="1:35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spans="1:35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spans="1:35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spans="1:35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spans="1:35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spans="1:35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spans="1:35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spans="1:35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spans="1:35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spans="1:35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spans="1:35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spans="1:35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spans="1:35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spans="1:35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spans="1:35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spans="1:35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spans="1:35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spans="1:35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spans="1:35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spans="1:35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spans="1:35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1:35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1:35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1:35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1:35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spans="1:35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spans="1:35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spans="1:35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spans="1:35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spans="1:35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spans="1:35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spans="1:35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spans="1:35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spans="1:35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spans="1:35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spans="1:35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spans="1:35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spans="1:35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spans="1:35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spans="1:35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 spans="1:35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spans="1:35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spans="1:35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spans="1:35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spans="1:35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 spans="1:35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spans="1:35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spans="1:35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spans="1:35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spans="1:35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spans="1:35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spans="1:35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spans="1:35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spans="1:35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spans="1:35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spans="1:35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spans="1:35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spans="1:35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spans="1:35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spans="1:35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spans="1:35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spans="1:35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spans="1:35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spans="1:35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spans="1:35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spans="1:35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spans="1:35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spans="1:35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spans="1:35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spans="1:35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spans="1:35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spans="1:35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spans="1:35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spans="1:35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spans="1:35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spans="1:35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spans="1:35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spans="1:35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spans="1:35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spans="1:35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spans="1:35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spans="1:35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spans="1:35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spans="1:35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spans="1:35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spans="1:35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spans="1:35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spans="1:35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spans="1:35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spans="1:35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spans="1:35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spans="1:35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spans="1:35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spans="1:35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 spans="1:35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 spans="1:35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 spans="1:35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 spans="1:35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spans="1:35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spans="1:35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spans="1:35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spans="1:35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spans="1:35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spans="1:35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spans="1:35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spans="1:35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spans="1:35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spans="1:35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spans="1:35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spans="1:35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spans="1:35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 spans="1:35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 spans="1:35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spans="1:35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spans="1:35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spans="1:35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spans="1:35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spans="1:35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 spans="1:35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spans="1:35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spans="1:35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spans="1:35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spans="1:35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spans="1:35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spans="1:35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spans="1:35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spans="1:35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spans="1:35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spans="1:35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spans="1:35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spans="1:35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spans="1:35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spans="1:35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spans="1:35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spans="1:35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spans="1:35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spans="1:35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spans="1:35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spans="1:35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 spans="1:35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spans="1:35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spans="1:35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 spans="1:35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spans="1:35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spans="1:35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spans="1:35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spans="1:35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spans="1:35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spans="1:35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spans="1:35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 spans="1:35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spans="1:35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spans="1:35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spans="1:35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spans="1:35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spans="1:35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spans="1:35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spans="1:35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spans="1:35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spans="1:35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spans="1:35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spans="1:35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spans="1:35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spans="1:35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spans="1:35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spans="1:35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spans="1:35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spans="1:35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spans="1:35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spans="1:35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spans="1:35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spans="1:35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spans="1:35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spans="1:35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spans="1:35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spans="1:35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spans="1:35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spans="1:35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spans="1:35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spans="1:35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spans="1:35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spans="1:35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 spans="1:35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spans="1:35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spans="1:35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 spans="1:35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 spans="1:35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spans="1:35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spans="1:35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spans="1:35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spans="1:35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spans="1:35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spans="1:35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 spans="1:35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spans="1:35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spans="1:35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spans="1:35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spans="1:35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spans="1:35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spans="1:35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spans="1:35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spans="1:35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spans="1:35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spans="1:35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 spans="1:35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spans="1:35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spans="1:35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spans="1:35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 spans="1:35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spans="1:35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spans="1:35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spans="1:35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 spans="1:35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spans="1:35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spans="1:35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spans="1:35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spans="1:35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spans="1:35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spans="1:35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spans="1:35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spans="1:35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spans="1:35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spans="1:35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spans="1:35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spans="1:35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spans="1:35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spans="1:35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spans="1:35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spans="1:35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spans="1:35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spans="1:35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 spans="1:35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spans="1:35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spans="1:35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spans="1:35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spans="1:35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spans="1:35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 spans="1:35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 spans="1:35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spans="1:35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spans="1:35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spans="1:35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 spans="1:35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spans="1:35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spans="1:35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 spans="1:35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 spans="1:35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 spans="1:35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 spans="1:35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 spans="1:35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 spans="1:35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 spans="1:35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 spans="1:35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 spans="1:35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 spans="1:35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 spans="1:35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 spans="1:35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 spans="1:35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 spans="1:35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 spans="1:35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 spans="1:35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 spans="1:35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 spans="1:35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 spans="1:35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 spans="1:35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 spans="1:35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 spans="1:35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 spans="1:35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 spans="1:35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 spans="1:35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 spans="1:35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 spans="1:35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 spans="1:35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 spans="1:35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 spans="1:35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 spans="1:35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 spans="1:35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 spans="1:35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 spans="1:35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 spans="1:35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 spans="1:35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 spans="1:35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 spans="1:35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 spans="1:35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 spans="1:35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 spans="1:35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 spans="1:35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 spans="1:35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 spans="1:35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 spans="1:35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 spans="1:35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 spans="1:35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 spans="1:35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 spans="1:35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 spans="1:35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 spans="1:35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 spans="1:35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 spans="1:35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 spans="1:35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 spans="1:35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 spans="1:35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 spans="1:35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 spans="1:35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 spans="1:35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 spans="1:35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 spans="1:35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 spans="1:35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 spans="1:35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 spans="1:35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 spans="1:35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 spans="1:35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 spans="1:35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 spans="1:35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 spans="1:35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 spans="1:35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 spans="1:35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 spans="1:35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 spans="1:35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 spans="1:35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 spans="1:35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 spans="1:35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 spans="1:35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 spans="1:35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 spans="1:35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 spans="1:35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 spans="1:35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 spans="1:35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 spans="1:35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 spans="1:35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 spans="1:35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 spans="1:35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 spans="1:35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 spans="1:35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 spans="1:35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 spans="1:35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 spans="1:35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 spans="1:35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 spans="1:35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 spans="1:35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 spans="1:35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 spans="1:35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 spans="1:35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 spans="1:35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 spans="1:35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 spans="1:35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 spans="1:35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 spans="1:35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 spans="1:35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 spans="1:35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 spans="1:35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 spans="1:35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 spans="1:35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 spans="1:35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 spans="1:35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 spans="1:35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 spans="1:35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 spans="1:35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 spans="1:35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 spans="1:35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 spans="1:35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 spans="1:35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 spans="1:35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 spans="1:35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 spans="1:35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 spans="1:35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 spans="1:35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 spans="1:35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 spans="1:35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 spans="1:35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 spans="1:35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 spans="1:35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 spans="1:35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 spans="1:35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 spans="1:35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 spans="1:35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 spans="1:35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 spans="1:35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 spans="1:35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 spans="1:35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 spans="1:35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 spans="1:35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 spans="1:35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 spans="1:35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 spans="1:35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 spans="1:35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 spans="1:35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 spans="1:35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 spans="1:35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 spans="1:35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 spans="1:35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 spans="1:35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 spans="1:35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 spans="1:35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 spans="1:35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 spans="1:35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 spans="1:35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 spans="1:35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 spans="1:35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 spans="1:35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 spans="1:35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 spans="1:35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 spans="1:35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 spans="1:35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 spans="1:35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 spans="1:35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 spans="1:35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 spans="1:35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 spans="1:35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 spans="1:35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 spans="1:35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 spans="1:35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 spans="1:35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 spans="1:35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 spans="1:35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 spans="1:35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 spans="1:35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 spans="1:35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 spans="1:35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 spans="1:35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 spans="1:35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 spans="1:35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 spans="1:35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 spans="1:35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 spans="1:35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 spans="1:35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 spans="1:35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 spans="1:35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 spans="1:35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 spans="1:35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 spans="1:35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 spans="1:35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 spans="1:35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 spans="1:35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 spans="1:35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 spans="1:35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 spans="1:35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 spans="1:35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  <row r="1001" spans="1:35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35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35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35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35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35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35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35" ht="12.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2.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2.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2.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2.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2.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2.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 ht="12.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 ht="12.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 ht="12.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 ht="12.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 ht="12.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 ht="12.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 ht="12.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 ht="12.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:23" ht="12.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:23" ht="12.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:23" ht="12.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:23" ht="12.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1:23" ht="12.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1:23" ht="12.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1:23" ht="12.5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1:23" ht="12.5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1:23" ht="12.5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1:23" ht="12.5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1:23" ht="12.5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:23" ht="12.5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:23" ht="12.5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1:23" ht="12.5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:23" ht="12.5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:23" ht="12.5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1:23" ht="12.5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:23" ht="12.5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</sheetData>
  <mergeCells count="20">
    <mergeCell ref="B65:B69"/>
    <mergeCell ref="B70:B75"/>
    <mergeCell ref="B76:B79"/>
    <mergeCell ref="B4:B5"/>
    <mergeCell ref="C4:C5"/>
    <mergeCell ref="B6:B10"/>
    <mergeCell ref="B11:B15"/>
    <mergeCell ref="B16:B20"/>
    <mergeCell ref="B21:B25"/>
    <mergeCell ref="B45:B49"/>
    <mergeCell ref="D43:V43"/>
    <mergeCell ref="D4:V4"/>
    <mergeCell ref="B50:B54"/>
    <mergeCell ref="B55:B59"/>
    <mergeCell ref="B60:B64"/>
    <mergeCell ref="B26:B30"/>
    <mergeCell ref="B31:B36"/>
    <mergeCell ref="B37:B40"/>
    <mergeCell ref="B43:B44"/>
    <mergeCell ref="C43:C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Q19"/>
  <sheetViews>
    <sheetView workbookViewId="0"/>
  </sheetViews>
  <sheetFormatPr defaultColWidth="14.453125" defaultRowHeight="15.75" customHeight="1" x14ac:dyDescent="0.25"/>
  <sheetData>
    <row r="2" spans="2:17" x14ac:dyDescent="0.3">
      <c r="B2" s="55" t="s">
        <v>31</v>
      </c>
      <c r="D2" s="55"/>
      <c r="E2" s="55"/>
      <c r="F2" s="55"/>
      <c r="G2" s="55" t="s">
        <v>14</v>
      </c>
      <c r="H2" s="55"/>
      <c r="I2" s="55"/>
      <c r="J2" s="55"/>
      <c r="K2" s="55" t="s">
        <v>19</v>
      </c>
      <c r="L2" s="55"/>
      <c r="M2" s="55"/>
      <c r="N2" s="55"/>
      <c r="O2" s="55"/>
      <c r="P2" s="55" t="s">
        <v>22</v>
      </c>
      <c r="Q2" s="55"/>
    </row>
    <row r="18" spans="1:16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</row>
    <row r="19" spans="1:16" x14ac:dyDescent="0.3">
      <c r="A19" s="55"/>
      <c r="B19" s="55" t="s">
        <v>16</v>
      </c>
      <c r="C19" s="55"/>
      <c r="D19" s="55"/>
      <c r="E19" s="55"/>
      <c r="F19" s="55"/>
      <c r="G19" s="55"/>
      <c r="H19" s="55" t="s">
        <v>23</v>
      </c>
      <c r="I19" s="55"/>
      <c r="J19" s="55"/>
      <c r="K19" s="55"/>
      <c r="L19" s="55"/>
      <c r="M19" s="55"/>
      <c r="N19" s="55" t="s">
        <v>18</v>
      </c>
      <c r="O19" s="55"/>
      <c r="P19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Task 7-9</vt:lpstr>
      <vt:lpstr>Pics Task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Gullì</cp:lastModifiedBy>
  <dcterms:modified xsi:type="dcterms:W3CDTF">2023-11-27T21:12:17Z</dcterms:modified>
</cp:coreProperties>
</file>