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sandr\Downloads\"/>
    </mc:Choice>
  </mc:AlternateContent>
  <bookViews>
    <workbookView xWindow="1275" yWindow="885" windowWidth="26175" windowHeight="13230" firstSheet="1" activeTab="2"/>
  </bookViews>
  <sheets>
    <sheet name="Sheet3" sheetId="4" r:id="rId1"/>
    <sheet name="Sheet5" sheetId="6" r:id="rId2"/>
    <sheet name="housing-prices" sheetId="1" r:id="rId3"/>
    <sheet name="Sheet6" sheetId="7" r:id="rId4"/>
    <sheet name="Sheet7" sheetId="8" r:id="rId5"/>
    <sheet name="Sheet1" sheetId="2" r:id="rId6"/>
    <sheet name="Sheet2" sheetId="3" r:id="rId7"/>
  </sheets>
  <definedNames>
    <definedName name="_xlnm._FilterDatabase" localSheetId="2" hidden="1">'housing-prices'!$A$1:$J$701</definedName>
    <definedName name="_xlchart.0" hidden="1">Sheet6!$B$2:$B$3</definedName>
    <definedName name="_xlchart.1" hidden="1">Sheet6!$B$4:$B$465</definedName>
    <definedName name="_xlchart.10" hidden="1">Sheet7!$B$2:$B$3</definedName>
    <definedName name="_xlchart.11" hidden="1">Sheet7!$B$4:$B$417</definedName>
    <definedName name="_xlchart.2" hidden="1">Sheet6!$C$2:$C$3</definedName>
    <definedName name="_xlchart.3" hidden="1">Sheet6!$C$4:$C$465</definedName>
    <definedName name="_xlchart.4" hidden="1">Sheet7!$A$2:$A$3</definedName>
    <definedName name="_xlchart.5" hidden="1">Sheet7!$A$4:$A$417</definedName>
    <definedName name="_xlchart.6" hidden="1">Sheet7!$B$2:$B$3</definedName>
    <definedName name="_xlchart.7" hidden="1">Sheet7!$B$4:$B$417</definedName>
    <definedName name="_xlchart.8" hidden="1">Sheet7!$A$2:$A$3</definedName>
    <definedName name="_xlchart.9" hidden="1">Sheet7!$A$4:$A$417</definedName>
  </definedNames>
  <calcPr calcId="162913"/>
  <pivotCaches>
    <pivotCache cacheId="23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" i="8" l="1"/>
  <c r="F14" i="8"/>
  <c r="G13" i="8"/>
  <c r="F13" i="8"/>
  <c r="G10" i="8"/>
  <c r="G9" i="8"/>
  <c r="G8" i="8"/>
  <c r="G7" i="8"/>
  <c r="G6" i="8"/>
  <c r="F10" i="8"/>
  <c r="F9" i="8"/>
  <c r="F8" i="8"/>
  <c r="F7" i="8"/>
  <c r="F6" i="8"/>
  <c r="G12" i="7"/>
  <c r="F12" i="7"/>
  <c r="G11" i="7"/>
  <c r="F11" i="7"/>
  <c r="G8" i="7"/>
  <c r="G7" i="7"/>
  <c r="G6" i="7"/>
  <c r="G5" i="7"/>
  <c r="G4" i="7"/>
  <c r="F8" i="7"/>
  <c r="F7" i="7"/>
  <c r="F6" i="7"/>
  <c r="F5" i="7"/>
  <c r="F4" i="7"/>
</calcChain>
</file>

<file path=xl/sharedStrings.xml><?xml version="1.0" encoding="utf-8"?>
<sst xmlns="http://schemas.openxmlformats.org/spreadsheetml/2006/main" count="137" uniqueCount="54">
  <si>
    <t>Price</t>
  </si>
  <si>
    <t>Living.Area</t>
  </si>
  <si>
    <t>Bathrooms</t>
  </si>
  <si>
    <t>Bedrooms</t>
  </si>
  <si>
    <t>Fireplaces</t>
  </si>
  <si>
    <t>Lot.Size</t>
  </si>
  <si>
    <t>Age</t>
  </si>
  <si>
    <t>Fireplace</t>
  </si>
  <si>
    <t>NA</t>
  </si>
  <si>
    <t>pool</t>
  </si>
  <si>
    <t>Garage_spaces</t>
  </si>
  <si>
    <t>Prediction Model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</si>
  <si>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</si>
  <si>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</si>
  <si>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</si>
  <si>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</si>
  <si>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</si>
  <si>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</si>
  <si>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</si>
  <si>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</si>
  <si>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</si>
  <si>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</si>
  <si>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</si>
  <si>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</si>
  <si>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</si>
  <si>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</si>
  <si>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</si>
  <si>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</si>
  <si>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</si>
  <si>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</si>
  <si>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</si>
  <si>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</si>
  <si>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</si>
  <si>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</si>
  <si>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</si>
  <si>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</si>
  <si>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FALSE</t>
  </si>
  <si>
    <t>TRUE</t>
  </si>
  <si>
    <t>Sum of Price</t>
  </si>
  <si>
    <t>Row Labels</t>
  </si>
  <si>
    <t>Grand Total</t>
  </si>
  <si>
    <t>BOX PLOT CREATION</t>
  </si>
  <si>
    <t>pool 0</t>
  </si>
  <si>
    <t>pool 1</t>
  </si>
  <si>
    <t>Minimum</t>
  </si>
  <si>
    <t>Q1</t>
  </si>
  <si>
    <t>median</t>
  </si>
  <si>
    <t>Q3</t>
  </si>
  <si>
    <t>Maximum</t>
  </si>
  <si>
    <t xml:space="preserve">Mean </t>
  </si>
  <si>
    <t>Range</t>
  </si>
  <si>
    <t>Pool 0</t>
  </si>
  <si>
    <t>Pool 1</t>
  </si>
  <si>
    <t>House prices by Fireplaces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</si>
</sst>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1"/>
      <color rgb="FF006100"/>
      <name val="Arial"/>
      <family val="2"/>
    </font>
    <font>
      <sz val="11"/>
      <color rgb="FF9C0006"/>
      <name val="Arial"/>
      <family val="2"/>
    </font>
    <font>
      <sz val="11"/>
      <color rgb="FF9C5700"/>
      <name val="Arial"/>
      <family val="2"/>
    </font>
    <font>
      <sz val="11"/>
      <color rgb="FF3F3F76"/>
      <name val="Arial"/>
      <family val="2"/>
    </font>
    <font>
      <b/>
      <sz val="11"/>
      <color rgb="FF3F3F3F"/>
      <name val="Arial"/>
      <family val="2"/>
    </font>
    <font>
      <b/>
      <sz val="11"/>
      <color rgb="FFFA7D00"/>
      <name val="Arial"/>
      <family val="2"/>
    </font>
    <font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b/>
      <sz val="11"/>
      <color theme="1"/>
      <name val="Arial"/>
      <family val="2"/>
    </font>
    <font>
      <sz val="11"/>
      <color theme="0"/>
      <name val="Arial"/>
      <family val="2"/>
    </font>
    <font>
      <i/>
      <sz val="11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8" fillId="0" borderId="11" xfId="0" applyFont="1" applyFill="1" applyBorder="1" applyAlignment="1">
      <alignment horizontal="centerContinuous"/>
    </xf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6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_xlchart.1</cx:f>
      </cx:numDim>
    </cx:data>
    <cx:data id="1">
      <cx:numDim type="val">
        <cx:f>_xlchart.3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en-US"/>
              <a:t>HOUSE PRICE BY PRESENCE OF A POOL</a:t>
            </a:r>
          </a:p>
        </cx:rich>
      </cx:tx>
    </cx:title>
    <cx:plotArea>
      <cx:plotAreaRegion>
        <cx:series layoutId="boxWhisker" uniqueId="{66BDE0BE-A3E0-4961-BC6E-74FF937700EA}">
          <cx:tx>
            <cx:txData>
              <cx:f>_xlchart.0</cx:f>
              <cx:v>pool 0 Price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1D20D7AE-5C45-4C98-9609-384C445CF78F}">
          <cx:tx>
            <cx:txData>
              <cx:f>_xlchart.2</cx:f>
              <cx:v>pool 1 Price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/>
                </a:pPr>
                <a:r>
                  <a:rPr lang="en-US"/>
                  <a:t>Pool 0                               Pool 1</a:t>
                </a:r>
              </a:p>
            </cx:rich>
          </cx:tx>
        </cx:title>
        <cx:tickLabels/>
      </cx:axis>
      <cx:axis id="1">
        <cx:valScaling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/>
                </a:pPr>
                <a:r>
                  <a:rPr lang="en-US"/>
                  <a:t>(House Prices)</a:t>
                </a:r>
              </a:p>
            </cx:rich>
          </cx:tx>
        </cx:title>
        <cx:majorGridlines/>
        <cx:tickLabels/>
      </cx:axis>
    </cx:plotArea>
    <cx:legend pos="t" align="ctr" overlay="0"/>
  </cx:chart>
</cx:chartSpace>
</file>

<file path=xl/charts/chart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_xlchart.9</cx:f>
      </cx:numDim>
    </cx:data>
    <cx:data id="1">
      <cx:numDim type="val">
        <cx:f>_xlchart.11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en-US"/>
              <a:t>HOUSE PRICES BY PRESENCE OF A FIRE PLACE</a:t>
            </a:r>
          </a:p>
        </cx:rich>
      </cx:tx>
    </cx:title>
    <cx:plotArea>
      <cx:plotAreaRegion>
        <cx:series layoutId="boxWhisker" uniqueId="{7FB9D29B-072F-4984-BA61-E9BDFD76CD98}">
          <cx:tx>
            <cx:txData>
              <cx:f>_xlchart.8</cx:f>
              <cx:v>FALSE Price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3E63BD89-C4B3-4675-9624-8FC4C12EF4F5}">
          <cx:tx>
            <cx:txData>
              <cx:f>_xlchart.10</cx:f>
              <cx:v>TRUE Price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/>
                </a:pPr>
                <a:r>
                  <a:rPr lang="en-US"/>
                  <a:t>Fire place</a:t>
                </a:r>
              </a:p>
            </cx:rich>
          </cx:tx>
        </cx:title>
        <cx:tickLabels/>
      </cx:axis>
      <cx:axis id="1">
        <cx:valScaling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/>
                </a:pPr>
                <a:r>
                  <a:rPr lang="en-US"/>
                  <a:t>House Price</a:t>
                </a:r>
              </a:p>
            </cx:rich>
          </cx:tx>
        </cx:title>
        <cx:majorGridlines/>
        <cx:tickLabels/>
      </cx:axis>
    </cx:plotArea>
    <cx:legend pos="t" align="ctr" overlay="0"/>
  </cx:chart>
  <cx:clrMapOvr bg1="lt1" tx1="dk1" bg2="lt2" tx2="dk2" accent1="accent1" accent2="accent2" accent3="accent3" accent4="accent4" accent5="accent5" accent6="accent6" hlink="hlink" folHlink="folHlink"/>
</cx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SCATTER</a:t>
            </a:r>
            <a:r>
              <a:rPr lang="en-US" baseline="0"/>
              <a:t> PLOT AGE VS PRICE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815048118985127"/>
          <c:y val="0.17171296296296296"/>
          <c:w val="0.63654352580927387"/>
          <c:h val="0.72085629921259853"/>
        </c:manualLayout>
      </c:layout>
      <c:scatterChart>
        <c:scatterStyle val="lineMarker"/>
        <c:varyColors val="0"/>
        <c:ser>
          <c:idx val="0"/>
          <c:order val="0"/>
          <c:tx>
            <c:strRef>
              <c:f>'housing-prices'!$I$1</c:f>
              <c:strCache>
                <c:ptCount val="1"/>
                <c:pt idx="0">
                  <c:v>Age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'housing-prices'!$A$2:$A$701</c:f>
              <c:numCache>
                <c:formatCode>General</c:formatCode>
                <c:ptCount val="414"/>
                <c:pt idx="0">
                  <c:v>109999</c:v>
                </c:pt>
                <c:pt idx="1">
                  <c:v>174208</c:v>
                </c:pt>
                <c:pt idx="2">
                  <c:v>101230</c:v>
                </c:pt>
                <c:pt idx="3">
                  <c:v>153590</c:v>
                </c:pt>
                <c:pt idx="4">
                  <c:v>145663</c:v>
                </c:pt>
                <c:pt idx="5">
                  <c:v>152404</c:v>
                </c:pt>
                <c:pt idx="6">
                  <c:v>110234</c:v>
                </c:pt>
                <c:pt idx="7">
                  <c:v>143697</c:v>
                </c:pt>
                <c:pt idx="8">
                  <c:v>163728</c:v>
                </c:pt>
                <c:pt idx="9">
                  <c:v>228904</c:v>
                </c:pt>
                <c:pt idx="10">
                  <c:v>161923</c:v>
                </c:pt>
                <c:pt idx="11">
                  <c:v>325262</c:v>
                </c:pt>
                <c:pt idx="12">
                  <c:v>209371</c:v>
                </c:pt>
                <c:pt idx="13">
                  <c:v>298549</c:v>
                </c:pt>
                <c:pt idx="14">
                  <c:v>140701</c:v>
                </c:pt>
                <c:pt idx="15">
                  <c:v>244124</c:v>
                </c:pt>
                <c:pt idx="16">
                  <c:v>150581</c:v>
                </c:pt>
                <c:pt idx="17">
                  <c:v>118409</c:v>
                </c:pt>
                <c:pt idx="18">
                  <c:v>287360</c:v>
                </c:pt>
                <c:pt idx="19">
                  <c:v>136203</c:v>
                </c:pt>
                <c:pt idx="20">
                  <c:v>146981</c:v>
                </c:pt>
                <c:pt idx="21">
                  <c:v>279522</c:v>
                </c:pt>
                <c:pt idx="22">
                  <c:v>173446</c:v>
                </c:pt>
                <c:pt idx="23">
                  <c:v>308218</c:v>
                </c:pt>
                <c:pt idx="24">
                  <c:v>432845</c:v>
                </c:pt>
                <c:pt idx="25">
                  <c:v>233155</c:v>
                </c:pt>
                <c:pt idx="26">
                  <c:v>230708</c:v>
                </c:pt>
                <c:pt idx="27">
                  <c:v>152112</c:v>
                </c:pt>
                <c:pt idx="28">
                  <c:v>366772</c:v>
                </c:pt>
                <c:pt idx="29">
                  <c:v>379472</c:v>
                </c:pt>
                <c:pt idx="30">
                  <c:v>198622</c:v>
                </c:pt>
                <c:pt idx="31">
                  <c:v>131411</c:v>
                </c:pt>
                <c:pt idx="32">
                  <c:v>127740</c:v>
                </c:pt>
                <c:pt idx="33">
                  <c:v>263938</c:v>
                </c:pt>
                <c:pt idx="34">
                  <c:v>218475</c:v>
                </c:pt>
                <c:pt idx="35">
                  <c:v>262461</c:v>
                </c:pt>
                <c:pt idx="36">
                  <c:v>328491</c:v>
                </c:pt>
                <c:pt idx="37">
                  <c:v>173639</c:v>
                </c:pt>
                <c:pt idx="38">
                  <c:v>159786</c:v>
                </c:pt>
                <c:pt idx="39">
                  <c:v>198622</c:v>
                </c:pt>
                <c:pt idx="40">
                  <c:v>158338</c:v>
                </c:pt>
                <c:pt idx="41">
                  <c:v>152491</c:v>
                </c:pt>
                <c:pt idx="42">
                  <c:v>101193</c:v>
                </c:pt>
                <c:pt idx="43">
                  <c:v>143768</c:v>
                </c:pt>
                <c:pt idx="44">
                  <c:v>213901</c:v>
                </c:pt>
                <c:pt idx="45">
                  <c:v>304045</c:v>
                </c:pt>
                <c:pt idx="46">
                  <c:v>143294</c:v>
                </c:pt>
                <c:pt idx="47">
                  <c:v>206688</c:v>
                </c:pt>
                <c:pt idx="48">
                  <c:v>194877</c:v>
                </c:pt>
                <c:pt idx="49">
                  <c:v>238951</c:v>
                </c:pt>
                <c:pt idx="50">
                  <c:v>216841</c:v>
                </c:pt>
                <c:pt idx="51">
                  <c:v>97739</c:v>
                </c:pt>
                <c:pt idx="52">
                  <c:v>277828</c:v>
                </c:pt>
                <c:pt idx="53">
                  <c:v>562546</c:v>
                </c:pt>
                <c:pt idx="54">
                  <c:v>93200</c:v>
                </c:pt>
                <c:pt idx="55">
                  <c:v>80130</c:v>
                </c:pt>
                <c:pt idx="56">
                  <c:v>138424</c:v>
                </c:pt>
                <c:pt idx="57">
                  <c:v>119875</c:v>
                </c:pt>
                <c:pt idx="58">
                  <c:v>88092</c:v>
                </c:pt>
                <c:pt idx="59">
                  <c:v>133155</c:v>
                </c:pt>
                <c:pt idx="60">
                  <c:v>235105</c:v>
                </c:pt>
                <c:pt idx="61">
                  <c:v>285769</c:v>
                </c:pt>
                <c:pt idx="62">
                  <c:v>156606</c:v>
                </c:pt>
                <c:pt idx="63">
                  <c:v>154798</c:v>
                </c:pt>
                <c:pt idx="64">
                  <c:v>148967</c:v>
                </c:pt>
                <c:pt idx="65">
                  <c:v>134865</c:v>
                </c:pt>
                <c:pt idx="66">
                  <c:v>95260</c:v>
                </c:pt>
                <c:pt idx="67">
                  <c:v>139418</c:v>
                </c:pt>
                <c:pt idx="68">
                  <c:v>240857</c:v>
                </c:pt>
                <c:pt idx="69">
                  <c:v>330219</c:v>
                </c:pt>
                <c:pt idx="70">
                  <c:v>267731</c:v>
                </c:pt>
                <c:pt idx="71">
                  <c:v>184109</c:v>
                </c:pt>
                <c:pt idx="72">
                  <c:v>308253</c:v>
                </c:pt>
                <c:pt idx="73">
                  <c:v>232934</c:v>
                </c:pt>
                <c:pt idx="74">
                  <c:v>240952</c:v>
                </c:pt>
                <c:pt idx="75">
                  <c:v>197956</c:v>
                </c:pt>
                <c:pt idx="76">
                  <c:v>236936</c:v>
                </c:pt>
                <c:pt idx="77">
                  <c:v>129155</c:v>
                </c:pt>
                <c:pt idx="78">
                  <c:v>236215</c:v>
                </c:pt>
                <c:pt idx="79">
                  <c:v>157946</c:v>
                </c:pt>
                <c:pt idx="80">
                  <c:v>119389</c:v>
                </c:pt>
                <c:pt idx="81">
                  <c:v>347761</c:v>
                </c:pt>
                <c:pt idx="82">
                  <c:v>333411</c:v>
                </c:pt>
                <c:pt idx="83">
                  <c:v>84291</c:v>
                </c:pt>
                <c:pt idx="84">
                  <c:v>126082</c:v>
                </c:pt>
                <c:pt idx="85">
                  <c:v>129723</c:v>
                </c:pt>
                <c:pt idx="86">
                  <c:v>235620</c:v>
                </c:pt>
                <c:pt idx="87">
                  <c:v>213249</c:v>
                </c:pt>
                <c:pt idx="88">
                  <c:v>126082</c:v>
                </c:pt>
                <c:pt idx="89">
                  <c:v>251400</c:v>
                </c:pt>
                <c:pt idx="90">
                  <c:v>271578</c:v>
                </c:pt>
                <c:pt idx="91">
                  <c:v>181140</c:v>
                </c:pt>
                <c:pt idx="92">
                  <c:v>151917</c:v>
                </c:pt>
                <c:pt idx="93">
                  <c:v>232219</c:v>
                </c:pt>
                <c:pt idx="94">
                  <c:v>135820</c:v>
                </c:pt>
                <c:pt idx="95">
                  <c:v>156820</c:v>
                </c:pt>
                <c:pt idx="96">
                  <c:v>148585</c:v>
                </c:pt>
                <c:pt idx="97">
                  <c:v>277235</c:v>
                </c:pt>
                <c:pt idx="98">
                  <c:v>104651</c:v>
                </c:pt>
                <c:pt idx="99">
                  <c:v>244441</c:v>
                </c:pt>
                <c:pt idx="100">
                  <c:v>143210</c:v>
                </c:pt>
                <c:pt idx="101">
                  <c:v>178216</c:v>
                </c:pt>
                <c:pt idx="102">
                  <c:v>207347</c:v>
                </c:pt>
                <c:pt idx="103">
                  <c:v>85939</c:v>
                </c:pt>
                <c:pt idx="104">
                  <c:v>202836</c:v>
                </c:pt>
                <c:pt idx="105">
                  <c:v>162612</c:v>
                </c:pt>
                <c:pt idx="106">
                  <c:v>171885</c:v>
                </c:pt>
                <c:pt idx="107">
                  <c:v>125562</c:v>
                </c:pt>
                <c:pt idx="108">
                  <c:v>144571</c:v>
                </c:pt>
                <c:pt idx="109">
                  <c:v>172315</c:v>
                </c:pt>
                <c:pt idx="110">
                  <c:v>236819</c:v>
                </c:pt>
                <c:pt idx="111">
                  <c:v>312448</c:v>
                </c:pt>
                <c:pt idx="112">
                  <c:v>232894</c:v>
                </c:pt>
                <c:pt idx="113">
                  <c:v>129868</c:v>
                </c:pt>
                <c:pt idx="114">
                  <c:v>160571</c:v>
                </c:pt>
                <c:pt idx="115">
                  <c:v>193565</c:v>
                </c:pt>
                <c:pt idx="116">
                  <c:v>309808</c:v>
                </c:pt>
                <c:pt idx="117">
                  <c:v>166019</c:v>
                </c:pt>
                <c:pt idx="118">
                  <c:v>84333</c:v>
                </c:pt>
                <c:pt idx="119">
                  <c:v>161118</c:v>
                </c:pt>
                <c:pt idx="120">
                  <c:v>163524</c:v>
                </c:pt>
                <c:pt idx="121">
                  <c:v>310696</c:v>
                </c:pt>
                <c:pt idx="122">
                  <c:v>137220</c:v>
                </c:pt>
                <c:pt idx="123">
                  <c:v>282373</c:v>
                </c:pt>
                <c:pt idx="124">
                  <c:v>278936</c:v>
                </c:pt>
                <c:pt idx="125">
                  <c:v>236829</c:v>
                </c:pt>
                <c:pt idx="126">
                  <c:v>145583</c:v>
                </c:pt>
                <c:pt idx="127">
                  <c:v>232989</c:v>
                </c:pt>
                <c:pt idx="128">
                  <c:v>97783</c:v>
                </c:pt>
                <c:pt idx="129">
                  <c:v>189736</c:v>
                </c:pt>
                <c:pt idx="130">
                  <c:v>175874</c:v>
                </c:pt>
                <c:pt idx="131">
                  <c:v>139079</c:v>
                </c:pt>
                <c:pt idx="132">
                  <c:v>154499</c:v>
                </c:pt>
                <c:pt idx="133">
                  <c:v>295426</c:v>
                </c:pt>
                <c:pt idx="134">
                  <c:v>107766</c:v>
                </c:pt>
                <c:pt idx="135">
                  <c:v>228619</c:v>
                </c:pt>
                <c:pt idx="136">
                  <c:v>312434</c:v>
                </c:pt>
                <c:pt idx="137">
                  <c:v>193774</c:v>
                </c:pt>
                <c:pt idx="138">
                  <c:v>148401</c:v>
                </c:pt>
                <c:pt idx="139">
                  <c:v>179492</c:v>
                </c:pt>
                <c:pt idx="140">
                  <c:v>387652</c:v>
                </c:pt>
                <c:pt idx="141">
                  <c:v>340545</c:v>
                </c:pt>
                <c:pt idx="142">
                  <c:v>197581</c:v>
                </c:pt>
                <c:pt idx="143">
                  <c:v>297024</c:v>
                </c:pt>
                <c:pt idx="144">
                  <c:v>144695</c:v>
                </c:pt>
                <c:pt idx="145">
                  <c:v>154829</c:v>
                </c:pt>
                <c:pt idx="146">
                  <c:v>122257</c:v>
                </c:pt>
                <c:pt idx="147">
                  <c:v>205950</c:v>
                </c:pt>
                <c:pt idx="148">
                  <c:v>174534</c:v>
                </c:pt>
                <c:pt idx="149">
                  <c:v>193565</c:v>
                </c:pt>
                <c:pt idx="150">
                  <c:v>224818</c:v>
                </c:pt>
                <c:pt idx="151">
                  <c:v>176846</c:v>
                </c:pt>
                <c:pt idx="152">
                  <c:v>110963</c:v>
                </c:pt>
                <c:pt idx="153">
                  <c:v>181225</c:v>
                </c:pt>
                <c:pt idx="154">
                  <c:v>180817</c:v>
                </c:pt>
                <c:pt idx="155">
                  <c:v>138297</c:v>
                </c:pt>
                <c:pt idx="156">
                  <c:v>225885</c:v>
                </c:pt>
                <c:pt idx="157">
                  <c:v>103677</c:v>
                </c:pt>
                <c:pt idx="158">
                  <c:v>217226</c:v>
                </c:pt>
                <c:pt idx="159">
                  <c:v>104328</c:v>
                </c:pt>
                <c:pt idx="160">
                  <c:v>98790</c:v>
                </c:pt>
                <c:pt idx="161">
                  <c:v>196846</c:v>
                </c:pt>
                <c:pt idx="162">
                  <c:v>263226</c:v>
                </c:pt>
                <c:pt idx="163">
                  <c:v>240590</c:v>
                </c:pt>
                <c:pt idx="164">
                  <c:v>189836</c:v>
                </c:pt>
                <c:pt idx="165">
                  <c:v>222198</c:v>
                </c:pt>
                <c:pt idx="166">
                  <c:v>206931</c:v>
                </c:pt>
                <c:pt idx="167">
                  <c:v>93895</c:v>
                </c:pt>
                <c:pt idx="168">
                  <c:v>178216</c:v>
                </c:pt>
                <c:pt idx="169">
                  <c:v>198083</c:v>
                </c:pt>
                <c:pt idx="170">
                  <c:v>149933</c:v>
                </c:pt>
                <c:pt idx="171">
                  <c:v>236055</c:v>
                </c:pt>
                <c:pt idx="172">
                  <c:v>134933</c:v>
                </c:pt>
                <c:pt idx="173">
                  <c:v>207751</c:v>
                </c:pt>
                <c:pt idx="174">
                  <c:v>71647</c:v>
                </c:pt>
                <c:pt idx="175">
                  <c:v>182068</c:v>
                </c:pt>
                <c:pt idx="176">
                  <c:v>216530</c:v>
                </c:pt>
                <c:pt idx="177">
                  <c:v>180670</c:v>
                </c:pt>
                <c:pt idx="178">
                  <c:v>452745</c:v>
                </c:pt>
                <c:pt idx="179">
                  <c:v>104412</c:v>
                </c:pt>
                <c:pt idx="180">
                  <c:v>102068</c:v>
                </c:pt>
                <c:pt idx="181">
                  <c:v>157081</c:v>
                </c:pt>
                <c:pt idx="182">
                  <c:v>179524</c:v>
                </c:pt>
                <c:pt idx="183">
                  <c:v>185318</c:v>
                </c:pt>
                <c:pt idx="184">
                  <c:v>148692</c:v>
                </c:pt>
                <c:pt idx="185">
                  <c:v>151950</c:v>
                </c:pt>
                <c:pt idx="186">
                  <c:v>117164</c:v>
                </c:pt>
                <c:pt idx="187">
                  <c:v>152786</c:v>
                </c:pt>
                <c:pt idx="188">
                  <c:v>253545</c:v>
                </c:pt>
                <c:pt idx="189">
                  <c:v>185487</c:v>
                </c:pt>
                <c:pt idx="190">
                  <c:v>253433</c:v>
                </c:pt>
                <c:pt idx="191">
                  <c:v>163986</c:v>
                </c:pt>
                <c:pt idx="192">
                  <c:v>161190</c:v>
                </c:pt>
                <c:pt idx="193">
                  <c:v>233876</c:v>
                </c:pt>
                <c:pt idx="194">
                  <c:v>190284</c:v>
                </c:pt>
                <c:pt idx="195">
                  <c:v>133595</c:v>
                </c:pt>
                <c:pt idx="196">
                  <c:v>172789</c:v>
                </c:pt>
                <c:pt idx="197">
                  <c:v>150022</c:v>
                </c:pt>
                <c:pt idx="198">
                  <c:v>354739</c:v>
                </c:pt>
                <c:pt idx="199">
                  <c:v>178760</c:v>
                </c:pt>
                <c:pt idx="200">
                  <c:v>154696</c:v>
                </c:pt>
                <c:pt idx="201">
                  <c:v>185902</c:v>
                </c:pt>
                <c:pt idx="202">
                  <c:v>157430</c:v>
                </c:pt>
                <c:pt idx="203">
                  <c:v>106524</c:v>
                </c:pt>
                <c:pt idx="204">
                  <c:v>170567</c:v>
                </c:pt>
                <c:pt idx="205">
                  <c:v>105363</c:v>
                </c:pt>
                <c:pt idx="206">
                  <c:v>81580</c:v>
                </c:pt>
                <c:pt idx="207">
                  <c:v>140945</c:v>
                </c:pt>
                <c:pt idx="208">
                  <c:v>122221</c:v>
                </c:pt>
                <c:pt idx="209">
                  <c:v>272902</c:v>
                </c:pt>
                <c:pt idx="210">
                  <c:v>117703</c:v>
                </c:pt>
                <c:pt idx="211">
                  <c:v>244443</c:v>
                </c:pt>
                <c:pt idx="212">
                  <c:v>268260</c:v>
                </c:pt>
                <c:pt idx="213">
                  <c:v>139079</c:v>
                </c:pt>
                <c:pt idx="214">
                  <c:v>154314</c:v>
                </c:pt>
                <c:pt idx="215">
                  <c:v>265637</c:v>
                </c:pt>
                <c:pt idx="216">
                  <c:v>153129</c:v>
                </c:pt>
                <c:pt idx="217">
                  <c:v>128040</c:v>
                </c:pt>
                <c:pt idx="218">
                  <c:v>212846</c:v>
                </c:pt>
                <c:pt idx="219">
                  <c:v>111633</c:v>
                </c:pt>
                <c:pt idx="220">
                  <c:v>212830</c:v>
                </c:pt>
                <c:pt idx="221">
                  <c:v>165957</c:v>
                </c:pt>
                <c:pt idx="222">
                  <c:v>157513</c:v>
                </c:pt>
                <c:pt idx="223">
                  <c:v>297380</c:v>
                </c:pt>
                <c:pt idx="224">
                  <c:v>188497</c:v>
                </c:pt>
                <c:pt idx="225">
                  <c:v>218734</c:v>
                </c:pt>
                <c:pt idx="226">
                  <c:v>118468</c:v>
                </c:pt>
                <c:pt idx="227">
                  <c:v>190856</c:v>
                </c:pt>
                <c:pt idx="228">
                  <c:v>329484</c:v>
                </c:pt>
                <c:pt idx="229">
                  <c:v>102806</c:v>
                </c:pt>
                <c:pt idx="230">
                  <c:v>261846</c:v>
                </c:pt>
                <c:pt idx="231">
                  <c:v>162631</c:v>
                </c:pt>
                <c:pt idx="232">
                  <c:v>222330</c:v>
                </c:pt>
                <c:pt idx="233">
                  <c:v>125361</c:v>
                </c:pt>
                <c:pt idx="234">
                  <c:v>182056</c:v>
                </c:pt>
                <c:pt idx="235">
                  <c:v>378465</c:v>
                </c:pt>
                <c:pt idx="236">
                  <c:v>183610</c:v>
                </c:pt>
                <c:pt idx="237">
                  <c:v>270841</c:v>
                </c:pt>
                <c:pt idx="238">
                  <c:v>237367</c:v>
                </c:pt>
                <c:pt idx="239">
                  <c:v>167253</c:v>
                </c:pt>
                <c:pt idx="240">
                  <c:v>230414</c:v>
                </c:pt>
                <c:pt idx="241">
                  <c:v>133215</c:v>
                </c:pt>
                <c:pt idx="242">
                  <c:v>75975</c:v>
                </c:pt>
                <c:pt idx="243">
                  <c:v>116289</c:v>
                </c:pt>
                <c:pt idx="244">
                  <c:v>238832</c:v>
                </c:pt>
                <c:pt idx="245">
                  <c:v>296708</c:v>
                </c:pt>
                <c:pt idx="246">
                  <c:v>132138</c:v>
                </c:pt>
                <c:pt idx="247">
                  <c:v>218184</c:v>
                </c:pt>
                <c:pt idx="248">
                  <c:v>226304</c:v>
                </c:pt>
                <c:pt idx="249">
                  <c:v>214749</c:v>
                </c:pt>
                <c:pt idx="250">
                  <c:v>222576</c:v>
                </c:pt>
                <c:pt idx="251">
                  <c:v>153129</c:v>
                </c:pt>
                <c:pt idx="252">
                  <c:v>158863</c:v>
                </c:pt>
                <c:pt idx="253">
                  <c:v>167975</c:v>
                </c:pt>
                <c:pt idx="254">
                  <c:v>94064</c:v>
                </c:pt>
                <c:pt idx="255">
                  <c:v>110889</c:v>
                </c:pt>
                <c:pt idx="256">
                  <c:v>391842</c:v>
                </c:pt>
                <c:pt idx="257">
                  <c:v>146978</c:v>
                </c:pt>
                <c:pt idx="258">
                  <c:v>282289</c:v>
                </c:pt>
                <c:pt idx="259">
                  <c:v>227314</c:v>
                </c:pt>
                <c:pt idx="260">
                  <c:v>172795</c:v>
                </c:pt>
                <c:pt idx="261">
                  <c:v>94584</c:v>
                </c:pt>
                <c:pt idx="262">
                  <c:v>201876</c:v>
                </c:pt>
                <c:pt idx="263">
                  <c:v>237716</c:v>
                </c:pt>
                <c:pt idx="264">
                  <c:v>160349</c:v>
                </c:pt>
                <c:pt idx="265">
                  <c:v>129470</c:v>
                </c:pt>
                <c:pt idx="266">
                  <c:v>169876</c:v>
                </c:pt>
                <c:pt idx="267">
                  <c:v>63852</c:v>
                </c:pt>
                <c:pt idx="268">
                  <c:v>47630</c:v>
                </c:pt>
                <c:pt idx="269">
                  <c:v>106365</c:v>
                </c:pt>
                <c:pt idx="270">
                  <c:v>140269</c:v>
                </c:pt>
                <c:pt idx="271">
                  <c:v>125361</c:v>
                </c:pt>
                <c:pt idx="272">
                  <c:v>197350</c:v>
                </c:pt>
                <c:pt idx="273">
                  <c:v>217868</c:v>
                </c:pt>
                <c:pt idx="274">
                  <c:v>337918</c:v>
                </c:pt>
                <c:pt idx="275">
                  <c:v>174940</c:v>
                </c:pt>
                <c:pt idx="276">
                  <c:v>167693</c:v>
                </c:pt>
                <c:pt idx="277">
                  <c:v>164419</c:v>
                </c:pt>
                <c:pt idx="278">
                  <c:v>578856</c:v>
                </c:pt>
                <c:pt idx="279">
                  <c:v>257015</c:v>
                </c:pt>
                <c:pt idx="280">
                  <c:v>202836</c:v>
                </c:pt>
                <c:pt idx="281">
                  <c:v>228375</c:v>
                </c:pt>
                <c:pt idx="282">
                  <c:v>285500</c:v>
                </c:pt>
                <c:pt idx="283">
                  <c:v>317120</c:v>
                </c:pt>
                <c:pt idx="284">
                  <c:v>202157</c:v>
                </c:pt>
                <c:pt idx="285">
                  <c:v>112825</c:v>
                </c:pt>
                <c:pt idx="286">
                  <c:v>146609</c:v>
                </c:pt>
                <c:pt idx="287">
                  <c:v>229055</c:v>
                </c:pt>
                <c:pt idx="288">
                  <c:v>103408</c:v>
                </c:pt>
                <c:pt idx="289">
                  <c:v>261647</c:v>
                </c:pt>
                <c:pt idx="290">
                  <c:v>379678</c:v>
                </c:pt>
                <c:pt idx="291">
                  <c:v>189654</c:v>
                </c:pt>
                <c:pt idx="292">
                  <c:v>120639</c:v>
                </c:pt>
                <c:pt idx="293">
                  <c:v>153013</c:v>
                </c:pt>
                <c:pt idx="294">
                  <c:v>247839</c:v>
                </c:pt>
                <c:pt idx="295">
                  <c:v>122796</c:v>
                </c:pt>
                <c:pt idx="296">
                  <c:v>112400</c:v>
                </c:pt>
                <c:pt idx="297">
                  <c:v>278906</c:v>
                </c:pt>
                <c:pt idx="298">
                  <c:v>247520</c:v>
                </c:pt>
                <c:pt idx="299">
                  <c:v>155929</c:v>
                </c:pt>
                <c:pt idx="300">
                  <c:v>161562</c:v>
                </c:pt>
                <c:pt idx="301">
                  <c:v>146329</c:v>
                </c:pt>
                <c:pt idx="302">
                  <c:v>178767</c:v>
                </c:pt>
                <c:pt idx="303">
                  <c:v>248204</c:v>
                </c:pt>
                <c:pt idx="304">
                  <c:v>186605</c:v>
                </c:pt>
                <c:pt idx="305">
                  <c:v>357384</c:v>
                </c:pt>
                <c:pt idx="306">
                  <c:v>241885</c:v>
                </c:pt>
                <c:pt idx="307">
                  <c:v>180288</c:v>
                </c:pt>
                <c:pt idx="308">
                  <c:v>134171</c:v>
                </c:pt>
                <c:pt idx="309">
                  <c:v>227994</c:v>
                </c:pt>
                <c:pt idx="310">
                  <c:v>212103</c:v>
                </c:pt>
                <c:pt idx="311">
                  <c:v>235152</c:v>
                </c:pt>
                <c:pt idx="312">
                  <c:v>179572</c:v>
                </c:pt>
                <c:pt idx="313">
                  <c:v>226742</c:v>
                </c:pt>
                <c:pt idx="314">
                  <c:v>124939</c:v>
                </c:pt>
                <c:pt idx="315">
                  <c:v>308750</c:v>
                </c:pt>
                <c:pt idx="316">
                  <c:v>113514</c:v>
                </c:pt>
                <c:pt idx="317">
                  <c:v>234954</c:v>
                </c:pt>
                <c:pt idx="318">
                  <c:v>137127</c:v>
                </c:pt>
                <c:pt idx="319">
                  <c:v>184108</c:v>
                </c:pt>
                <c:pt idx="320">
                  <c:v>172814</c:v>
                </c:pt>
                <c:pt idx="321">
                  <c:v>215824</c:v>
                </c:pt>
                <c:pt idx="322">
                  <c:v>224928</c:v>
                </c:pt>
                <c:pt idx="323">
                  <c:v>223055</c:v>
                </c:pt>
                <c:pt idx="324">
                  <c:v>250976</c:v>
                </c:pt>
                <c:pt idx="325">
                  <c:v>104984</c:v>
                </c:pt>
                <c:pt idx="326">
                  <c:v>128040</c:v>
                </c:pt>
                <c:pt idx="327">
                  <c:v>150502</c:v>
                </c:pt>
                <c:pt idx="328">
                  <c:v>140602</c:v>
                </c:pt>
                <c:pt idx="329">
                  <c:v>133612</c:v>
                </c:pt>
                <c:pt idx="330">
                  <c:v>144561</c:v>
                </c:pt>
                <c:pt idx="331">
                  <c:v>107695</c:v>
                </c:pt>
                <c:pt idx="332">
                  <c:v>160571</c:v>
                </c:pt>
                <c:pt idx="333">
                  <c:v>265848</c:v>
                </c:pt>
                <c:pt idx="334">
                  <c:v>191790</c:v>
                </c:pt>
                <c:pt idx="335">
                  <c:v>162913</c:v>
                </c:pt>
                <c:pt idx="336">
                  <c:v>134865</c:v>
                </c:pt>
                <c:pt idx="337">
                  <c:v>254944</c:v>
                </c:pt>
                <c:pt idx="338">
                  <c:v>157513</c:v>
                </c:pt>
                <c:pt idx="339">
                  <c:v>298923</c:v>
                </c:pt>
                <c:pt idx="340">
                  <c:v>197105</c:v>
                </c:pt>
                <c:pt idx="341">
                  <c:v>166335</c:v>
                </c:pt>
                <c:pt idx="342">
                  <c:v>136192</c:v>
                </c:pt>
                <c:pt idx="343">
                  <c:v>265515</c:v>
                </c:pt>
                <c:pt idx="344">
                  <c:v>229180</c:v>
                </c:pt>
                <c:pt idx="345">
                  <c:v>207237</c:v>
                </c:pt>
                <c:pt idx="346">
                  <c:v>176698</c:v>
                </c:pt>
                <c:pt idx="347">
                  <c:v>92519</c:v>
                </c:pt>
                <c:pt idx="348">
                  <c:v>357138</c:v>
                </c:pt>
                <c:pt idx="349">
                  <c:v>187003</c:v>
                </c:pt>
                <c:pt idx="350">
                  <c:v>156797</c:v>
                </c:pt>
                <c:pt idx="351">
                  <c:v>98256</c:v>
                </c:pt>
                <c:pt idx="352">
                  <c:v>149078</c:v>
                </c:pt>
                <c:pt idx="353">
                  <c:v>178851</c:v>
                </c:pt>
                <c:pt idx="354">
                  <c:v>74421</c:v>
                </c:pt>
                <c:pt idx="355">
                  <c:v>220776</c:v>
                </c:pt>
                <c:pt idx="356">
                  <c:v>599701</c:v>
                </c:pt>
                <c:pt idx="357">
                  <c:v>345364</c:v>
                </c:pt>
                <c:pt idx="358">
                  <c:v>228291</c:v>
                </c:pt>
                <c:pt idx="359">
                  <c:v>231298</c:v>
                </c:pt>
                <c:pt idx="360">
                  <c:v>161839</c:v>
                </c:pt>
                <c:pt idx="361">
                  <c:v>368396</c:v>
                </c:pt>
                <c:pt idx="362">
                  <c:v>169124</c:v>
                </c:pt>
                <c:pt idx="363">
                  <c:v>466044</c:v>
                </c:pt>
                <c:pt idx="364">
                  <c:v>249250</c:v>
                </c:pt>
                <c:pt idx="365">
                  <c:v>110115</c:v>
                </c:pt>
                <c:pt idx="366">
                  <c:v>126436</c:v>
                </c:pt>
                <c:pt idx="367">
                  <c:v>318121</c:v>
                </c:pt>
                <c:pt idx="368">
                  <c:v>214367</c:v>
                </c:pt>
                <c:pt idx="369">
                  <c:v>260887</c:v>
                </c:pt>
                <c:pt idx="370">
                  <c:v>334556</c:v>
                </c:pt>
                <c:pt idx="371">
                  <c:v>284154</c:v>
                </c:pt>
                <c:pt idx="372">
                  <c:v>193524</c:v>
                </c:pt>
                <c:pt idx="373">
                  <c:v>151950</c:v>
                </c:pt>
                <c:pt idx="374">
                  <c:v>115659</c:v>
                </c:pt>
                <c:pt idx="375">
                  <c:v>237062</c:v>
                </c:pt>
                <c:pt idx="376">
                  <c:v>173723</c:v>
                </c:pt>
                <c:pt idx="377">
                  <c:v>102806</c:v>
                </c:pt>
                <c:pt idx="378">
                  <c:v>240890</c:v>
                </c:pt>
                <c:pt idx="379">
                  <c:v>116862</c:v>
                </c:pt>
                <c:pt idx="380">
                  <c:v>329221</c:v>
                </c:pt>
                <c:pt idx="381">
                  <c:v>69814</c:v>
                </c:pt>
                <c:pt idx="382">
                  <c:v>199900</c:v>
                </c:pt>
                <c:pt idx="383">
                  <c:v>260460</c:v>
                </c:pt>
                <c:pt idx="384">
                  <c:v>226705</c:v>
                </c:pt>
                <c:pt idx="385">
                  <c:v>196512</c:v>
                </c:pt>
                <c:pt idx="386">
                  <c:v>114590</c:v>
                </c:pt>
                <c:pt idx="387">
                  <c:v>236737</c:v>
                </c:pt>
                <c:pt idx="388">
                  <c:v>212103</c:v>
                </c:pt>
                <c:pt idx="389">
                  <c:v>135011</c:v>
                </c:pt>
                <c:pt idx="390">
                  <c:v>329328</c:v>
                </c:pt>
                <c:pt idx="391">
                  <c:v>163652</c:v>
                </c:pt>
                <c:pt idx="392">
                  <c:v>189665</c:v>
                </c:pt>
                <c:pt idx="393">
                  <c:v>211517</c:v>
                </c:pt>
                <c:pt idx="394">
                  <c:v>176618</c:v>
                </c:pt>
                <c:pt idx="395">
                  <c:v>180803</c:v>
                </c:pt>
                <c:pt idx="396">
                  <c:v>179524</c:v>
                </c:pt>
                <c:pt idx="397">
                  <c:v>101258</c:v>
                </c:pt>
                <c:pt idx="398">
                  <c:v>116795</c:v>
                </c:pt>
                <c:pt idx="399">
                  <c:v>218517</c:v>
                </c:pt>
                <c:pt idx="400">
                  <c:v>112153</c:v>
                </c:pt>
                <c:pt idx="401">
                  <c:v>198969</c:v>
                </c:pt>
                <c:pt idx="402">
                  <c:v>102626</c:v>
                </c:pt>
                <c:pt idx="403">
                  <c:v>187026</c:v>
                </c:pt>
                <c:pt idx="404">
                  <c:v>85560</c:v>
                </c:pt>
                <c:pt idx="405">
                  <c:v>180032</c:v>
                </c:pt>
                <c:pt idx="406">
                  <c:v>119001</c:v>
                </c:pt>
                <c:pt idx="407">
                  <c:v>218184</c:v>
                </c:pt>
                <c:pt idx="408">
                  <c:v>130239</c:v>
                </c:pt>
                <c:pt idx="409">
                  <c:v>210081</c:v>
                </c:pt>
                <c:pt idx="410">
                  <c:v>311709</c:v>
                </c:pt>
                <c:pt idx="411">
                  <c:v>194880</c:v>
                </c:pt>
                <c:pt idx="412">
                  <c:v>202751</c:v>
                </c:pt>
                <c:pt idx="413">
                  <c:v>88092</c:v>
                </c:pt>
              </c:numCache>
            </c:numRef>
          </c:xVal>
          <c:yVal>
            <c:numRef>
              <c:f>'housing-prices'!$I$2:$I$701</c:f>
              <c:numCache>
                <c:formatCode>General</c:formatCode>
                <c:ptCount val="414"/>
                <c:pt idx="0">
                  <c:v>0</c:v>
                </c:pt>
                <c:pt idx="1">
                  <c:v>2</c:v>
                </c:pt>
                <c:pt idx="2">
                  <c:v>23</c:v>
                </c:pt>
                <c:pt idx="3">
                  <c:v>45</c:v>
                </c:pt>
                <c:pt idx="4">
                  <c:v>1</c:v>
                </c:pt>
                <c:pt idx="5">
                  <c:v>16</c:v>
                </c:pt>
                <c:pt idx="6">
                  <c:v>105</c:v>
                </c:pt>
                <c:pt idx="7">
                  <c:v>14</c:v>
                </c:pt>
                <c:pt idx="8">
                  <c:v>19</c:v>
                </c:pt>
                <c:pt idx="9">
                  <c:v>11</c:v>
                </c:pt>
                <c:pt idx="10">
                  <c:v>1</c:v>
                </c:pt>
                <c:pt idx="11">
                  <c:v>7</c:v>
                </c:pt>
                <c:pt idx="12">
                  <c:v>13</c:v>
                </c:pt>
                <c:pt idx="13">
                  <c:v>23</c:v>
                </c:pt>
                <c:pt idx="14">
                  <c:v>20</c:v>
                </c:pt>
                <c:pt idx="15">
                  <c:v>0</c:v>
                </c:pt>
                <c:pt idx="16">
                  <c:v>33</c:v>
                </c:pt>
                <c:pt idx="17">
                  <c:v>19</c:v>
                </c:pt>
                <c:pt idx="18">
                  <c:v>1</c:v>
                </c:pt>
                <c:pt idx="19">
                  <c:v>20</c:v>
                </c:pt>
                <c:pt idx="20">
                  <c:v>30</c:v>
                </c:pt>
                <c:pt idx="21">
                  <c:v>4</c:v>
                </c:pt>
                <c:pt idx="22">
                  <c:v>0</c:v>
                </c:pt>
                <c:pt idx="23">
                  <c:v>0</c:v>
                </c:pt>
                <c:pt idx="24">
                  <c:v>23</c:v>
                </c:pt>
                <c:pt idx="25">
                  <c:v>0</c:v>
                </c:pt>
                <c:pt idx="26">
                  <c:v>3</c:v>
                </c:pt>
                <c:pt idx="27">
                  <c:v>18</c:v>
                </c:pt>
                <c:pt idx="28">
                  <c:v>1</c:v>
                </c:pt>
                <c:pt idx="29">
                  <c:v>1</c:v>
                </c:pt>
                <c:pt idx="30">
                  <c:v>25</c:v>
                </c:pt>
                <c:pt idx="31">
                  <c:v>13</c:v>
                </c:pt>
                <c:pt idx="32">
                  <c:v>16</c:v>
                </c:pt>
                <c:pt idx="33">
                  <c:v>3</c:v>
                </c:pt>
                <c:pt idx="34">
                  <c:v>0</c:v>
                </c:pt>
                <c:pt idx="35">
                  <c:v>1</c:v>
                </c:pt>
                <c:pt idx="36">
                  <c:v>3</c:v>
                </c:pt>
                <c:pt idx="37">
                  <c:v>18</c:v>
                </c:pt>
                <c:pt idx="38">
                  <c:v>16</c:v>
                </c:pt>
                <c:pt idx="39">
                  <c:v>36</c:v>
                </c:pt>
                <c:pt idx="40">
                  <c:v>15</c:v>
                </c:pt>
                <c:pt idx="41">
                  <c:v>31</c:v>
                </c:pt>
                <c:pt idx="42">
                  <c:v>21</c:v>
                </c:pt>
                <c:pt idx="43">
                  <c:v>37</c:v>
                </c:pt>
                <c:pt idx="44">
                  <c:v>27</c:v>
                </c:pt>
                <c:pt idx="45">
                  <c:v>8</c:v>
                </c:pt>
                <c:pt idx="46">
                  <c:v>29</c:v>
                </c:pt>
                <c:pt idx="47">
                  <c:v>17</c:v>
                </c:pt>
                <c:pt idx="48">
                  <c:v>35</c:v>
                </c:pt>
                <c:pt idx="49">
                  <c:v>1</c:v>
                </c:pt>
                <c:pt idx="50">
                  <c:v>0</c:v>
                </c:pt>
                <c:pt idx="51">
                  <c:v>26</c:v>
                </c:pt>
                <c:pt idx="52">
                  <c:v>9</c:v>
                </c:pt>
                <c:pt idx="53">
                  <c:v>14</c:v>
                </c:pt>
                <c:pt idx="54">
                  <c:v>19</c:v>
                </c:pt>
                <c:pt idx="55">
                  <c:v>48</c:v>
                </c:pt>
                <c:pt idx="56">
                  <c:v>27</c:v>
                </c:pt>
                <c:pt idx="57">
                  <c:v>61</c:v>
                </c:pt>
                <c:pt idx="58">
                  <c:v>185</c:v>
                </c:pt>
                <c:pt idx="59">
                  <c:v>16</c:v>
                </c:pt>
                <c:pt idx="60">
                  <c:v>6</c:v>
                </c:pt>
                <c:pt idx="61">
                  <c:v>3</c:v>
                </c:pt>
                <c:pt idx="62">
                  <c:v>24</c:v>
                </c:pt>
                <c:pt idx="63">
                  <c:v>26</c:v>
                </c:pt>
                <c:pt idx="64">
                  <c:v>154</c:v>
                </c:pt>
                <c:pt idx="65">
                  <c:v>14</c:v>
                </c:pt>
                <c:pt idx="66">
                  <c:v>15</c:v>
                </c:pt>
                <c:pt idx="67">
                  <c:v>51</c:v>
                </c:pt>
                <c:pt idx="68">
                  <c:v>17</c:v>
                </c:pt>
                <c:pt idx="69">
                  <c:v>31</c:v>
                </c:pt>
                <c:pt idx="70">
                  <c:v>0</c:v>
                </c:pt>
                <c:pt idx="71">
                  <c:v>0</c:v>
                </c:pt>
                <c:pt idx="72">
                  <c:v>9</c:v>
                </c:pt>
                <c:pt idx="73">
                  <c:v>20</c:v>
                </c:pt>
                <c:pt idx="74">
                  <c:v>10</c:v>
                </c:pt>
                <c:pt idx="75">
                  <c:v>1</c:v>
                </c:pt>
                <c:pt idx="76">
                  <c:v>16</c:v>
                </c:pt>
                <c:pt idx="77">
                  <c:v>27</c:v>
                </c:pt>
                <c:pt idx="78">
                  <c:v>2</c:v>
                </c:pt>
                <c:pt idx="79">
                  <c:v>0</c:v>
                </c:pt>
                <c:pt idx="80">
                  <c:v>20</c:v>
                </c:pt>
                <c:pt idx="81">
                  <c:v>18</c:v>
                </c:pt>
                <c:pt idx="82">
                  <c:v>6</c:v>
                </c:pt>
                <c:pt idx="83">
                  <c:v>14</c:v>
                </c:pt>
                <c:pt idx="84">
                  <c:v>18</c:v>
                </c:pt>
                <c:pt idx="85">
                  <c:v>63</c:v>
                </c:pt>
                <c:pt idx="86">
                  <c:v>1</c:v>
                </c:pt>
                <c:pt idx="87">
                  <c:v>3</c:v>
                </c:pt>
                <c:pt idx="88">
                  <c:v>18</c:v>
                </c:pt>
                <c:pt idx="89">
                  <c:v>2</c:v>
                </c:pt>
                <c:pt idx="90">
                  <c:v>14</c:v>
                </c:pt>
                <c:pt idx="91">
                  <c:v>0</c:v>
                </c:pt>
                <c:pt idx="92">
                  <c:v>0</c:v>
                </c:pt>
                <c:pt idx="93">
                  <c:v>5</c:v>
                </c:pt>
                <c:pt idx="94">
                  <c:v>20</c:v>
                </c:pt>
                <c:pt idx="95">
                  <c:v>27</c:v>
                </c:pt>
                <c:pt idx="96">
                  <c:v>34</c:v>
                </c:pt>
                <c:pt idx="97">
                  <c:v>1</c:v>
                </c:pt>
                <c:pt idx="98">
                  <c:v>19</c:v>
                </c:pt>
                <c:pt idx="99">
                  <c:v>5</c:v>
                </c:pt>
                <c:pt idx="100">
                  <c:v>35</c:v>
                </c:pt>
                <c:pt idx="101">
                  <c:v>12</c:v>
                </c:pt>
                <c:pt idx="102">
                  <c:v>14</c:v>
                </c:pt>
                <c:pt idx="103">
                  <c:v>17</c:v>
                </c:pt>
                <c:pt idx="104">
                  <c:v>17</c:v>
                </c:pt>
                <c:pt idx="105">
                  <c:v>11</c:v>
                </c:pt>
                <c:pt idx="106">
                  <c:v>7</c:v>
                </c:pt>
                <c:pt idx="107">
                  <c:v>16</c:v>
                </c:pt>
                <c:pt idx="108">
                  <c:v>13</c:v>
                </c:pt>
                <c:pt idx="109">
                  <c:v>0</c:v>
                </c:pt>
                <c:pt idx="110">
                  <c:v>4</c:v>
                </c:pt>
                <c:pt idx="111">
                  <c:v>5</c:v>
                </c:pt>
                <c:pt idx="112">
                  <c:v>0</c:v>
                </c:pt>
                <c:pt idx="113">
                  <c:v>24</c:v>
                </c:pt>
                <c:pt idx="114">
                  <c:v>17</c:v>
                </c:pt>
                <c:pt idx="115">
                  <c:v>15</c:v>
                </c:pt>
                <c:pt idx="116">
                  <c:v>9</c:v>
                </c:pt>
                <c:pt idx="117">
                  <c:v>115</c:v>
                </c:pt>
                <c:pt idx="118">
                  <c:v>94</c:v>
                </c:pt>
                <c:pt idx="119">
                  <c:v>27</c:v>
                </c:pt>
                <c:pt idx="120">
                  <c:v>40</c:v>
                </c:pt>
                <c:pt idx="121">
                  <c:v>5</c:v>
                </c:pt>
                <c:pt idx="122">
                  <c:v>16</c:v>
                </c:pt>
                <c:pt idx="123">
                  <c:v>21</c:v>
                </c:pt>
                <c:pt idx="124">
                  <c:v>0</c:v>
                </c:pt>
                <c:pt idx="125">
                  <c:v>0</c:v>
                </c:pt>
                <c:pt idx="126">
                  <c:v>25</c:v>
                </c:pt>
                <c:pt idx="127">
                  <c:v>7</c:v>
                </c:pt>
                <c:pt idx="128">
                  <c:v>48</c:v>
                </c:pt>
                <c:pt idx="129">
                  <c:v>31</c:v>
                </c:pt>
                <c:pt idx="130">
                  <c:v>1</c:v>
                </c:pt>
                <c:pt idx="131">
                  <c:v>35</c:v>
                </c:pt>
                <c:pt idx="132">
                  <c:v>31</c:v>
                </c:pt>
                <c:pt idx="133">
                  <c:v>11</c:v>
                </c:pt>
                <c:pt idx="134">
                  <c:v>43</c:v>
                </c:pt>
                <c:pt idx="135">
                  <c:v>1</c:v>
                </c:pt>
                <c:pt idx="136">
                  <c:v>3</c:v>
                </c:pt>
                <c:pt idx="137">
                  <c:v>4</c:v>
                </c:pt>
                <c:pt idx="138">
                  <c:v>37</c:v>
                </c:pt>
                <c:pt idx="139">
                  <c:v>3</c:v>
                </c:pt>
                <c:pt idx="140">
                  <c:v>0</c:v>
                </c:pt>
                <c:pt idx="141">
                  <c:v>11</c:v>
                </c:pt>
                <c:pt idx="142">
                  <c:v>16</c:v>
                </c:pt>
                <c:pt idx="143">
                  <c:v>2</c:v>
                </c:pt>
                <c:pt idx="144">
                  <c:v>11</c:v>
                </c:pt>
                <c:pt idx="145">
                  <c:v>66</c:v>
                </c:pt>
                <c:pt idx="146">
                  <c:v>36</c:v>
                </c:pt>
                <c:pt idx="147">
                  <c:v>29</c:v>
                </c:pt>
                <c:pt idx="148">
                  <c:v>31</c:v>
                </c:pt>
                <c:pt idx="149">
                  <c:v>8</c:v>
                </c:pt>
                <c:pt idx="150">
                  <c:v>12</c:v>
                </c:pt>
                <c:pt idx="151">
                  <c:v>1</c:v>
                </c:pt>
                <c:pt idx="152">
                  <c:v>18</c:v>
                </c:pt>
                <c:pt idx="153">
                  <c:v>25</c:v>
                </c:pt>
                <c:pt idx="154">
                  <c:v>11</c:v>
                </c:pt>
                <c:pt idx="155">
                  <c:v>49</c:v>
                </c:pt>
                <c:pt idx="156">
                  <c:v>6</c:v>
                </c:pt>
                <c:pt idx="157">
                  <c:v>21</c:v>
                </c:pt>
                <c:pt idx="158">
                  <c:v>0</c:v>
                </c:pt>
                <c:pt idx="159">
                  <c:v>57</c:v>
                </c:pt>
                <c:pt idx="160">
                  <c:v>16</c:v>
                </c:pt>
                <c:pt idx="161">
                  <c:v>19</c:v>
                </c:pt>
                <c:pt idx="162">
                  <c:v>1</c:v>
                </c:pt>
                <c:pt idx="163">
                  <c:v>1</c:v>
                </c:pt>
                <c:pt idx="164">
                  <c:v>26</c:v>
                </c:pt>
                <c:pt idx="165">
                  <c:v>26</c:v>
                </c:pt>
                <c:pt idx="166">
                  <c:v>1</c:v>
                </c:pt>
                <c:pt idx="167">
                  <c:v>17</c:v>
                </c:pt>
                <c:pt idx="168">
                  <c:v>12</c:v>
                </c:pt>
                <c:pt idx="169">
                  <c:v>7</c:v>
                </c:pt>
                <c:pt idx="170">
                  <c:v>25</c:v>
                </c:pt>
                <c:pt idx="171">
                  <c:v>16</c:v>
                </c:pt>
                <c:pt idx="172">
                  <c:v>37</c:v>
                </c:pt>
                <c:pt idx="173">
                  <c:v>20</c:v>
                </c:pt>
                <c:pt idx="174">
                  <c:v>0</c:v>
                </c:pt>
                <c:pt idx="175">
                  <c:v>35</c:v>
                </c:pt>
                <c:pt idx="176">
                  <c:v>20</c:v>
                </c:pt>
                <c:pt idx="177">
                  <c:v>31</c:v>
                </c:pt>
                <c:pt idx="178">
                  <c:v>85</c:v>
                </c:pt>
                <c:pt idx="179">
                  <c:v>15</c:v>
                </c:pt>
                <c:pt idx="180">
                  <c:v>73</c:v>
                </c:pt>
                <c:pt idx="181">
                  <c:v>33</c:v>
                </c:pt>
                <c:pt idx="182">
                  <c:v>20</c:v>
                </c:pt>
                <c:pt idx="183">
                  <c:v>208</c:v>
                </c:pt>
                <c:pt idx="184">
                  <c:v>14</c:v>
                </c:pt>
                <c:pt idx="185">
                  <c:v>17</c:v>
                </c:pt>
                <c:pt idx="186">
                  <c:v>55</c:v>
                </c:pt>
                <c:pt idx="187">
                  <c:v>11</c:v>
                </c:pt>
                <c:pt idx="188">
                  <c:v>51</c:v>
                </c:pt>
                <c:pt idx="189">
                  <c:v>1</c:v>
                </c:pt>
                <c:pt idx="190">
                  <c:v>21</c:v>
                </c:pt>
                <c:pt idx="191">
                  <c:v>18</c:v>
                </c:pt>
                <c:pt idx="192">
                  <c:v>26</c:v>
                </c:pt>
                <c:pt idx="193">
                  <c:v>20</c:v>
                </c:pt>
                <c:pt idx="194">
                  <c:v>5</c:v>
                </c:pt>
                <c:pt idx="195">
                  <c:v>1</c:v>
                </c:pt>
                <c:pt idx="196">
                  <c:v>16</c:v>
                </c:pt>
                <c:pt idx="197">
                  <c:v>30</c:v>
                </c:pt>
                <c:pt idx="198">
                  <c:v>6</c:v>
                </c:pt>
                <c:pt idx="199">
                  <c:v>32</c:v>
                </c:pt>
                <c:pt idx="200">
                  <c:v>17</c:v>
                </c:pt>
                <c:pt idx="201">
                  <c:v>33</c:v>
                </c:pt>
                <c:pt idx="202">
                  <c:v>41</c:v>
                </c:pt>
                <c:pt idx="203">
                  <c:v>16</c:v>
                </c:pt>
                <c:pt idx="204">
                  <c:v>16</c:v>
                </c:pt>
                <c:pt idx="205">
                  <c:v>93</c:v>
                </c:pt>
                <c:pt idx="206">
                  <c:v>20</c:v>
                </c:pt>
                <c:pt idx="207">
                  <c:v>32</c:v>
                </c:pt>
                <c:pt idx="208">
                  <c:v>32</c:v>
                </c:pt>
                <c:pt idx="209">
                  <c:v>1</c:v>
                </c:pt>
                <c:pt idx="210">
                  <c:v>17</c:v>
                </c:pt>
                <c:pt idx="211">
                  <c:v>14</c:v>
                </c:pt>
                <c:pt idx="212">
                  <c:v>15</c:v>
                </c:pt>
                <c:pt idx="213">
                  <c:v>63</c:v>
                </c:pt>
                <c:pt idx="214">
                  <c:v>62</c:v>
                </c:pt>
                <c:pt idx="215">
                  <c:v>1</c:v>
                </c:pt>
                <c:pt idx="216">
                  <c:v>4</c:v>
                </c:pt>
                <c:pt idx="217">
                  <c:v>29</c:v>
                </c:pt>
                <c:pt idx="218">
                  <c:v>0</c:v>
                </c:pt>
                <c:pt idx="219">
                  <c:v>54</c:v>
                </c:pt>
                <c:pt idx="220">
                  <c:v>0</c:v>
                </c:pt>
                <c:pt idx="221">
                  <c:v>87</c:v>
                </c:pt>
                <c:pt idx="222">
                  <c:v>183</c:v>
                </c:pt>
                <c:pt idx="223">
                  <c:v>2</c:v>
                </c:pt>
                <c:pt idx="224">
                  <c:v>5</c:v>
                </c:pt>
                <c:pt idx="225">
                  <c:v>15</c:v>
                </c:pt>
                <c:pt idx="226">
                  <c:v>44</c:v>
                </c:pt>
                <c:pt idx="227">
                  <c:v>14</c:v>
                </c:pt>
                <c:pt idx="228">
                  <c:v>0</c:v>
                </c:pt>
                <c:pt idx="229">
                  <c:v>46</c:v>
                </c:pt>
                <c:pt idx="230">
                  <c:v>0</c:v>
                </c:pt>
                <c:pt idx="231">
                  <c:v>2</c:v>
                </c:pt>
                <c:pt idx="232">
                  <c:v>1</c:v>
                </c:pt>
                <c:pt idx="233">
                  <c:v>16</c:v>
                </c:pt>
                <c:pt idx="234">
                  <c:v>28</c:v>
                </c:pt>
                <c:pt idx="235">
                  <c:v>20</c:v>
                </c:pt>
                <c:pt idx="236">
                  <c:v>28</c:v>
                </c:pt>
                <c:pt idx="237">
                  <c:v>1</c:v>
                </c:pt>
                <c:pt idx="238">
                  <c:v>6</c:v>
                </c:pt>
                <c:pt idx="239">
                  <c:v>16</c:v>
                </c:pt>
                <c:pt idx="240">
                  <c:v>0</c:v>
                </c:pt>
                <c:pt idx="241">
                  <c:v>19</c:v>
                </c:pt>
                <c:pt idx="242">
                  <c:v>227</c:v>
                </c:pt>
                <c:pt idx="243">
                  <c:v>43</c:v>
                </c:pt>
                <c:pt idx="244">
                  <c:v>0</c:v>
                </c:pt>
                <c:pt idx="245">
                  <c:v>15</c:v>
                </c:pt>
                <c:pt idx="246">
                  <c:v>161</c:v>
                </c:pt>
                <c:pt idx="247">
                  <c:v>1</c:v>
                </c:pt>
                <c:pt idx="248">
                  <c:v>0</c:v>
                </c:pt>
                <c:pt idx="249">
                  <c:v>11</c:v>
                </c:pt>
                <c:pt idx="250">
                  <c:v>1</c:v>
                </c:pt>
                <c:pt idx="251">
                  <c:v>32</c:v>
                </c:pt>
                <c:pt idx="252">
                  <c:v>5</c:v>
                </c:pt>
                <c:pt idx="253">
                  <c:v>20</c:v>
                </c:pt>
                <c:pt idx="254">
                  <c:v>16</c:v>
                </c:pt>
                <c:pt idx="255">
                  <c:v>134</c:v>
                </c:pt>
                <c:pt idx="256">
                  <c:v>88</c:v>
                </c:pt>
                <c:pt idx="257">
                  <c:v>18</c:v>
                </c:pt>
                <c:pt idx="258">
                  <c:v>0</c:v>
                </c:pt>
                <c:pt idx="259">
                  <c:v>1</c:v>
                </c:pt>
                <c:pt idx="260">
                  <c:v>15</c:v>
                </c:pt>
                <c:pt idx="261">
                  <c:v>19</c:v>
                </c:pt>
                <c:pt idx="262">
                  <c:v>38</c:v>
                </c:pt>
                <c:pt idx="263">
                  <c:v>1</c:v>
                </c:pt>
                <c:pt idx="264">
                  <c:v>17</c:v>
                </c:pt>
                <c:pt idx="265">
                  <c:v>29</c:v>
                </c:pt>
                <c:pt idx="266">
                  <c:v>1</c:v>
                </c:pt>
                <c:pt idx="267">
                  <c:v>30</c:v>
                </c:pt>
                <c:pt idx="268">
                  <c:v>84</c:v>
                </c:pt>
                <c:pt idx="269">
                  <c:v>20</c:v>
                </c:pt>
                <c:pt idx="270">
                  <c:v>13</c:v>
                </c:pt>
                <c:pt idx="271">
                  <c:v>19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46</c:v>
                </c:pt>
                <c:pt idx="276">
                  <c:v>1</c:v>
                </c:pt>
                <c:pt idx="277">
                  <c:v>1</c:v>
                </c:pt>
                <c:pt idx="278">
                  <c:v>6</c:v>
                </c:pt>
                <c:pt idx="279">
                  <c:v>1</c:v>
                </c:pt>
                <c:pt idx="280">
                  <c:v>29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30</c:v>
                </c:pt>
                <c:pt idx="285">
                  <c:v>20</c:v>
                </c:pt>
                <c:pt idx="286">
                  <c:v>104</c:v>
                </c:pt>
                <c:pt idx="287">
                  <c:v>0</c:v>
                </c:pt>
                <c:pt idx="288">
                  <c:v>14</c:v>
                </c:pt>
                <c:pt idx="289">
                  <c:v>16</c:v>
                </c:pt>
                <c:pt idx="290">
                  <c:v>0</c:v>
                </c:pt>
                <c:pt idx="291">
                  <c:v>16</c:v>
                </c:pt>
                <c:pt idx="292">
                  <c:v>0</c:v>
                </c:pt>
                <c:pt idx="293">
                  <c:v>31</c:v>
                </c:pt>
                <c:pt idx="294">
                  <c:v>66</c:v>
                </c:pt>
                <c:pt idx="295">
                  <c:v>34</c:v>
                </c:pt>
                <c:pt idx="296">
                  <c:v>20</c:v>
                </c:pt>
                <c:pt idx="297">
                  <c:v>1</c:v>
                </c:pt>
                <c:pt idx="298">
                  <c:v>18</c:v>
                </c:pt>
                <c:pt idx="299">
                  <c:v>19</c:v>
                </c:pt>
                <c:pt idx="300">
                  <c:v>16</c:v>
                </c:pt>
                <c:pt idx="301">
                  <c:v>1</c:v>
                </c:pt>
                <c:pt idx="302">
                  <c:v>0</c:v>
                </c:pt>
                <c:pt idx="303">
                  <c:v>0</c:v>
                </c:pt>
                <c:pt idx="304">
                  <c:v>1</c:v>
                </c:pt>
                <c:pt idx="305">
                  <c:v>0</c:v>
                </c:pt>
                <c:pt idx="306">
                  <c:v>0</c:v>
                </c:pt>
                <c:pt idx="307">
                  <c:v>36</c:v>
                </c:pt>
                <c:pt idx="308">
                  <c:v>34</c:v>
                </c:pt>
                <c:pt idx="309">
                  <c:v>3</c:v>
                </c:pt>
                <c:pt idx="310">
                  <c:v>25</c:v>
                </c:pt>
                <c:pt idx="311">
                  <c:v>2</c:v>
                </c:pt>
                <c:pt idx="312">
                  <c:v>17</c:v>
                </c:pt>
                <c:pt idx="313">
                  <c:v>247</c:v>
                </c:pt>
                <c:pt idx="314">
                  <c:v>1</c:v>
                </c:pt>
                <c:pt idx="315">
                  <c:v>0</c:v>
                </c:pt>
                <c:pt idx="316">
                  <c:v>40</c:v>
                </c:pt>
                <c:pt idx="317">
                  <c:v>0</c:v>
                </c:pt>
                <c:pt idx="318">
                  <c:v>26</c:v>
                </c:pt>
                <c:pt idx="319">
                  <c:v>31</c:v>
                </c:pt>
                <c:pt idx="320">
                  <c:v>35</c:v>
                </c:pt>
                <c:pt idx="321">
                  <c:v>2</c:v>
                </c:pt>
                <c:pt idx="322">
                  <c:v>14</c:v>
                </c:pt>
                <c:pt idx="323">
                  <c:v>0</c:v>
                </c:pt>
                <c:pt idx="324">
                  <c:v>0</c:v>
                </c:pt>
                <c:pt idx="325">
                  <c:v>44</c:v>
                </c:pt>
                <c:pt idx="326">
                  <c:v>1</c:v>
                </c:pt>
                <c:pt idx="327">
                  <c:v>18</c:v>
                </c:pt>
                <c:pt idx="328">
                  <c:v>26</c:v>
                </c:pt>
                <c:pt idx="329">
                  <c:v>48</c:v>
                </c:pt>
                <c:pt idx="330">
                  <c:v>4</c:v>
                </c:pt>
                <c:pt idx="331">
                  <c:v>56</c:v>
                </c:pt>
                <c:pt idx="332">
                  <c:v>15</c:v>
                </c:pt>
                <c:pt idx="333">
                  <c:v>15</c:v>
                </c:pt>
                <c:pt idx="334">
                  <c:v>0</c:v>
                </c:pt>
                <c:pt idx="335">
                  <c:v>12</c:v>
                </c:pt>
                <c:pt idx="336">
                  <c:v>31</c:v>
                </c:pt>
                <c:pt idx="337">
                  <c:v>0</c:v>
                </c:pt>
                <c:pt idx="338">
                  <c:v>19</c:v>
                </c:pt>
                <c:pt idx="339">
                  <c:v>0</c:v>
                </c:pt>
                <c:pt idx="340">
                  <c:v>0</c:v>
                </c:pt>
                <c:pt idx="341">
                  <c:v>37</c:v>
                </c:pt>
                <c:pt idx="342">
                  <c:v>36</c:v>
                </c:pt>
                <c:pt idx="343">
                  <c:v>4</c:v>
                </c:pt>
                <c:pt idx="344">
                  <c:v>3</c:v>
                </c:pt>
                <c:pt idx="345">
                  <c:v>1</c:v>
                </c:pt>
                <c:pt idx="346">
                  <c:v>14</c:v>
                </c:pt>
                <c:pt idx="347">
                  <c:v>19</c:v>
                </c:pt>
                <c:pt idx="348">
                  <c:v>1</c:v>
                </c:pt>
                <c:pt idx="349">
                  <c:v>13</c:v>
                </c:pt>
                <c:pt idx="350">
                  <c:v>0</c:v>
                </c:pt>
                <c:pt idx="351">
                  <c:v>16</c:v>
                </c:pt>
                <c:pt idx="352">
                  <c:v>9</c:v>
                </c:pt>
                <c:pt idx="353">
                  <c:v>14</c:v>
                </c:pt>
                <c:pt idx="354">
                  <c:v>134</c:v>
                </c:pt>
                <c:pt idx="355">
                  <c:v>13</c:v>
                </c:pt>
                <c:pt idx="356">
                  <c:v>131</c:v>
                </c:pt>
                <c:pt idx="357">
                  <c:v>7</c:v>
                </c:pt>
                <c:pt idx="358">
                  <c:v>1</c:v>
                </c:pt>
                <c:pt idx="359">
                  <c:v>16</c:v>
                </c:pt>
                <c:pt idx="360">
                  <c:v>8</c:v>
                </c:pt>
                <c:pt idx="361">
                  <c:v>9</c:v>
                </c:pt>
                <c:pt idx="362">
                  <c:v>34</c:v>
                </c:pt>
                <c:pt idx="363">
                  <c:v>5</c:v>
                </c:pt>
                <c:pt idx="364">
                  <c:v>1</c:v>
                </c:pt>
                <c:pt idx="365">
                  <c:v>17</c:v>
                </c:pt>
                <c:pt idx="366">
                  <c:v>51</c:v>
                </c:pt>
                <c:pt idx="367">
                  <c:v>1</c:v>
                </c:pt>
                <c:pt idx="368">
                  <c:v>0</c:v>
                </c:pt>
                <c:pt idx="369">
                  <c:v>36</c:v>
                </c:pt>
                <c:pt idx="370">
                  <c:v>6</c:v>
                </c:pt>
                <c:pt idx="371">
                  <c:v>1</c:v>
                </c:pt>
                <c:pt idx="372">
                  <c:v>1</c:v>
                </c:pt>
                <c:pt idx="373">
                  <c:v>30</c:v>
                </c:pt>
                <c:pt idx="374">
                  <c:v>30</c:v>
                </c:pt>
                <c:pt idx="375">
                  <c:v>0</c:v>
                </c:pt>
                <c:pt idx="376">
                  <c:v>0</c:v>
                </c:pt>
                <c:pt idx="377">
                  <c:v>15</c:v>
                </c:pt>
                <c:pt idx="378">
                  <c:v>0</c:v>
                </c:pt>
                <c:pt idx="379">
                  <c:v>54</c:v>
                </c:pt>
                <c:pt idx="380">
                  <c:v>9</c:v>
                </c:pt>
                <c:pt idx="381">
                  <c:v>57</c:v>
                </c:pt>
                <c:pt idx="382">
                  <c:v>6</c:v>
                </c:pt>
                <c:pt idx="383">
                  <c:v>3</c:v>
                </c:pt>
                <c:pt idx="384">
                  <c:v>1</c:v>
                </c:pt>
                <c:pt idx="385">
                  <c:v>20</c:v>
                </c:pt>
                <c:pt idx="386">
                  <c:v>37</c:v>
                </c:pt>
                <c:pt idx="387">
                  <c:v>1</c:v>
                </c:pt>
                <c:pt idx="388">
                  <c:v>3</c:v>
                </c:pt>
                <c:pt idx="389">
                  <c:v>24</c:v>
                </c:pt>
                <c:pt idx="390">
                  <c:v>1</c:v>
                </c:pt>
                <c:pt idx="391">
                  <c:v>25</c:v>
                </c:pt>
                <c:pt idx="392">
                  <c:v>1</c:v>
                </c:pt>
                <c:pt idx="393">
                  <c:v>10</c:v>
                </c:pt>
                <c:pt idx="394">
                  <c:v>19</c:v>
                </c:pt>
                <c:pt idx="395">
                  <c:v>14</c:v>
                </c:pt>
                <c:pt idx="396">
                  <c:v>18</c:v>
                </c:pt>
                <c:pt idx="397">
                  <c:v>43</c:v>
                </c:pt>
                <c:pt idx="398">
                  <c:v>28</c:v>
                </c:pt>
                <c:pt idx="399">
                  <c:v>13</c:v>
                </c:pt>
                <c:pt idx="400">
                  <c:v>18</c:v>
                </c:pt>
                <c:pt idx="401">
                  <c:v>26</c:v>
                </c:pt>
                <c:pt idx="402">
                  <c:v>115</c:v>
                </c:pt>
                <c:pt idx="403">
                  <c:v>19</c:v>
                </c:pt>
                <c:pt idx="404">
                  <c:v>104</c:v>
                </c:pt>
                <c:pt idx="405">
                  <c:v>32</c:v>
                </c:pt>
                <c:pt idx="406">
                  <c:v>24</c:v>
                </c:pt>
                <c:pt idx="407">
                  <c:v>1</c:v>
                </c:pt>
                <c:pt idx="408">
                  <c:v>15</c:v>
                </c:pt>
                <c:pt idx="409">
                  <c:v>29</c:v>
                </c:pt>
                <c:pt idx="410">
                  <c:v>0</c:v>
                </c:pt>
                <c:pt idx="411">
                  <c:v>0</c:v>
                </c:pt>
                <c:pt idx="412">
                  <c:v>6</c:v>
                </c:pt>
                <c:pt idx="413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99-4403-AB0D-340050FC1F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1506960"/>
        <c:axId val="411520272"/>
      </c:scatterChart>
      <c:valAx>
        <c:axId val="411506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(House</a:t>
                </a:r>
                <a:r>
                  <a:rPr lang="en-US" baseline="0"/>
                  <a:t> Price)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520272"/>
        <c:crosses val="autoZero"/>
        <c:crossBetween val="midCat"/>
      </c:valAx>
      <c:valAx>
        <c:axId val="41152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(Age)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506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380511811023622"/>
          <c:y val="0.47763815981335667"/>
          <c:w val="0.19370831900417401"/>
          <c:h val="0.134129084708593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538161</xdr:colOff>
      <xdr:row>25</xdr:row>
      <xdr:rowOff>90487</xdr:rowOff>
    </xdr:from>
    <xdr:to>
      <xdr:col>14</xdr:col>
      <xdr:colOff>466724</xdr:colOff>
      <xdr:row>43</xdr:row>
      <xdr:rowOff>85725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2" name="Chart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229719</xdr:colOff>
      <xdr:row>395</xdr:row>
      <xdr:rowOff>113177</xdr:rowOff>
    </xdr:from>
    <xdr:to>
      <xdr:col>14</xdr:col>
      <xdr:colOff>459441</xdr:colOff>
      <xdr:row>418</xdr:row>
      <xdr:rowOff>56029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2" name="Chart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11</xdr:row>
      <xdr:rowOff>0</xdr:rowOff>
    </xdr:from>
    <xdr:to>
      <xdr:col>14</xdr:col>
      <xdr:colOff>538164</xdr:colOff>
      <xdr:row>28</xdr:row>
      <xdr:rowOff>109538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andro Koome" refreshedDate="45057.603732291667" createdVersion="6" refreshedVersion="6" minRefreshableVersion="3" recordCount="700">
  <cacheSource type="worksheet">
    <worksheetSource ref="A1:J701" sheet="housing-prices"/>
  </cacheSource>
  <cacheFields count="10">
    <cacheField name="Price" numFmtId="0">
      <sharedItems containsSemiMixedTypes="0" containsString="0" containsNumber="1" containsInteger="1" minValue="16858" maxValue="599701"/>
    </cacheField>
    <cacheField name="Living.Area" numFmtId="0">
      <sharedItems containsSemiMixedTypes="0" containsString="0" containsNumber="1" containsInteger="1" minValue="690" maxValue="5228"/>
    </cacheField>
    <cacheField name="Bathrooms" numFmtId="0">
      <sharedItems containsSemiMixedTypes="0" containsString="0" containsNumber="1" minValue="1" maxValue="4.5"/>
    </cacheField>
    <cacheField name="Bedrooms" numFmtId="0">
      <sharedItems containsSemiMixedTypes="0" containsString="0" containsNumber="1" containsInteger="1" minValue="1" maxValue="5"/>
    </cacheField>
    <cacheField name="Fireplaces" numFmtId="0">
      <sharedItems containsSemiMixedTypes="0" containsString="0" containsNumber="1" containsInteger="1" minValue="0" maxValue="4"/>
    </cacheField>
    <cacheField name="pool" numFmtId="0">
      <sharedItems containsSemiMixedTypes="0" containsString="0" containsNumber="1" containsInteger="1" minValue="0" maxValue="1"/>
    </cacheField>
    <cacheField name="Garage_spaces" numFmtId="0">
      <sharedItems containsSemiMixedTypes="0" containsString="0" containsNumber="1" containsInteger="1" minValue="0" maxValue="4"/>
    </cacheField>
    <cacheField name="Lot.Size" numFmtId="0">
      <sharedItems containsMixedTypes="1" containsNumber="1" minValue="0" maxValue="7.76"/>
    </cacheField>
    <cacheField name="Age" numFmtId="0">
      <sharedItems containsSemiMixedTypes="0" containsString="0" containsNumber="1" containsInteger="1" minValue="0" maxValue="247"/>
    </cacheField>
    <cacheField name="Fireplace" numFmtId="0">
      <sharedItems count="2">
        <b v="0"/>
        <b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00">
  <r>
    <n v="140238"/>
    <n v="1322"/>
    <n v="1"/>
    <n v="3"/>
    <n v="0"/>
    <n v="1"/>
    <n v="1"/>
    <n v="1"/>
    <n v="130"/>
    <x v="0"/>
  </r>
  <r>
    <n v="109999"/>
    <n v="1218"/>
    <n v="1.5"/>
    <n v="3"/>
    <n v="1"/>
    <n v="1"/>
    <n v="0"/>
    <n v="1.43"/>
    <n v="0"/>
    <x v="1"/>
  </r>
  <r>
    <n v="174208"/>
    <n v="2372"/>
    <n v="2"/>
    <n v="3"/>
    <n v="1"/>
    <n v="0"/>
    <n v="2"/>
    <n v="0.44"/>
    <n v="2"/>
    <x v="1"/>
  </r>
  <r>
    <n v="101230"/>
    <n v="1032"/>
    <n v="1"/>
    <n v="2"/>
    <n v="1"/>
    <n v="0"/>
    <n v="1"/>
    <n v="0.12"/>
    <n v="23"/>
    <x v="1"/>
  </r>
  <r>
    <n v="120476"/>
    <n v="1120"/>
    <n v="2"/>
    <n v="3"/>
    <n v="0"/>
    <n v="0"/>
    <n v="1"/>
    <n v="0.73"/>
    <n v="7"/>
    <x v="0"/>
  </r>
  <r>
    <n v="112509"/>
    <n v="1138"/>
    <n v="1"/>
    <n v="3"/>
    <n v="0"/>
    <n v="1"/>
    <n v="1"/>
    <n v="0.14000000000000001"/>
    <n v="98"/>
    <x v="0"/>
  </r>
  <r>
    <n v="103262"/>
    <n v="1176"/>
    <n v="1.5"/>
    <n v="2"/>
    <n v="0"/>
    <n v="0"/>
    <n v="2"/>
    <n v="0.22"/>
    <n v="31"/>
    <x v="0"/>
  </r>
  <r>
    <n v="153590"/>
    <n v="1820"/>
    <n v="1.5"/>
    <n v="4"/>
    <n v="1"/>
    <n v="0"/>
    <n v="2"/>
    <n v="0.34"/>
    <n v="45"/>
    <x v="1"/>
  </r>
  <r>
    <n v="184315"/>
    <n v="2152"/>
    <n v="2.5"/>
    <n v="3"/>
    <n v="0"/>
    <n v="0"/>
    <n v="2"/>
    <n v="0.3"/>
    <n v="8"/>
    <x v="0"/>
  </r>
  <r>
    <n v="106117"/>
    <n v="1480"/>
    <n v="1.5"/>
    <n v="3"/>
    <n v="0"/>
    <n v="0"/>
    <n v="0"/>
    <n v="0.08"/>
    <n v="21"/>
    <x v="0"/>
  </r>
  <r>
    <n v="90678"/>
    <n v="957"/>
    <n v="1"/>
    <n v="3"/>
    <n v="0"/>
    <n v="1"/>
    <n v="1"/>
    <n v="0.18"/>
    <n v="49"/>
    <x v="0"/>
  </r>
  <r>
    <n v="145663"/>
    <n v="1666"/>
    <n v="2.5"/>
    <n v="3"/>
    <n v="1"/>
    <n v="0"/>
    <n v="1"/>
    <n v="0.2"/>
    <n v="1"/>
    <x v="1"/>
  </r>
  <r>
    <n v="111394"/>
    <n v="1272"/>
    <n v="1.5"/>
    <n v="3"/>
    <n v="0"/>
    <n v="1"/>
    <n v="0"/>
    <n v="0.34"/>
    <n v="1"/>
    <x v="0"/>
  </r>
  <r>
    <n v="152404"/>
    <n v="1508"/>
    <n v="2"/>
    <n v="3"/>
    <n v="1"/>
    <n v="0"/>
    <n v="2"/>
    <n v="0.33"/>
    <n v="16"/>
    <x v="1"/>
  </r>
  <r>
    <n v="136499"/>
    <n v="1152"/>
    <n v="1"/>
    <n v="3"/>
    <n v="0"/>
    <n v="1"/>
    <n v="1"/>
    <n v="0.8"/>
    <n v="36"/>
    <x v="0"/>
  </r>
  <r>
    <n v="65325"/>
    <n v="813"/>
    <n v="1"/>
    <n v="2"/>
    <n v="0"/>
    <n v="1"/>
    <n v="1"/>
    <n v="0.39"/>
    <n v="68"/>
    <x v="0"/>
  </r>
  <r>
    <n v="110234"/>
    <n v="1652"/>
    <n v="1.5"/>
    <n v="3"/>
    <n v="1"/>
    <n v="1"/>
    <n v="1"/>
    <n v="0.38"/>
    <n v="105"/>
    <x v="1"/>
  </r>
  <r>
    <n v="143697"/>
    <n v="1376"/>
    <n v="1.5"/>
    <n v="3"/>
    <n v="1"/>
    <n v="0"/>
    <n v="1"/>
    <n v="0.53"/>
    <n v="14"/>
    <x v="1"/>
  </r>
  <r>
    <n v="69876"/>
    <n v="976"/>
    <n v="2"/>
    <n v="2"/>
    <n v="0"/>
    <n v="1"/>
    <n v="0"/>
    <n v="0.34"/>
    <n v="21"/>
    <x v="0"/>
  </r>
  <r>
    <n v="163781"/>
    <n v="1124"/>
    <n v="1"/>
    <n v="3"/>
    <n v="0"/>
    <n v="0"/>
    <n v="1"/>
    <n v="0.45"/>
    <n v="26"/>
    <x v="0"/>
  </r>
  <r>
    <n v="163728"/>
    <n v="1811"/>
    <n v="2.5"/>
    <n v="3"/>
    <n v="1"/>
    <n v="1"/>
    <n v="2"/>
    <n v="0.46"/>
    <n v="19"/>
    <x v="1"/>
  </r>
  <r>
    <n v="104984"/>
    <n v="1096"/>
    <n v="1"/>
    <n v="3"/>
    <n v="0"/>
    <n v="0"/>
    <n v="1"/>
    <n v="0.3"/>
    <n v="67"/>
    <x v="0"/>
  </r>
  <r>
    <n v="191746"/>
    <n v="1666"/>
    <n v="1"/>
    <n v="3"/>
    <n v="0"/>
    <n v="0"/>
    <n v="1"/>
    <n v="0.18"/>
    <n v="140"/>
    <x v="0"/>
  </r>
  <r>
    <n v="228904"/>
    <n v="1824"/>
    <n v="2.5"/>
    <n v="3"/>
    <n v="1"/>
    <n v="0"/>
    <n v="2"/>
    <n v="0.18"/>
    <n v="11"/>
    <x v="1"/>
  </r>
  <r>
    <n v="161923"/>
    <n v="1456"/>
    <n v="2"/>
    <n v="3"/>
    <n v="1"/>
    <n v="0"/>
    <n v="0"/>
    <n v="0.75"/>
    <n v="1"/>
    <x v="1"/>
  </r>
  <r>
    <n v="325262"/>
    <n v="3496"/>
    <n v="2.5"/>
    <n v="4"/>
    <n v="1"/>
    <n v="1"/>
    <n v="3"/>
    <n v="1.94"/>
    <n v="7"/>
    <x v="1"/>
  </r>
  <r>
    <n v="209371"/>
    <n v="2076"/>
    <n v="2.5"/>
    <n v="3"/>
    <n v="1"/>
    <n v="1"/>
    <n v="2"/>
    <n v="0.62"/>
    <n v="13"/>
    <x v="1"/>
  </r>
  <r>
    <n v="298549"/>
    <n v="2310"/>
    <n v="3"/>
    <n v="2"/>
    <n v="1"/>
    <n v="0"/>
    <n v="1"/>
    <n v="0.25"/>
    <n v="23"/>
    <x v="1"/>
  </r>
  <r>
    <n v="140701"/>
    <n v="1554"/>
    <n v="2"/>
    <n v="2"/>
    <n v="3"/>
    <n v="1"/>
    <n v="1"/>
    <n v="0.53"/>
    <n v="20"/>
    <x v="1"/>
  </r>
  <r>
    <n v="244124"/>
    <n v="2346"/>
    <n v="2.5"/>
    <n v="4"/>
    <n v="1"/>
    <n v="0"/>
    <n v="2"/>
    <n v="0.35"/>
    <n v="0"/>
    <x v="1"/>
  </r>
  <r>
    <n v="107411"/>
    <n v="840"/>
    <n v="1"/>
    <n v="2"/>
    <n v="0"/>
    <n v="0"/>
    <n v="1"/>
    <n v="0.21"/>
    <n v="2"/>
    <x v="0"/>
  </r>
  <r>
    <n v="150581"/>
    <n v="1664"/>
    <n v="2"/>
    <n v="3"/>
    <n v="1"/>
    <n v="0"/>
    <n v="2"/>
    <n v="0.49"/>
    <n v="33"/>
    <x v="1"/>
  </r>
  <r>
    <n v="118409"/>
    <n v="1227"/>
    <n v="2"/>
    <n v="2"/>
    <n v="1"/>
    <n v="0"/>
    <n v="0"/>
    <n v="0.12"/>
    <n v="19"/>
    <x v="1"/>
  </r>
  <r>
    <n v="124367"/>
    <n v="1272"/>
    <n v="1.5"/>
    <n v="3"/>
    <n v="0"/>
    <n v="0"/>
    <n v="0"/>
    <n v="0.34"/>
    <n v="1"/>
    <x v="0"/>
  </r>
  <r>
    <n v="112153"/>
    <n v="1834"/>
    <n v="2"/>
    <n v="4"/>
    <n v="0"/>
    <n v="1"/>
    <n v="2"/>
    <n v="0.43"/>
    <n v="65"/>
    <x v="0"/>
  </r>
  <r>
    <n v="287360"/>
    <n v="3133"/>
    <n v="3"/>
    <n v="4"/>
    <n v="1"/>
    <n v="0"/>
    <n v="2"/>
    <n v="0.5"/>
    <n v="1"/>
    <x v="1"/>
  </r>
  <r>
    <n v="57678"/>
    <n v="924"/>
    <n v="1"/>
    <n v="1"/>
    <n v="0"/>
    <n v="1"/>
    <n v="0"/>
    <n v="0.17"/>
    <n v="104"/>
    <x v="0"/>
  </r>
  <r>
    <n v="136203"/>
    <n v="1479"/>
    <n v="1.5"/>
    <n v="2"/>
    <n v="1"/>
    <n v="0"/>
    <n v="1"/>
    <n v="0.06"/>
    <n v="20"/>
    <x v="1"/>
  </r>
  <r>
    <n v="101708"/>
    <n v="1492"/>
    <n v="2.5"/>
    <n v="3"/>
    <n v="0"/>
    <n v="0"/>
    <n v="1"/>
    <n v="0.17"/>
    <n v="16"/>
    <x v="0"/>
  </r>
  <r>
    <n v="146981"/>
    <n v="1832"/>
    <n v="1.5"/>
    <n v="3"/>
    <n v="1"/>
    <n v="0"/>
    <n v="1"/>
    <n v="0.67"/>
    <n v="30"/>
    <x v="1"/>
  </r>
  <r>
    <n v="116589"/>
    <n v="1322"/>
    <n v="1"/>
    <n v="3"/>
    <n v="0"/>
    <n v="0"/>
    <n v="1"/>
    <n v="0.67"/>
    <n v="63"/>
    <x v="0"/>
  </r>
  <r>
    <n v="279522"/>
    <n v="2000"/>
    <n v="2.5"/>
    <n v="3"/>
    <n v="1"/>
    <n v="0"/>
    <n v="3"/>
    <n v="0.39"/>
    <n v="4"/>
    <x v="1"/>
  </r>
  <r>
    <n v="173446"/>
    <n v="2124"/>
    <n v="2.5"/>
    <n v="3"/>
    <n v="1"/>
    <n v="1"/>
    <n v="1"/>
    <n v="0.14000000000000001"/>
    <n v="0"/>
    <x v="1"/>
  </r>
  <r>
    <n v="308218"/>
    <n v="3597"/>
    <n v="2.5"/>
    <n v="4"/>
    <n v="1"/>
    <n v="1"/>
    <n v="3"/>
    <n v="0.51"/>
    <n v="0"/>
    <x v="1"/>
  </r>
  <r>
    <n v="114238"/>
    <n v="1164"/>
    <n v="2"/>
    <n v="3"/>
    <n v="0"/>
    <n v="0"/>
    <n v="1"/>
    <n v="0.64"/>
    <n v="7"/>
    <x v="0"/>
  </r>
  <r>
    <n v="50483"/>
    <n v="743"/>
    <n v="1"/>
    <n v="3"/>
    <n v="0"/>
    <n v="0"/>
    <n v="0"/>
    <n v="0.05"/>
    <n v="105"/>
    <x v="0"/>
  </r>
  <r>
    <n v="124939"/>
    <n v="1099"/>
    <n v="1"/>
    <n v="2"/>
    <n v="0"/>
    <n v="1"/>
    <n v="1"/>
    <n v="0.39"/>
    <n v="9"/>
    <x v="0"/>
  </r>
  <r>
    <n v="146626"/>
    <n v="1561"/>
    <n v="1.5"/>
    <n v="3"/>
    <n v="0"/>
    <n v="0"/>
    <n v="1"/>
    <n v="0.33"/>
    <n v="18"/>
    <x v="0"/>
  </r>
  <r>
    <n v="121680"/>
    <n v="1412"/>
    <n v="1.5"/>
    <n v="3"/>
    <n v="0"/>
    <n v="0"/>
    <n v="0"/>
    <n v="0.35"/>
    <n v="103"/>
    <x v="0"/>
  </r>
  <r>
    <n v="31113"/>
    <n v="1540"/>
    <n v="1"/>
    <n v="2"/>
    <n v="0"/>
    <n v="0"/>
    <n v="0"/>
    <n v="0.04"/>
    <n v="115"/>
    <x v="0"/>
  </r>
  <r>
    <n v="432845"/>
    <n v="3250"/>
    <n v="2.5"/>
    <n v="3"/>
    <n v="2"/>
    <n v="0"/>
    <n v="2"/>
    <n v="0.53"/>
    <n v="23"/>
    <x v="1"/>
  </r>
  <r>
    <n v="107743"/>
    <n v="1184"/>
    <n v="1.5"/>
    <n v="2"/>
    <n v="0"/>
    <n v="0"/>
    <n v="1"/>
    <n v="0.16"/>
    <n v="18"/>
    <x v="0"/>
  </r>
  <r>
    <n v="233155"/>
    <n v="3236"/>
    <n v="2.5"/>
    <n v="4"/>
    <n v="1"/>
    <n v="1"/>
    <n v="4"/>
    <n v="2.5"/>
    <n v="0"/>
    <x v="1"/>
  </r>
  <r>
    <n v="230708"/>
    <n v="2548"/>
    <n v="2.5"/>
    <n v="3"/>
    <n v="1"/>
    <n v="0"/>
    <n v="2"/>
    <n v="0.36"/>
    <n v="3"/>
    <x v="1"/>
  </r>
  <r>
    <n v="152112"/>
    <n v="1512"/>
    <n v="2.5"/>
    <n v="3"/>
    <n v="1"/>
    <n v="0"/>
    <n v="1"/>
    <n v="0.36"/>
    <n v="18"/>
    <x v="1"/>
  </r>
  <r>
    <n v="366772"/>
    <n v="3200"/>
    <n v="2.5"/>
    <n v="4"/>
    <n v="1"/>
    <n v="0"/>
    <n v="2"/>
    <n v="1.27"/>
    <n v="1"/>
    <x v="1"/>
  </r>
  <r>
    <n v="111702"/>
    <n v="878"/>
    <n v="1"/>
    <n v="2"/>
    <n v="0"/>
    <n v="0"/>
    <n v="1"/>
    <n v="0.14000000000000001"/>
    <n v="28"/>
    <x v="0"/>
  </r>
  <r>
    <n v="379472"/>
    <n v="3440"/>
    <n v="4"/>
    <n v="5"/>
    <n v="1"/>
    <n v="0"/>
    <n v="3"/>
    <n v="0.77"/>
    <n v="1"/>
    <x v="1"/>
  </r>
  <r>
    <n v="152466"/>
    <n v="1600"/>
    <n v="2"/>
    <n v="4"/>
    <n v="0"/>
    <n v="0"/>
    <n v="1"/>
    <n v="0.46"/>
    <n v="35"/>
    <x v="0"/>
  </r>
  <r>
    <n v="135823"/>
    <n v="1946"/>
    <n v="1.5"/>
    <n v="4"/>
    <n v="0"/>
    <n v="0"/>
    <n v="2"/>
    <n v="0.38"/>
    <n v="18"/>
    <x v="0"/>
  </r>
  <r>
    <n v="124013"/>
    <n v="1524"/>
    <n v="1.5"/>
    <n v="3"/>
    <n v="0"/>
    <n v="0"/>
    <n v="1"/>
    <n v="0.71"/>
    <n v="180"/>
    <x v="0"/>
  </r>
  <r>
    <n v="198622"/>
    <n v="2024"/>
    <n v="2"/>
    <n v="3"/>
    <n v="2"/>
    <n v="0"/>
    <n v="2"/>
    <n v="1.55"/>
    <n v="25"/>
    <x v="1"/>
  </r>
  <r>
    <n v="131411"/>
    <n v="1512"/>
    <n v="1.5"/>
    <n v="3"/>
    <n v="1"/>
    <n v="0"/>
    <n v="1"/>
    <n v="0.05"/>
    <n v="13"/>
    <x v="1"/>
  </r>
  <r>
    <n v="181399"/>
    <n v="1842"/>
    <n v="1.5"/>
    <n v="3"/>
    <n v="0"/>
    <n v="0"/>
    <n v="2"/>
    <n v="0.53"/>
    <n v="8"/>
    <x v="0"/>
  </r>
  <r>
    <n v="127740"/>
    <n v="1480"/>
    <n v="2.5"/>
    <n v="3"/>
    <n v="1"/>
    <n v="0"/>
    <n v="0"/>
    <n v="0.03"/>
    <n v="16"/>
    <x v="1"/>
  </r>
  <r>
    <n v="263938"/>
    <n v="2641"/>
    <n v="2.5"/>
    <n v="4"/>
    <n v="1"/>
    <n v="0"/>
    <n v="3"/>
    <n v="0.34"/>
    <n v="3"/>
    <x v="1"/>
  </r>
  <r>
    <n v="130757"/>
    <n v="1394"/>
    <n v="1"/>
    <n v="4"/>
    <n v="0"/>
    <n v="1"/>
    <n v="0"/>
    <n v="0.46"/>
    <n v="33"/>
    <x v="0"/>
  </r>
  <r>
    <n v="218475"/>
    <n v="2748"/>
    <n v="2.5"/>
    <n v="4"/>
    <n v="1"/>
    <n v="0"/>
    <n v="3"/>
    <n v="0.17"/>
    <n v="0"/>
    <x v="1"/>
  </r>
  <r>
    <n v="262461"/>
    <n v="2505"/>
    <n v="2.5"/>
    <n v="4"/>
    <n v="1"/>
    <n v="0"/>
    <n v="2"/>
    <n v="0.03"/>
    <n v="1"/>
    <x v="1"/>
  </r>
  <r>
    <n v="328491"/>
    <n v="2733"/>
    <n v="2.5"/>
    <n v="4"/>
    <n v="1"/>
    <n v="1"/>
    <n v="3"/>
    <n v="0.47"/>
    <n v="3"/>
    <x v="1"/>
  </r>
  <r>
    <n v="173639"/>
    <n v="1910"/>
    <n v="2.5"/>
    <n v="4"/>
    <n v="1"/>
    <n v="1"/>
    <n v="1"/>
    <n v="0.37"/>
    <n v="18"/>
    <x v="1"/>
  </r>
  <r>
    <n v="159786"/>
    <n v="1561"/>
    <n v="1.5"/>
    <n v="3"/>
    <n v="1"/>
    <n v="0"/>
    <n v="1"/>
    <n v="0.32"/>
    <n v="16"/>
    <x v="1"/>
  </r>
  <r>
    <n v="198622"/>
    <n v="1616"/>
    <n v="2"/>
    <n v="2"/>
    <n v="1"/>
    <n v="1"/>
    <n v="1"/>
    <n v="1"/>
    <n v="36"/>
    <x v="1"/>
  </r>
  <r>
    <n v="122229"/>
    <n v="1404"/>
    <n v="2"/>
    <n v="3"/>
    <n v="0"/>
    <n v="0"/>
    <n v="1"/>
    <n v="0.68"/>
    <n v="72"/>
    <x v="0"/>
  </r>
  <r>
    <n v="137540"/>
    <n v="1551"/>
    <n v="1"/>
    <n v="4"/>
    <n v="0"/>
    <n v="1"/>
    <n v="1"/>
    <n v="1.95"/>
    <n v="97"/>
    <x v="0"/>
  </r>
  <r>
    <n v="158338"/>
    <n v="1836"/>
    <n v="2.5"/>
    <n v="3"/>
    <n v="1"/>
    <n v="0"/>
    <n v="2"/>
    <n v="1"/>
    <n v="15"/>
    <x v="1"/>
  </r>
  <r>
    <n v="152491"/>
    <n v="1875"/>
    <n v="2.5"/>
    <n v="4"/>
    <n v="1"/>
    <n v="0"/>
    <n v="2"/>
    <n v="0.71"/>
    <n v="31"/>
    <x v="1"/>
  </r>
  <r>
    <n v="92932"/>
    <n v="988"/>
    <n v="2"/>
    <n v="2"/>
    <n v="0"/>
    <n v="1"/>
    <n v="1"/>
    <n v="0.15"/>
    <n v="19"/>
    <x v="0"/>
  </r>
  <r>
    <n v="123266"/>
    <n v="1632"/>
    <n v="1.5"/>
    <n v="3"/>
    <n v="0"/>
    <n v="0"/>
    <n v="0"/>
    <n v="0.23"/>
    <n v="14"/>
    <x v="0"/>
  </r>
  <r>
    <n v="101193"/>
    <n v="1375"/>
    <n v="1.5"/>
    <n v="2"/>
    <n v="1"/>
    <n v="0"/>
    <n v="0"/>
    <n v="7.0000000000000007E-2"/>
    <n v="21"/>
    <x v="1"/>
  </r>
  <r>
    <n v="118949"/>
    <n v="1164"/>
    <n v="2"/>
    <n v="3"/>
    <n v="0"/>
    <n v="0"/>
    <n v="1"/>
    <n v="0.52"/>
    <n v="5"/>
    <x v="0"/>
  </r>
  <r>
    <n v="255303"/>
    <n v="2242"/>
    <n v="2.5"/>
    <n v="3"/>
    <n v="0"/>
    <n v="0"/>
    <n v="2"/>
    <n v="7.0000000000000007E-2"/>
    <n v="0"/>
    <x v="0"/>
  </r>
  <r>
    <n v="94405"/>
    <n v="1375"/>
    <n v="1.5"/>
    <n v="2"/>
    <n v="0"/>
    <n v="0"/>
    <n v="1"/>
    <n v="0.09"/>
    <n v="22"/>
    <x v="0"/>
  </r>
  <r>
    <n v="122221"/>
    <n v="1170"/>
    <n v="1.5"/>
    <n v="4"/>
    <n v="0"/>
    <n v="0"/>
    <n v="0"/>
    <n v="3"/>
    <n v="26"/>
    <x v="0"/>
  </r>
  <r>
    <n v="143768"/>
    <n v="1612"/>
    <n v="1.5"/>
    <n v="3"/>
    <n v="1"/>
    <n v="0"/>
    <n v="1"/>
    <n v="0.43"/>
    <n v="37"/>
    <x v="1"/>
  </r>
  <r>
    <n v="110738"/>
    <n v="1800"/>
    <n v="1.5"/>
    <n v="3"/>
    <n v="0"/>
    <n v="0"/>
    <n v="2"/>
    <n v="0.36"/>
    <n v="83"/>
    <x v="0"/>
  </r>
  <r>
    <n v="139219"/>
    <n v="2308"/>
    <n v="3"/>
    <n v="2"/>
    <n v="0"/>
    <n v="0"/>
    <n v="2"/>
    <n v="0.45"/>
    <n v="5"/>
    <x v="0"/>
  </r>
  <r>
    <n v="213901"/>
    <n v="1680"/>
    <n v="2"/>
    <n v="3"/>
    <n v="1"/>
    <n v="0"/>
    <n v="2"/>
    <n v="0.39"/>
    <n v="27"/>
    <x v="1"/>
  </r>
  <r>
    <n v="304045"/>
    <n v="2960"/>
    <n v="2.5"/>
    <n v="4"/>
    <n v="1"/>
    <n v="0"/>
    <n v="2"/>
    <n v="0.61"/>
    <n v="8"/>
    <x v="1"/>
  </r>
  <r>
    <n v="143294"/>
    <n v="1918"/>
    <n v="2"/>
    <n v="3"/>
    <n v="1"/>
    <n v="0"/>
    <n v="2"/>
    <n v="0.3"/>
    <n v="29"/>
    <x v="1"/>
  </r>
  <r>
    <n v="206688"/>
    <n v="2284"/>
    <n v="2.5"/>
    <n v="4"/>
    <n v="1"/>
    <n v="1"/>
    <n v="2"/>
    <n v="0.46"/>
    <n v="17"/>
    <x v="1"/>
  </r>
  <r>
    <n v="69463"/>
    <n v="1170"/>
    <n v="1"/>
    <n v="2"/>
    <n v="0"/>
    <n v="0"/>
    <n v="0"/>
    <n v="0.09"/>
    <n v="110"/>
    <x v="0"/>
  </r>
  <r>
    <n v="104412"/>
    <n v="2116"/>
    <n v="2"/>
    <n v="4"/>
    <n v="0"/>
    <n v="0"/>
    <n v="2"/>
    <n v="0.05"/>
    <n v="74"/>
    <x v="0"/>
  </r>
  <r>
    <n v="194877"/>
    <n v="2066"/>
    <n v="2.5"/>
    <n v="4"/>
    <n v="1"/>
    <n v="0"/>
    <n v="2"/>
    <n v="0.65"/>
    <n v="35"/>
    <x v="1"/>
  </r>
  <r>
    <n v="89893"/>
    <n v="960"/>
    <n v="1"/>
    <n v="2"/>
    <n v="0"/>
    <n v="0"/>
    <n v="0"/>
    <n v="0.36"/>
    <n v="48"/>
    <x v="0"/>
  </r>
  <r>
    <n v="238951"/>
    <n v="2641"/>
    <n v="3"/>
    <n v="4"/>
    <n v="1"/>
    <n v="0"/>
    <n v="3"/>
    <n v="0.39"/>
    <n v="1"/>
    <x v="1"/>
  </r>
  <r>
    <n v="216841"/>
    <n v="2472"/>
    <n v="2.5"/>
    <n v="3"/>
    <n v="1"/>
    <n v="0"/>
    <n v="2"/>
    <n v="0.33"/>
    <n v="0"/>
    <x v="1"/>
  </r>
  <r>
    <n v="97739"/>
    <n v="1276"/>
    <n v="2"/>
    <n v="2"/>
    <n v="1"/>
    <n v="0"/>
    <n v="0"/>
    <n v="0.17"/>
    <n v="26"/>
    <x v="1"/>
  </r>
  <r>
    <n v="105363"/>
    <n v="864"/>
    <n v="1"/>
    <n v="3"/>
    <n v="0"/>
    <n v="0"/>
    <n v="1"/>
    <n v="1"/>
    <n v="128"/>
    <x v="0"/>
  </r>
  <r>
    <n v="130782"/>
    <n v="1274"/>
    <n v="1.5"/>
    <n v="3"/>
    <n v="0"/>
    <n v="1"/>
    <n v="0"/>
    <n v="0.44"/>
    <n v="14"/>
    <x v="0"/>
  </r>
  <r>
    <n v="92852"/>
    <n v="912"/>
    <n v="1.5"/>
    <n v="2"/>
    <n v="0"/>
    <n v="1"/>
    <n v="1"/>
    <n v="0.15"/>
    <n v="20"/>
    <x v="0"/>
  </r>
  <r>
    <n v="277828"/>
    <n v="2988"/>
    <n v="2.5"/>
    <n v="5"/>
    <n v="1"/>
    <n v="1"/>
    <n v="3"/>
    <n v="0.5"/>
    <n v="9"/>
    <x v="1"/>
  </r>
  <r>
    <n v="562546"/>
    <n v="5228"/>
    <n v="4"/>
    <n v="4"/>
    <n v="4"/>
    <n v="0"/>
    <n v="3"/>
    <n v="0.45"/>
    <n v="14"/>
    <x v="1"/>
  </r>
  <r>
    <n v="93200"/>
    <n v="924"/>
    <n v="1"/>
    <n v="2"/>
    <n v="1"/>
    <n v="0"/>
    <n v="0"/>
    <n v="0.31"/>
    <n v="19"/>
    <x v="1"/>
  </r>
  <r>
    <n v="80130"/>
    <n v="1225"/>
    <n v="1"/>
    <n v="3"/>
    <n v="1"/>
    <n v="0"/>
    <n v="1"/>
    <n v="0.24"/>
    <n v="48"/>
    <x v="1"/>
  </r>
  <r>
    <n v="138424"/>
    <n v="1673"/>
    <n v="1"/>
    <n v="3"/>
    <n v="1"/>
    <n v="0"/>
    <n v="1"/>
    <n v="0.28999999999999998"/>
    <n v="27"/>
    <x v="1"/>
  </r>
  <r>
    <n v="119875"/>
    <n v="1512"/>
    <n v="1.5"/>
    <n v="4"/>
    <n v="1"/>
    <n v="1"/>
    <n v="0"/>
    <n v="1"/>
    <n v="61"/>
    <x v="1"/>
  </r>
  <r>
    <n v="88092"/>
    <n v="3944"/>
    <n v="1"/>
    <n v="4"/>
    <n v="2"/>
    <n v="0"/>
    <n v="3"/>
    <n v="1.64"/>
    <n v="185"/>
    <x v="1"/>
  </r>
  <r>
    <n v="133155"/>
    <n v="1480"/>
    <n v="2.5"/>
    <n v="3"/>
    <n v="1"/>
    <n v="0"/>
    <n v="0"/>
    <n v="0.03"/>
    <n v="16"/>
    <x v="1"/>
  </r>
  <r>
    <n v="101375"/>
    <n v="960"/>
    <n v="1"/>
    <n v="3"/>
    <n v="0"/>
    <n v="1"/>
    <n v="0"/>
    <n v="0.46"/>
    <n v="19"/>
    <x v="0"/>
  </r>
  <r>
    <n v="235105"/>
    <n v="2299"/>
    <n v="2.5"/>
    <n v="4"/>
    <n v="1"/>
    <n v="1"/>
    <n v="2"/>
    <n v="0.8"/>
    <n v="6"/>
    <x v="1"/>
  </r>
  <r>
    <n v="285769"/>
    <n v="3125"/>
    <n v="2.5"/>
    <n v="4"/>
    <n v="1"/>
    <n v="0"/>
    <n v="2"/>
    <n v="0.53"/>
    <n v="3"/>
    <x v="1"/>
  </r>
  <r>
    <n v="156606"/>
    <n v="1756"/>
    <n v="1.5"/>
    <n v="3"/>
    <n v="1"/>
    <n v="0"/>
    <n v="2"/>
    <n v="0.85"/>
    <n v="24"/>
    <x v="1"/>
  </r>
  <r>
    <n v="154798"/>
    <n v="2470"/>
    <n v="2.5"/>
    <n v="4"/>
    <n v="1"/>
    <n v="1"/>
    <n v="2"/>
    <n v="0.34"/>
    <n v="26"/>
    <x v="1"/>
  </r>
  <r>
    <n v="102405"/>
    <n v="1680"/>
    <n v="2"/>
    <n v="3"/>
    <n v="0"/>
    <n v="1"/>
    <n v="1"/>
    <n v="0.12"/>
    <n v="15"/>
    <x v="0"/>
  </r>
  <r>
    <n v="148203"/>
    <n v="1782"/>
    <n v="1.5"/>
    <n v="3"/>
    <n v="0"/>
    <n v="0"/>
    <n v="1"/>
    <n v="0.34"/>
    <n v="36"/>
    <x v="0"/>
  </r>
  <r>
    <n v="79567"/>
    <n v="908"/>
    <n v="1"/>
    <n v="2"/>
    <n v="0"/>
    <n v="0"/>
    <n v="1"/>
    <n v="0.16"/>
    <n v="19"/>
    <x v="0"/>
  </r>
  <r>
    <n v="135167"/>
    <n v="1610"/>
    <n v="2"/>
    <n v="3"/>
    <n v="0"/>
    <n v="0"/>
    <n v="1"/>
    <n v="0.1"/>
    <n v="17"/>
    <x v="0"/>
  </r>
  <r>
    <n v="79116"/>
    <n v="908"/>
    <n v="1"/>
    <n v="2"/>
    <n v="0"/>
    <n v="0"/>
    <n v="1"/>
    <n v="0.15"/>
    <n v="19"/>
    <x v="0"/>
  </r>
  <r>
    <n v="148967"/>
    <n v="1864"/>
    <n v="1.5"/>
    <n v="3"/>
    <n v="1"/>
    <n v="0"/>
    <n v="2"/>
    <n v="4"/>
    <n v="154"/>
    <x v="1"/>
  </r>
  <r>
    <n v="134865"/>
    <n v="1676"/>
    <n v="1.5"/>
    <n v="3"/>
    <n v="1"/>
    <n v="1"/>
    <n v="2"/>
    <n v="0.38"/>
    <n v="14"/>
    <x v="1"/>
  </r>
  <r>
    <n v="44674"/>
    <n v="1214"/>
    <n v="1"/>
    <n v="3"/>
    <n v="0"/>
    <n v="1"/>
    <n v="0"/>
    <n v="0.14000000000000001"/>
    <n v="103"/>
    <x v="0"/>
  </r>
  <r>
    <n v="105035"/>
    <n v="908"/>
    <n v="1"/>
    <n v="2"/>
    <n v="0"/>
    <n v="0"/>
    <n v="0"/>
    <n v="0.17"/>
    <n v="21"/>
    <x v="0"/>
  </r>
  <r>
    <n v="95260"/>
    <n v="1480"/>
    <n v="1.5"/>
    <n v="3"/>
    <n v="1"/>
    <n v="0"/>
    <n v="1"/>
    <n v="7.0000000000000007E-2"/>
    <n v="15"/>
    <x v="1"/>
  </r>
  <r>
    <n v="139418"/>
    <n v="1296"/>
    <n v="2"/>
    <n v="4"/>
    <n v="1"/>
    <n v="0"/>
    <n v="0"/>
    <n v="0.38"/>
    <n v="51"/>
    <x v="1"/>
  </r>
  <r>
    <n v="240857"/>
    <n v="1445"/>
    <n v="1.5"/>
    <n v="3"/>
    <n v="1"/>
    <n v="0"/>
    <n v="1"/>
    <n v="0.2"/>
    <n v="17"/>
    <x v="1"/>
  </r>
  <r>
    <n v="205073"/>
    <n v="2501"/>
    <n v="2.5"/>
    <n v="4"/>
    <n v="0"/>
    <n v="0"/>
    <n v="2"/>
    <n v="7.0000000000000007E-2"/>
    <n v="0"/>
    <x v="0"/>
  </r>
  <r>
    <n v="60309"/>
    <n v="2039"/>
    <n v="1"/>
    <n v="3"/>
    <n v="0"/>
    <n v="0"/>
    <n v="2"/>
    <n v="0.24"/>
    <n v="55"/>
    <x v="0"/>
  </r>
  <r>
    <n v="330219"/>
    <n v="2576"/>
    <n v="2.5"/>
    <n v="3"/>
    <n v="1"/>
    <n v="0"/>
    <n v="2"/>
    <n v="0.55000000000000004"/>
    <n v="31"/>
    <x v="1"/>
  </r>
  <r>
    <n v="267731"/>
    <n v="3001"/>
    <n v="2.5"/>
    <n v="5"/>
    <n v="1"/>
    <n v="0"/>
    <n v="3"/>
    <n v="0.66"/>
    <n v="0"/>
    <x v="1"/>
  </r>
  <r>
    <n v="184109"/>
    <n v="1920"/>
    <n v="2.5"/>
    <n v="3"/>
    <n v="1"/>
    <n v="1"/>
    <n v="2"/>
    <n v="0.16"/>
    <n v="0"/>
    <x v="1"/>
  </r>
  <r>
    <n v="107919"/>
    <n v="1056"/>
    <n v="2"/>
    <n v="2"/>
    <n v="0"/>
    <n v="0"/>
    <n v="2"/>
    <n v="0.52"/>
    <n v="7"/>
    <x v="0"/>
  </r>
  <r>
    <n v="308253"/>
    <n v="2880"/>
    <n v="2.5"/>
    <n v="4"/>
    <n v="1"/>
    <n v="1"/>
    <n v="3"/>
    <n v="0.66"/>
    <n v="9"/>
    <x v="1"/>
  </r>
  <r>
    <n v="232934"/>
    <n v="2116"/>
    <n v="2.5"/>
    <n v="3"/>
    <n v="1"/>
    <n v="0"/>
    <n v="2"/>
    <n v="0.55000000000000004"/>
    <n v="20"/>
    <x v="1"/>
  </r>
  <r>
    <n v="240952"/>
    <n v="2376"/>
    <n v="2.5"/>
    <n v="4"/>
    <n v="1"/>
    <n v="0"/>
    <n v="2"/>
    <n v="0.06"/>
    <n v="10"/>
    <x v="1"/>
  </r>
  <r>
    <n v="112877"/>
    <n v="1380"/>
    <n v="1"/>
    <n v="3"/>
    <n v="0"/>
    <n v="1"/>
    <n v="0"/>
    <n v="0.14000000000000001"/>
    <n v="3"/>
    <x v="0"/>
  </r>
  <r>
    <n v="197956"/>
    <n v="2314"/>
    <n v="2.5"/>
    <n v="4"/>
    <n v="1"/>
    <n v="0"/>
    <n v="2"/>
    <s v="NA"/>
    <n v="1"/>
    <x v="1"/>
  </r>
  <r>
    <n v="236936"/>
    <n v="2300"/>
    <n v="2.5"/>
    <n v="3"/>
    <n v="1"/>
    <n v="0"/>
    <n v="2"/>
    <n v="7.0000000000000007E-2"/>
    <n v="16"/>
    <x v="1"/>
  </r>
  <r>
    <n v="129155"/>
    <n v="1260"/>
    <n v="1.5"/>
    <n v="2"/>
    <n v="1"/>
    <n v="0"/>
    <n v="1"/>
    <n v="0.06"/>
    <n v="27"/>
    <x v="1"/>
  </r>
  <r>
    <n v="236215"/>
    <n v="2066"/>
    <n v="2.5"/>
    <n v="3"/>
    <n v="1"/>
    <n v="0"/>
    <n v="2"/>
    <n v="0.39"/>
    <n v="2"/>
    <x v="1"/>
  </r>
  <r>
    <n v="157946"/>
    <n v="1804"/>
    <n v="2.5"/>
    <n v="3"/>
    <n v="1"/>
    <n v="1"/>
    <n v="1"/>
    <n v="0.43"/>
    <n v="0"/>
    <x v="1"/>
  </r>
  <r>
    <n v="94486"/>
    <n v="1150"/>
    <n v="1"/>
    <n v="3"/>
    <n v="0"/>
    <n v="1"/>
    <n v="0"/>
    <n v="0.34"/>
    <n v="45"/>
    <x v="0"/>
  </r>
  <r>
    <n v="147412"/>
    <n v="1821"/>
    <n v="2.5"/>
    <n v="3"/>
    <n v="0"/>
    <n v="1"/>
    <n v="1"/>
    <n v="1"/>
    <n v="0"/>
    <x v="0"/>
  </r>
  <r>
    <n v="119389"/>
    <n v="1364"/>
    <n v="1.5"/>
    <n v="2"/>
    <n v="1"/>
    <n v="0"/>
    <n v="0"/>
    <n v="7.0000000000000007E-2"/>
    <n v="20"/>
    <x v="1"/>
  </r>
  <r>
    <n v="347761"/>
    <n v="3820"/>
    <n v="4.5"/>
    <n v="4"/>
    <n v="1"/>
    <n v="1"/>
    <n v="2"/>
    <n v="1.4"/>
    <n v="18"/>
    <x v="1"/>
  </r>
  <r>
    <n v="333411"/>
    <n v="3356"/>
    <n v="2.5"/>
    <n v="4"/>
    <n v="1"/>
    <n v="1"/>
    <n v="3"/>
    <n v="0.34"/>
    <n v="6"/>
    <x v="1"/>
  </r>
  <r>
    <n v="106659"/>
    <n v="936"/>
    <n v="1"/>
    <n v="3"/>
    <n v="0"/>
    <n v="0"/>
    <n v="0"/>
    <n v="0.4"/>
    <n v="34"/>
    <x v="0"/>
  </r>
  <r>
    <n v="136551"/>
    <n v="1880"/>
    <n v="2"/>
    <n v="3"/>
    <n v="0"/>
    <n v="0"/>
    <n v="2"/>
    <n v="0.62"/>
    <n v="7"/>
    <x v="0"/>
  </r>
  <r>
    <n v="84291"/>
    <n v="1480"/>
    <n v="2.5"/>
    <n v="2"/>
    <n v="1"/>
    <n v="0"/>
    <n v="1"/>
    <n v="7.0000000000000007E-2"/>
    <n v="14"/>
    <x v="1"/>
  </r>
  <r>
    <n v="126082"/>
    <n v="1592"/>
    <n v="1.5"/>
    <n v="3"/>
    <n v="1"/>
    <n v="1"/>
    <n v="1"/>
    <n v="0.16"/>
    <n v="18"/>
    <x v="1"/>
  </r>
  <r>
    <n v="129723"/>
    <n v="1593"/>
    <n v="1"/>
    <n v="3"/>
    <n v="1"/>
    <n v="1"/>
    <n v="1"/>
    <n v="1.8"/>
    <n v="63"/>
    <x v="1"/>
  </r>
  <r>
    <n v="235620"/>
    <n v="2107"/>
    <n v="1"/>
    <n v="2"/>
    <n v="1"/>
    <n v="0"/>
    <n v="2"/>
    <n v="0.09"/>
    <n v="1"/>
    <x v="1"/>
  </r>
  <r>
    <n v="213249"/>
    <n v="1643"/>
    <n v="2.5"/>
    <n v="3"/>
    <n v="1"/>
    <n v="0"/>
    <n v="2"/>
    <n v="0.41"/>
    <n v="3"/>
    <x v="1"/>
  </r>
  <r>
    <n v="136379"/>
    <n v="1486"/>
    <n v="2.5"/>
    <n v="3"/>
    <n v="0"/>
    <n v="1"/>
    <n v="1"/>
    <n v="0.38"/>
    <n v="0"/>
    <x v="0"/>
  </r>
  <r>
    <n v="126082"/>
    <n v="1592"/>
    <n v="1.5"/>
    <n v="3"/>
    <n v="1"/>
    <n v="1"/>
    <n v="1"/>
    <n v="0.16"/>
    <n v="18"/>
    <x v="1"/>
  </r>
  <r>
    <n v="111264"/>
    <n v="1142"/>
    <n v="1.5"/>
    <n v="3"/>
    <n v="0"/>
    <n v="0"/>
    <n v="1"/>
    <n v="0.19"/>
    <n v="18"/>
    <x v="0"/>
  </r>
  <r>
    <n v="129609"/>
    <n v="1635"/>
    <n v="1.5"/>
    <n v="4"/>
    <n v="0"/>
    <n v="1"/>
    <n v="1"/>
    <n v="0.28000000000000003"/>
    <n v="52"/>
    <x v="0"/>
  </r>
  <r>
    <n v="251400"/>
    <n v="2741"/>
    <n v="2.5"/>
    <n v="4"/>
    <n v="1"/>
    <n v="0"/>
    <n v="2"/>
    <n v="0.26"/>
    <n v="2"/>
    <x v="1"/>
  </r>
  <r>
    <n v="271578"/>
    <n v="3123"/>
    <n v="2.5"/>
    <n v="4"/>
    <n v="1"/>
    <n v="1"/>
    <n v="2"/>
    <n v="0.49"/>
    <n v="14"/>
    <x v="1"/>
  </r>
  <r>
    <n v="98333"/>
    <n v="912"/>
    <n v="1.5"/>
    <n v="2"/>
    <n v="0"/>
    <n v="0"/>
    <n v="1"/>
    <n v="0.16"/>
    <n v="18"/>
    <x v="0"/>
  </r>
  <r>
    <n v="128440"/>
    <n v="1554"/>
    <n v="1.5"/>
    <n v="3"/>
    <n v="0"/>
    <n v="0"/>
    <n v="0"/>
    <n v="4.87"/>
    <n v="103"/>
    <x v="0"/>
  </r>
  <r>
    <n v="154723"/>
    <n v="1944"/>
    <n v="2.5"/>
    <n v="3"/>
    <n v="0"/>
    <n v="0"/>
    <n v="1"/>
    <n v="2.13"/>
    <n v="0"/>
    <x v="0"/>
  </r>
  <r>
    <n v="99311"/>
    <n v="690"/>
    <n v="1"/>
    <n v="3"/>
    <n v="0"/>
    <n v="0"/>
    <n v="0"/>
    <n v="0.04"/>
    <n v="114"/>
    <x v="0"/>
  </r>
  <r>
    <n v="181140"/>
    <n v="2648"/>
    <n v="2.5"/>
    <n v="4"/>
    <n v="1"/>
    <n v="0"/>
    <n v="3"/>
    <n v="0.43"/>
    <n v="0"/>
    <x v="1"/>
  </r>
  <r>
    <n v="151917"/>
    <n v="1510"/>
    <n v="2.5"/>
    <n v="3"/>
    <n v="1"/>
    <n v="1"/>
    <n v="1"/>
    <n v="0.39"/>
    <n v="0"/>
    <x v="1"/>
  </r>
  <r>
    <n v="115771"/>
    <n v="1479"/>
    <n v="1.5"/>
    <n v="3"/>
    <n v="0"/>
    <n v="0"/>
    <n v="1"/>
    <n v="0.06"/>
    <n v="17"/>
    <x v="0"/>
  </r>
  <r>
    <n v="232219"/>
    <n v="2541"/>
    <n v="2.5"/>
    <n v="4"/>
    <n v="1"/>
    <n v="1"/>
    <n v="3"/>
    <n v="0.49"/>
    <n v="5"/>
    <x v="1"/>
  </r>
  <r>
    <n v="111875"/>
    <n v="1758"/>
    <n v="2"/>
    <n v="3"/>
    <n v="0"/>
    <n v="0"/>
    <n v="1"/>
    <n v="0.3"/>
    <n v="25"/>
    <x v="0"/>
  </r>
  <r>
    <n v="93174"/>
    <n v="784"/>
    <n v="1"/>
    <n v="1"/>
    <n v="0"/>
    <n v="0"/>
    <n v="1"/>
    <n v="0.16"/>
    <n v="44"/>
    <x v="0"/>
  </r>
  <r>
    <n v="133155"/>
    <n v="1334"/>
    <n v="1.5"/>
    <n v="3"/>
    <n v="0"/>
    <n v="0"/>
    <n v="0"/>
    <n v="0.77"/>
    <n v="7"/>
    <x v="0"/>
  </r>
  <r>
    <n v="202800"/>
    <n v="2250"/>
    <n v="2.5"/>
    <n v="4"/>
    <n v="0"/>
    <n v="1"/>
    <n v="2"/>
    <n v="0.31"/>
    <n v="2"/>
    <x v="0"/>
  </r>
  <r>
    <n v="135820"/>
    <n v="1475"/>
    <n v="2"/>
    <n v="3"/>
    <n v="1"/>
    <n v="0"/>
    <n v="1"/>
    <n v="0.46"/>
    <n v="20"/>
    <x v="1"/>
  </r>
  <r>
    <n v="156820"/>
    <n v="1720"/>
    <n v="2"/>
    <n v="3"/>
    <n v="1"/>
    <n v="0"/>
    <n v="2"/>
    <n v="3.8"/>
    <n v="27"/>
    <x v="1"/>
  </r>
  <r>
    <n v="148585"/>
    <n v="1734"/>
    <n v="1.5"/>
    <n v="4"/>
    <n v="1"/>
    <n v="1"/>
    <n v="2"/>
    <n v="0.45"/>
    <n v="34"/>
    <x v="1"/>
  </r>
  <r>
    <n v="98652"/>
    <n v="1158"/>
    <n v="1.5"/>
    <n v="3"/>
    <n v="0"/>
    <n v="0"/>
    <n v="0"/>
    <n v="0.86"/>
    <n v="14"/>
    <x v="0"/>
  </r>
  <r>
    <n v="277235"/>
    <n v="2950"/>
    <n v="2.5"/>
    <n v="4"/>
    <n v="1"/>
    <n v="0"/>
    <n v="3"/>
    <n v="0.41"/>
    <n v="1"/>
    <x v="1"/>
  </r>
  <r>
    <n v="104651"/>
    <n v="912"/>
    <n v="1.5"/>
    <n v="2"/>
    <n v="1"/>
    <n v="0"/>
    <n v="1"/>
    <n v="0.17"/>
    <n v="19"/>
    <x v="1"/>
  </r>
  <r>
    <n v="104556"/>
    <n v="1673"/>
    <n v="2"/>
    <n v="2"/>
    <n v="0"/>
    <n v="0"/>
    <n v="1"/>
    <n v="0.15"/>
    <n v="18"/>
    <x v="0"/>
  </r>
  <r>
    <n v="244441"/>
    <n v="2396"/>
    <n v="2.5"/>
    <n v="3"/>
    <n v="1"/>
    <n v="0"/>
    <n v="2"/>
    <n v="2"/>
    <n v="5"/>
    <x v="1"/>
  </r>
  <r>
    <n v="143210"/>
    <n v="1744"/>
    <n v="1.5"/>
    <n v="4"/>
    <n v="1"/>
    <n v="1"/>
    <n v="2"/>
    <n v="0.56999999999999995"/>
    <n v="35"/>
    <x v="1"/>
  </r>
  <r>
    <n v="178216"/>
    <n v="1512"/>
    <n v="2"/>
    <n v="3"/>
    <n v="1"/>
    <n v="0"/>
    <n v="1"/>
    <n v="0.77"/>
    <n v="12"/>
    <x v="1"/>
  </r>
  <r>
    <n v="207347"/>
    <n v="2119"/>
    <n v="2.5"/>
    <n v="4"/>
    <n v="1"/>
    <n v="1"/>
    <n v="2"/>
    <n v="0.9"/>
    <n v="14"/>
    <x v="1"/>
  </r>
  <r>
    <n v="85939"/>
    <n v="1527"/>
    <n v="2"/>
    <n v="2"/>
    <n v="1"/>
    <n v="0"/>
    <n v="1"/>
    <n v="0.31"/>
    <n v="17"/>
    <x v="1"/>
  </r>
  <r>
    <n v="90446"/>
    <n v="1256"/>
    <n v="1.5"/>
    <n v="3"/>
    <n v="0"/>
    <n v="0"/>
    <n v="0"/>
    <n v="0.21"/>
    <n v="19"/>
    <x v="0"/>
  </r>
  <r>
    <n v="202836"/>
    <n v="2068"/>
    <n v="2.5"/>
    <n v="4"/>
    <n v="1"/>
    <n v="1"/>
    <n v="2"/>
    <n v="0.46"/>
    <n v="17"/>
    <x v="1"/>
  </r>
  <r>
    <n v="132088"/>
    <n v="1368"/>
    <n v="1"/>
    <n v="3"/>
    <n v="0"/>
    <n v="0"/>
    <n v="0"/>
    <n v="0.24"/>
    <n v="33"/>
    <x v="0"/>
  </r>
  <r>
    <n v="111436"/>
    <n v="1380"/>
    <n v="1.5"/>
    <n v="3"/>
    <n v="0"/>
    <n v="0"/>
    <n v="0"/>
    <n v="0.14000000000000001"/>
    <n v="2"/>
    <x v="0"/>
  </r>
  <r>
    <n v="162612"/>
    <n v="1348"/>
    <n v="2"/>
    <n v="2"/>
    <n v="1"/>
    <n v="0"/>
    <n v="0"/>
    <n v="0.36"/>
    <n v="11"/>
    <x v="1"/>
  </r>
  <r>
    <n v="171885"/>
    <n v="1536"/>
    <n v="2.5"/>
    <n v="3"/>
    <n v="1"/>
    <n v="1"/>
    <n v="0"/>
    <n v="0.72"/>
    <n v="7"/>
    <x v="1"/>
  </r>
  <r>
    <n v="125562"/>
    <n v="1253"/>
    <n v="1.5"/>
    <n v="2"/>
    <n v="1"/>
    <n v="0"/>
    <n v="1"/>
    <n v="0.21"/>
    <n v="16"/>
    <x v="1"/>
  </r>
  <r>
    <n v="144571"/>
    <n v="1512"/>
    <n v="1.5"/>
    <n v="3"/>
    <n v="1"/>
    <n v="0"/>
    <n v="1"/>
    <n v="0.05"/>
    <n v="13"/>
    <x v="1"/>
  </r>
  <r>
    <n v="172315"/>
    <n v="2008"/>
    <n v="2.5"/>
    <n v="4"/>
    <n v="1"/>
    <n v="0"/>
    <n v="2"/>
    <n v="0.32"/>
    <n v="0"/>
    <x v="1"/>
  </r>
  <r>
    <n v="120192"/>
    <n v="1404"/>
    <n v="2"/>
    <n v="3"/>
    <n v="0"/>
    <n v="0"/>
    <n v="1"/>
    <n v="6.13"/>
    <n v="7"/>
    <x v="0"/>
  </r>
  <r>
    <n v="236819"/>
    <n v="2608"/>
    <n v="2.5"/>
    <n v="4"/>
    <n v="1"/>
    <n v="0"/>
    <n v="3"/>
    <n v="0.57999999999999996"/>
    <n v="4"/>
    <x v="1"/>
  </r>
  <r>
    <n v="312448"/>
    <n v="2919"/>
    <n v="2.5"/>
    <n v="4"/>
    <n v="1"/>
    <n v="0"/>
    <n v="3"/>
    <n v="0.05"/>
    <n v="5"/>
    <x v="1"/>
  </r>
  <r>
    <n v="232894"/>
    <n v="2500"/>
    <n v="2.5"/>
    <n v="4"/>
    <n v="1"/>
    <n v="1"/>
    <n v="3"/>
    <n v="0.56999999999999995"/>
    <n v="0"/>
    <x v="1"/>
  </r>
  <r>
    <n v="129868"/>
    <n v="1792"/>
    <n v="2.5"/>
    <n v="2"/>
    <n v="1"/>
    <n v="0"/>
    <n v="1"/>
    <n v="0.08"/>
    <n v="24"/>
    <x v="1"/>
  </r>
  <r>
    <n v="160571"/>
    <n v="1294"/>
    <n v="1.5"/>
    <n v="3"/>
    <n v="1"/>
    <n v="1"/>
    <n v="0"/>
    <n v="0.32"/>
    <n v="17"/>
    <x v="1"/>
  </r>
  <r>
    <n v="193565"/>
    <n v="2350"/>
    <n v="2.5"/>
    <n v="3"/>
    <n v="1"/>
    <n v="0"/>
    <n v="2"/>
    <n v="0.3"/>
    <n v="15"/>
    <x v="1"/>
  </r>
  <r>
    <n v="135526"/>
    <n v="1420"/>
    <n v="1.5"/>
    <n v="3"/>
    <n v="0"/>
    <n v="1"/>
    <n v="1"/>
    <n v="0.35"/>
    <n v="13"/>
    <x v="0"/>
  </r>
  <r>
    <n v="309808"/>
    <n v="2270"/>
    <n v="2.5"/>
    <n v="3"/>
    <n v="2"/>
    <n v="1"/>
    <n v="3"/>
    <n v="4.05"/>
    <n v="9"/>
    <x v="1"/>
  </r>
  <r>
    <n v="114514"/>
    <n v="1514"/>
    <n v="2"/>
    <n v="3"/>
    <n v="0"/>
    <n v="0"/>
    <n v="2"/>
    <n v="0.16"/>
    <n v="17"/>
    <x v="0"/>
  </r>
  <r>
    <n v="111546"/>
    <n v="1560"/>
    <n v="1"/>
    <n v="3"/>
    <n v="0"/>
    <n v="0"/>
    <n v="1"/>
    <n v="0.3"/>
    <n v="31"/>
    <x v="0"/>
  </r>
  <r>
    <n v="166019"/>
    <n v="1110"/>
    <n v="1"/>
    <n v="3"/>
    <n v="1"/>
    <n v="0"/>
    <n v="1"/>
    <n v="0.06"/>
    <n v="115"/>
    <x v="1"/>
  </r>
  <r>
    <n v="87588"/>
    <n v="1392"/>
    <n v="1"/>
    <n v="2"/>
    <n v="0"/>
    <n v="0"/>
    <n v="1"/>
    <n v="0.24"/>
    <n v="17"/>
    <x v="0"/>
  </r>
  <r>
    <n v="84333"/>
    <n v="2043"/>
    <n v="1.5"/>
    <n v="4"/>
    <n v="1"/>
    <n v="0"/>
    <n v="2"/>
    <n v="0.32"/>
    <n v="94"/>
    <x v="1"/>
  </r>
  <r>
    <n v="161118"/>
    <n v="1887"/>
    <n v="2.5"/>
    <n v="4"/>
    <n v="1"/>
    <n v="0"/>
    <n v="1"/>
    <n v="0.56000000000000005"/>
    <n v="27"/>
    <x v="1"/>
  </r>
  <r>
    <n v="99903"/>
    <n v="1360"/>
    <n v="1"/>
    <n v="2"/>
    <n v="0"/>
    <n v="1"/>
    <n v="1"/>
    <n v="0.44"/>
    <n v="79"/>
    <x v="0"/>
  </r>
  <r>
    <n v="163524"/>
    <n v="2516"/>
    <n v="2"/>
    <n v="3"/>
    <n v="1"/>
    <n v="0"/>
    <n v="2"/>
    <n v="2.96"/>
    <n v="40"/>
    <x v="1"/>
  </r>
  <r>
    <n v="310696"/>
    <n v="2843"/>
    <n v="2.5"/>
    <n v="4"/>
    <n v="1"/>
    <n v="0"/>
    <n v="3"/>
    <n v="0.71"/>
    <n v="5"/>
    <x v="1"/>
  </r>
  <r>
    <n v="137220"/>
    <n v="1290"/>
    <n v="1.5"/>
    <n v="3"/>
    <n v="1"/>
    <n v="1"/>
    <n v="1"/>
    <n v="0.14000000000000001"/>
    <n v="16"/>
    <x v="1"/>
  </r>
  <r>
    <n v="282373"/>
    <n v="2793"/>
    <n v="2.5"/>
    <n v="3"/>
    <n v="1"/>
    <n v="0"/>
    <n v="3"/>
    <s v="NA"/>
    <n v="21"/>
    <x v="1"/>
  </r>
  <r>
    <n v="112649"/>
    <n v="1350"/>
    <n v="1.5"/>
    <n v="3"/>
    <n v="0"/>
    <n v="0"/>
    <n v="1"/>
    <n v="0.46"/>
    <n v="26"/>
    <x v="0"/>
  </r>
  <r>
    <n v="216018"/>
    <n v="1216"/>
    <n v="1.5"/>
    <n v="3"/>
    <n v="0"/>
    <n v="0"/>
    <n v="1"/>
    <n v="0.14000000000000001"/>
    <n v="75"/>
    <x v="0"/>
  </r>
  <r>
    <n v="278936"/>
    <n v="3121"/>
    <n v="3"/>
    <n v="4"/>
    <n v="1"/>
    <n v="1"/>
    <n v="2"/>
    <n v="0.62"/>
    <n v="0"/>
    <x v="1"/>
  </r>
  <r>
    <n v="139079"/>
    <n v="1248"/>
    <n v="2"/>
    <n v="3"/>
    <n v="0"/>
    <n v="0"/>
    <n v="0"/>
    <n v="0.75"/>
    <n v="37"/>
    <x v="0"/>
  </r>
  <r>
    <n v="236829"/>
    <n v="2472"/>
    <n v="3.5"/>
    <n v="4"/>
    <n v="1"/>
    <n v="0"/>
    <n v="3"/>
    <n v="0.31"/>
    <n v="0"/>
    <x v="1"/>
  </r>
  <r>
    <n v="104556"/>
    <n v="1673"/>
    <n v="2"/>
    <n v="2"/>
    <n v="0"/>
    <n v="0"/>
    <n v="1"/>
    <n v="0.15"/>
    <n v="18"/>
    <x v="0"/>
  </r>
  <r>
    <n v="145583"/>
    <n v="1376"/>
    <n v="2"/>
    <n v="3"/>
    <n v="1"/>
    <n v="1"/>
    <n v="1"/>
    <n v="0.46"/>
    <n v="25"/>
    <x v="1"/>
  </r>
  <r>
    <n v="232989"/>
    <n v="2248"/>
    <n v="2.5"/>
    <n v="4"/>
    <n v="1"/>
    <n v="0"/>
    <n v="2"/>
    <n v="0.57999999999999996"/>
    <n v="7"/>
    <x v="1"/>
  </r>
  <r>
    <n v="97783"/>
    <n v="1061"/>
    <n v="1"/>
    <n v="3"/>
    <n v="1"/>
    <n v="1"/>
    <n v="0"/>
    <n v="0.92"/>
    <n v="48"/>
    <x v="1"/>
  </r>
  <r>
    <n v="177539"/>
    <n v="1528"/>
    <n v="2.5"/>
    <n v="3"/>
    <n v="0"/>
    <n v="0"/>
    <n v="1"/>
    <n v="0.46"/>
    <n v="8"/>
    <x v="0"/>
  </r>
  <r>
    <n v="189736"/>
    <n v="2588"/>
    <n v="2.5"/>
    <n v="4"/>
    <n v="1"/>
    <n v="0"/>
    <n v="2"/>
    <n v="0.35"/>
    <n v="31"/>
    <x v="1"/>
  </r>
  <r>
    <n v="121973"/>
    <n v="2268"/>
    <n v="1"/>
    <n v="3"/>
    <n v="0"/>
    <n v="0"/>
    <n v="2"/>
    <n v="3"/>
    <n v="25"/>
    <x v="0"/>
  </r>
  <r>
    <n v="175874"/>
    <n v="2195"/>
    <n v="2"/>
    <n v="3"/>
    <n v="1"/>
    <n v="0"/>
    <n v="2"/>
    <n v="0.45"/>
    <n v="1"/>
    <x v="1"/>
  </r>
  <r>
    <n v="139079"/>
    <n v="1400"/>
    <n v="1.5"/>
    <n v="3"/>
    <n v="1"/>
    <n v="0"/>
    <n v="1"/>
    <n v="1"/>
    <n v="35"/>
    <x v="1"/>
  </r>
  <r>
    <n v="154499"/>
    <n v="1886"/>
    <n v="1.5"/>
    <n v="3"/>
    <n v="1"/>
    <n v="0"/>
    <n v="1"/>
    <n v="0.28000000000000003"/>
    <n v="31"/>
    <x v="1"/>
  </r>
  <r>
    <n v="295426"/>
    <n v="3370"/>
    <n v="3"/>
    <n v="4"/>
    <n v="1"/>
    <n v="1"/>
    <n v="2"/>
    <n v="0.11"/>
    <n v="11"/>
    <x v="1"/>
  </r>
  <r>
    <n v="326330"/>
    <n v="1326"/>
    <n v="1"/>
    <n v="3"/>
    <n v="0"/>
    <n v="1"/>
    <n v="0"/>
    <n v="2"/>
    <n v="52"/>
    <x v="0"/>
  </r>
  <r>
    <n v="80540"/>
    <n v="1380"/>
    <n v="1.5"/>
    <n v="2"/>
    <n v="0"/>
    <n v="0"/>
    <n v="1"/>
    <n v="0.13"/>
    <n v="0"/>
    <x v="0"/>
  </r>
  <r>
    <n v="111239"/>
    <n v="912"/>
    <n v="1.5"/>
    <n v="2"/>
    <n v="0"/>
    <n v="0"/>
    <n v="1"/>
    <n v="0.16"/>
    <n v="20"/>
    <x v="0"/>
  </r>
  <r>
    <n v="159175"/>
    <n v="1512"/>
    <n v="2"/>
    <n v="3"/>
    <n v="0"/>
    <n v="1"/>
    <n v="1"/>
    <n v="0.25"/>
    <n v="12"/>
    <x v="0"/>
  </r>
  <r>
    <n v="107766"/>
    <n v="1272"/>
    <n v="1"/>
    <n v="3"/>
    <n v="1"/>
    <n v="0"/>
    <n v="1"/>
    <n v="0.38"/>
    <n v="43"/>
    <x v="1"/>
  </r>
  <r>
    <n v="228619"/>
    <n v="2527"/>
    <n v="2.5"/>
    <n v="4"/>
    <n v="1"/>
    <n v="0"/>
    <n v="3"/>
    <n v="0.46"/>
    <n v="1"/>
    <x v="1"/>
  </r>
  <r>
    <n v="312434"/>
    <n v="3440"/>
    <n v="2.5"/>
    <n v="4"/>
    <n v="1"/>
    <n v="1"/>
    <n v="3"/>
    <n v="0.63"/>
    <n v="3"/>
    <x v="1"/>
  </r>
  <r>
    <n v="108794"/>
    <n v="1464"/>
    <n v="1"/>
    <n v="2"/>
    <n v="0"/>
    <n v="1"/>
    <n v="1"/>
    <n v="0.11"/>
    <n v="87"/>
    <x v="0"/>
  </r>
  <r>
    <n v="193774"/>
    <n v="1932"/>
    <n v="2.5"/>
    <n v="4"/>
    <n v="1"/>
    <n v="0"/>
    <n v="2"/>
    <n v="0.41"/>
    <n v="4"/>
    <x v="1"/>
  </r>
  <r>
    <n v="148401"/>
    <n v="1856"/>
    <n v="1.5"/>
    <n v="3"/>
    <n v="1"/>
    <n v="1"/>
    <n v="2"/>
    <n v="0.6"/>
    <n v="37"/>
    <x v="1"/>
  </r>
  <r>
    <n v="179492"/>
    <n v="2030"/>
    <n v="2.5"/>
    <n v="3"/>
    <n v="1"/>
    <n v="1"/>
    <n v="2"/>
    <n v="1"/>
    <n v="3"/>
    <x v="1"/>
  </r>
  <r>
    <n v="387652"/>
    <n v="3504"/>
    <n v="2.5"/>
    <n v="5"/>
    <n v="3"/>
    <n v="0"/>
    <n v="3"/>
    <n v="0.9"/>
    <n v="0"/>
    <x v="1"/>
  </r>
  <r>
    <n v="340545"/>
    <n v="2926"/>
    <n v="3"/>
    <n v="4"/>
    <n v="1"/>
    <n v="1"/>
    <n v="2"/>
    <n v="0.84"/>
    <n v="11"/>
    <x v="1"/>
  </r>
  <r>
    <n v="197581"/>
    <n v="1702"/>
    <n v="1.5"/>
    <n v="3"/>
    <n v="1"/>
    <n v="1"/>
    <n v="2"/>
    <n v="0.61"/>
    <n v="16"/>
    <x v="1"/>
  </r>
  <r>
    <n v="297024"/>
    <n v="3020"/>
    <n v="2.5"/>
    <n v="4"/>
    <n v="2"/>
    <n v="0"/>
    <n v="2"/>
    <n v="0.77"/>
    <n v="2"/>
    <x v="1"/>
  </r>
  <r>
    <n v="144695"/>
    <n v="1642"/>
    <n v="2"/>
    <n v="3"/>
    <n v="1"/>
    <n v="1"/>
    <n v="1"/>
    <n v="0.4"/>
    <n v="11"/>
    <x v="1"/>
  </r>
  <r>
    <n v="154829"/>
    <n v="1440"/>
    <n v="2"/>
    <n v="2"/>
    <n v="1"/>
    <n v="0"/>
    <n v="0"/>
    <n v="0.61"/>
    <n v="66"/>
    <x v="1"/>
  </r>
  <r>
    <n v="122257"/>
    <n v="1856"/>
    <n v="1.5"/>
    <n v="3"/>
    <n v="1"/>
    <n v="0"/>
    <n v="0"/>
    <n v="0.6"/>
    <n v="36"/>
    <x v="1"/>
  </r>
  <r>
    <n v="85585"/>
    <n v="912"/>
    <n v="1.5"/>
    <n v="2"/>
    <n v="0"/>
    <n v="0"/>
    <n v="1"/>
    <n v="0.16"/>
    <n v="20"/>
    <x v="0"/>
  </r>
  <r>
    <n v="205950"/>
    <n v="1474"/>
    <n v="2"/>
    <n v="3"/>
    <n v="1"/>
    <n v="0"/>
    <n v="1"/>
    <n v="0.14000000000000001"/>
    <n v="29"/>
    <x v="1"/>
  </r>
  <r>
    <n v="150909"/>
    <n v="1512"/>
    <n v="1.5"/>
    <n v="3"/>
    <n v="0"/>
    <n v="0"/>
    <n v="1"/>
    <n v="0.6"/>
    <n v="7"/>
    <x v="0"/>
  </r>
  <r>
    <n v="50709"/>
    <n v="960"/>
    <n v="1.5"/>
    <n v="2"/>
    <n v="0"/>
    <n v="0"/>
    <n v="0"/>
    <s v="NA"/>
    <n v="12"/>
    <x v="0"/>
  </r>
  <r>
    <n v="148246"/>
    <n v="1391"/>
    <n v="2"/>
    <n v="3"/>
    <n v="0"/>
    <n v="0"/>
    <n v="1"/>
    <n v="0.04"/>
    <n v="12"/>
    <x v="0"/>
  </r>
  <r>
    <n v="174534"/>
    <n v="2226"/>
    <n v="2.5"/>
    <n v="4"/>
    <n v="1"/>
    <n v="1"/>
    <n v="2"/>
    <n v="0.43"/>
    <n v="31"/>
    <x v="1"/>
  </r>
  <r>
    <n v="166222"/>
    <n v="1498"/>
    <n v="1.5"/>
    <n v="3"/>
    <n v="0"/>
    <n v="0"/>
    <n v="2"/>
    <n v="0.77"/>
    <n v="10"/>
    <x v="0"/>
  </r>
  <r>
    <n v="193565"/>
    <n v="2167"/>
    <n v="2.5"/>
    <n v="3"/>
    <n v="1"/>
    <n v="0"/>
    <n v="2"/>
    <n v="0.37"/>
    <n v="8"/>
    <x v="1"/>
  </r>
  <r>
    <n v="224818"/>
    <n v="2738"/>
    <n v="2.5"/>
    <n v="2"/>
    <n v="1"/>
    <n v="1"/>
    <n v="2"/>
    <n v="0.76"/>
    <n v="12"/>
    <x v="1"/>
  </r>
  <r>
    <n v="176846"/>
    <n v="2249"/>
    <n v="2.5"/>
    <n v="4"/>
    <n v="1"/>
    <n v="0"/>
    <n v="2"/>
    <n v="0.59"/>
    <n v="1"/>
    <x v="1"/>
  </r>
  <r>
    <n v="162984"/>
    <n v="1872"/>
    <n v="1.5"/>
    <n v="3"/>
    <n v="0"/>
    <n v="0"/>
    <n v="2"/>
    <n v="0.36"/>
    <n v="18"/>
    <x v="0"/>
  </r>
  <r>
    <n v="110963"/>
    <n v="1888"/>
    <n v="1"/>
    <n v="3"/>
    <n v="1"/>
    <n v="1"/>
    <n v="2"/>
    <n v="0.47"/>
    <n v="18"/>
    <x v="1"/>
  </r>
  <r>
    <n v="181225"/>
    <n v="1944"/>
    <n v="2.5"/>
    <n v="4"/>
    <n v="1"/>
    <n v="0"/>
    <n v="2"/>
    <n v="0.26"/>
    <n v="25"/>
    <x v="1"/>
  </r>
  <r>
    <n v="103958"/>
    <n v="1486"/>
    <n v="1.5"/>
    <n v="3"/>
    <n v="0"/>
    <n v="0"/>
    <n v="0"/>
    <n v="0.1"/>
    <n v="16"/>
    <x v="0"/>
  </r>
  <r>
    <n v="127394"/>
    <n v="2040"/>
    <n v="2.5"/>
    <n v="5"/>
    <n v="0"/>
    <n v="0"/>
    <n v="0"/>
    <n v="7.0000000000000007E-2"/>
    <n v="127"/>
    <x v="0"/>
  </r>
  <r>
    <n v="180817"/>
    <n v="1815"/>
    <n v="2.5"/>
    <n v="3"/>
    <n v="1"/>
    <n v="1"/>
    <n v="2"/>
    <n v="0.46"/>
    <n v="11"/>
    <x v="1"/>
  </r>
  <r>
    <n v="138297"/>
    <n v="1800"/>
    <n v="1"/>
    <n v="2"/>
    <n v="2"/>
    <n v="0"/>
    <n v="0"/>
    <n v="0.48"/>
    <n v="49"/>
    <x v="1"/>
  </r>
  <r>
    <n v="225885"/>
    <n v="2524"/>
    <n v="2.5"/>
    <n v="4"/>
    <n v="1"/>
    <n v="0"/>
    <n v="3"/>
    <n v="0.48"/>
    <n v="6"/>
    <x v="1"/>
  </r>
  <r>
    <n v="206480"/>
    <n v="2310"/>
    <n v="2.5"/>
    <n v="3"/>
    <n v="0"/>
    <n v="0"/>
    <n v="2"/>
    <n v="1"/>
    <n v="18"/>
    <x v="0"/>
  </r>
  <r>
    <n v="143808"/>
    <n v="1572"/>
    <n v="1.5"/>
    <n v="3"/>
    <n v="0"/>
    <n v="0"/>
    <n v="1"/>
    <n v="0.46"/>
    <n v="7"/>
    <x v="0"/>
  </r>
  <r>
    <n v="103677"/>
    <n v="1375"/>
    <n v="1.5"/>
    <n v="2"/>
    <n v="1"/>
    <n v="0"/>
    <n v="0"/>
    <n v="0.08"/>
    <n v="21"/>
    <x v="1"/>
  </r>
  <r>
    <n v="217226"/>
    <n v="2593"/>
    <n v="2.5"/>
    <n v="4"/>
    <n v="1"/>
    <n v="0"/>
    <n v="3"/>
    <n v="0.28000000000000003"/>
    <n v="0"/>
    <x v="1"/>
  </r>
  <r>
    <n v="104328"/>
    <n v="898"/>
    <n v="1"/>
    <n v="2"/>
    <n v="1"/>
    <n v="0"/>
    <n v="1"/>
    <n v="0.61"/>
    <n v="57"/>
    <x v="1"/>
  </r>
  <r>
    <n v="98790"/>
    <n v="1480"/>
    <n v="1.5"/>
    <n v="3"/>
    <n v="1"/>
    <n v="0"/>
    <n v="1"/>
    <n v="0.08"/>
    <n v="16"/>
    <x v="1"/>
  </r>
  <r>
    <n v="196846"/>
    <n v="2144"/>
    <n v="2.5"/>
    <n v="3"/>
    <n v="1"/>
    <n v="1"/>
    <n v="2"/>
    <n v="0.92"/>
    <n v="19"/>
    <x v="1"/>
  </r>
  <r>
    <n v="263226"/>
    <n v="3355"/>
    <n v="2.5"/>
    <n v="4"/>
    <n v="1"/>
    <n v="0"/>
    <n v="3"/>
    <n v="0.83"/>
    <n v="1"/>
    <x v="1"/>
  </r>
  <r>
    <n v="69152"/>
    <n v="986"/>
    <n v="1"/>
    <n v="3"/>
    <n v="0"/>
    <n v="0"/>
    <n v="0"/>
    <n v="0.06"/>
    <n v="133"/>
    <x v="0"/>
  </r>
  <r>
    <n v="240590"/>
    <n v="3001"/>
    <n v="2.5"/>
    <n v="4"/>
    <n v="1"/>
    <n v="1"/>
    <n v="3"/>
    <n v="0.31"/>
    <n v="1"/>
    <x v="1"/>
  </r>
  <r>
    <n v="189836"/>
    <n v="1726"/>
    <n v="2"/>
    <n v="3"/>
    <n v="1"/>
    <n v="0"/>
    <n v="1"/>
    <n v="0.06"/>
    <n v="26"/>
    <x v="1"/>
  </r>
  <r>
    <n v="222198"/>
    <n v="2495"/>
    <n v="2.5"/>
    <n v="4"/>
    <n v="1"/>
    <n v="1"/>
    <n v="2"/>
    <n v="0.41"/>
    <n v="26"/>
    <x v="1"/>
  </r>
  <r>
    <n v="206931"/>
    <n v="2331"/>
    <n v="2.5"/>
    <n v="4"/>
    <n v="1"/>
    <n v="1"/>
    <n v="2"/>
    <n v="1"/>
    <n v="1"/>
    <x v="1"/>
  </r>
  <r>
    <n v="120476"/>
    <n v="1248"/>
    <n v="2"/>
    <n v="3"/>
    <n v="0"/>
    <n v="0"/>
    <n v="0"/>
    <n v="1"/>
    <n v="14"/>
    <x v="0"/>
  </r>
  <r>
    <n v="93895"/>
    <n v="1480"/>
    <n v="1.5"/>
    <n v="3"/>
    <n v="1"/>
    <n v="0"/>
    <n v="1"/>
    <n v="0.22"/>
    <n v="17"/>
    <x v="1"/>
  </r>
  <r>
    <n v="178216"/>
    <n v="1512"/>
    <n v="2"/>
    <n v="3"/>
    <n v="1"/>
    <n v="0"/>
    <n v="1"/>
    <n v="0.77"/>
    <n v="12"/>
    <x v="1"/>
  </r>
  <r>
    <n v="99463"/>
    <n v="912"/>
    <n v="1"/>
    <n v="3"/>
    <n v="0"/>
    <n v="1"/>
    <n v="0"/>
    <n v="0.26"/>
    <n v="31"/>
    <x v="0"/>
  </r>
  <r>
    <n v="102086"/>
    <n v="1302"/>
    <n v="1.5"/>
    <n v="2"/>
    <n v="0"/>
    <n v="0"/>
    <n v="0"/>
    <n v="0.06"/>
    <n v="16"/>
    <x v="0"/>
  </r>
  <r>
    <n v="198083"/>
    <n v="1971"/>
    <n v="2.5"/>
    <n v="4"/>
    <n v="1"/>
    <n v="1"/>
    <n v="2"/>
    <n v="0.49"/>
    <n v="7"/>
    <x v="1"/>
  </r>
  <r>
    <n v="149933"/>
    <n v="1664"/>
    <n v="2"/>
    <n v="3"/>
    <n v="1"/>
    <n v="0"/>
    <n v="1"/>
    <n v="0.38"/>
    <n v="25"/>
    <x v="1"/>
  </r>
  <r>
    <n v="168739"/>
    <n v="1620"/>
    <n v="2"/>
    <n v="3"/>
    <n v="0"/>
    <n v="0"/>
    <n v="1"/>
    <n v="0.3"/>
    <n v="0"/>
    <x v="0"/>
  </r>
  <r>
    <n v="172795"/>
    <n v="1910"/>
    <n v="2.5"/>
    <n v="4"/>
    <n v="0"/>
    <n v="1"/>
    <n v="2"/>
    <n v="0.41"/>
    <n v="21"/>
    <x v="0"/>
  </r>
  <r>
    <n v="236055"/>
    <n v="2405"/>
    <n v="2.5"/>
    <n v="4"/>
    <n v="1"/>
    <n v="1"/>
    <n v="2"/>
    <n v="1.63"/>
    <n v="16"/>
    <x v="1"/>
  </r>
  <r>
    <n v="147440"/>
    <n v="1590"/>
    <n v="2.5"/>
    <n v="3"/>
    <n v="0"/>
    <n v="0"/>
    <n v="2"/>
    <n v="0.42"/>
    <n v="3"/>
    <x v="0"/>
  </r>
  <r>
    <n v="122044"/>
    <n v="1637"/>
    <n v="1.5"/>
    <n v="3"/>
    <n v="0"/>
    <n v="1"/>
    <n v="1"/>
    <n v="0.76"/>
    <n v="54"/>
    <x v="0"/>
  </r>
  <r>
    <n v="97682"/>
    <n v="1548"/>
    <n v="1.5"/>
    <n v="3"/>
    <n v="0"/>
    <n v="0"/>
    <n v="2"/>
    <n v="0.31"/>
    <n v="85"/>
    <x v="0"/>
  </r>
  <r>
    <n v="134933"/>
    <n v="1496"/>
    <n v="1"/>
    <n v="3"/>
    <n v="1"/>
    <n v="0"/>
    <n v="1"/>
    <n v="0.25"/>
    <n v="37"/>
    <x v="1"/>
  </r>
  <r>
    <n v="95708"/>
    <n v="912"/>
    <n v="1.5"/>
    <n v="2"/>
    <n v="0"/>
    <n v="1"/>
    <n v="1"/>
    <n v="0.16"/>
    <n v="20"/>
    <x v="0"/>
  </r>
  <r>
    <n v="207751"/>
    <n v="2628"/>
    <n v="2.5"/>
    <n v="3"/>
    <n v="2"/>
    <n v="1"/>
    <n v="2"/>
    <n v="1"/>
    <n v="20"/>
    <x v="1"/>
  </r>
  <r>
    <n v="113371"/>
    <n v="1177"/>
    <n v="1.5"/>
    <n v="3"/>
    <n v="0"/>
    <n v="0"/>
    <n v="2"/>
    <n v="0.17"/>
    <n v="36"/>
    <x v="0"/>
  </r>
  <r>
    <n v="71647"/>
    <n v="2087"/>
    <n v="2.5"/>
    <n v="3"/>
    <n v="1"/>
    <n v="0"/>
    <n v="2"/>
    <n v="0.56000000000000005"/>
    <n v="0"/>
    <x v="1"/>
  </r>
  <r>
    <n v="182068"/>
    <n v="2035"/>
    <n v="2.5"/>
    <n v="4"/>
    <n v="1"/>
    <n v="0"/>
    <n v="2"/>
    <n v="0.43"/>
    <n v="35"/>
    <x v="1"/>
  </r>
  <r>
    <n v="107973"/>
    <n v="1388"/>
    <n v="1"/>
    <n v="3"/>
    <n v="0"/>
    <n v="1"/>
    <n v="0"/>
    <n v="0.23"/>
    <n v="60"/>
    <x v="0"/>
  </r>
  <r>
    <n v="216530"/>
    <n v="2388"/>
    <n v="2.5"/>
    <n v="4"/>
    <n v="1"/>
    <n v="1"/>
    <n v="2"/>
    <n v="0.83"/>
    <n v="20"/>
    <x v="1"/>
  </r>
  <r>
    <n v="180670"/>
    <n v="2310"/>
    <n v="2.5"/>
    <n v="4"/>
    <n v="1"/>
    <n v="0"/>
    <n v="2"/>
    <n v="0.65"/>
    <n v="31"/>
    <x v="1"/>
  </r>
  <r>
    <n v="148989"/>
    <n v="792"/>
    <n v="1"/>
    <n v="3"/>
    <n v="0"/>
    <n v="0"/>
    <n v="1"/>
    <n v="0.13"/>
    <n v="36"/>
    <x v="0"/>
  </r>
  <r>
    <n v="208339"/>
    <n v="2109"/>
    <n v="2.5"/>
    <n v="2"/>
    <n v="0"/>
    <n v="1"/>
    <n v="2"/>
    <n v="0.26"/>
    <n v="1"/>
    <x v="0"/>
  </r>
  <r>
    <n v="26049"/>
    <n v="1344"/>
    <n v="2"/>
    <n v="3"/>
    <n v="0"/>
    <n v="0"/>
    <n v="0"/>
    <n v="0.92"/>
    <n v="13"/>
    <x v="0"/>
  </r>
  <r>
    <n v="452745"/>
    <n v="1764"/>
    <n v="2.5"/>
    <n v="4"/>
    <n v="1"/>
    <n v="0"/>
    <n v="3"/>
    <n v="0.17"/>
    <n v="85"/>
    <x v="1"/>
  </r>
  <r>
    <n v="157411"/>
    <n v="1666"/>
    <n v="2.5"/>
    <n v="3"/>
    <n v="0"/>
    <n v="0"/>
    <n v="1"/>
    <n v="0.26"/>
    <n v="2"/>
    <x v="0"/>
  </r>
  <r>
    <n v="104412"/>
    <n v="1480"/>
    <n v="1.5"/>
    <n v="2"/>
    <n v="1"/>
    <n v="0"/>
    <n v="1"/>
    <n v="0.17"/>
    <n v="15"/>
    <x v="1"/>
  </r>
  <r>
    <n v="102068"/>
    <n v="1172"/>
    <n v="2.5"/>
    <n v="3"/>
    <n v="1"/>
    <n v="1"/>
    <n v="2"/>
    <n v="0.85"/>
    <n v="73"/>
    <x v="1"/>
  </r>
  <r>
    <n v="157081"/>
    <n v="2310"/>
    <n v="2.5"/>
    <n v="4"/>
    <n v="1"/>
    <n v="0"/>
    <n v="2"/>
    <n v="0.55000000000000004"/>
    <n v="33"/>
    <x v="1"/>
  </r>
  <r>
    <n v="179524"/>
    <n v="1632"/>
    <n v="2"/>
    <n v="4"/>
    <n v="1"/>
    <n v="1"/>
    <n v="1"/>
    <n v="0.56999999999999995"/>
    <n v="20"/>
    <x v="1"/>
  </r>
  <r>
    <n v="118585"/>
    <n v="936"/>
    <n v="1"/>
    <n v="3"/>
    <n v="0"/>
    <n v="1"/>
    <n v="0"/>
    <n v="0.24"/>
    <n v="35"/>
    <x v="0"/>
  </r>
  <r>
    <n v="124585"/>
    <n v="1468"/>
    <n v="1"/>
    <n v="4"/>
    <n v="0"/>
    <n v="0"/>
    <n v="1"/>
    <n v="0.34"/>
    <n v="51"/>
    <x v="0"/>
  </r>
  <r>
    <n v="185318"/>
    <n v="1500"/>
    <n v="1.5"/>
    <n v="4"/>
    <n v="2"/>
    <n v="0"/>
    <n v="0"/>
    <n v="0.57999999999999996"/>
    <n v="208"/>
    <x v="1"/>
  </r>
  <r>
    <n v="161923"/>
    <n v="1158"/>
    <n v="1.5"/>
    <n v="3"/>
    <n v="0"/>
    <n v="1"/>
    <n v="1"/>
    <n v="0.56999999999999995"/>
    <n v="7"/>
    <x v="0"/>
  </r>
  <r>
    <n v="68353"/>
    <n v="1216"/>
    <n v="1"/>
    <n v="2"/>
    <n v="0"/>
    <n v="1"/>
    <n v="0"/>
    <n v="0.61"/>
    <n v="101"/>
    <x v="0"/>
  </r>
  <r>
    <n v="108421"/>
    <n v="1288"/>
    <n v="1"/>
    <n v="3"/>
    <n v="0"/>
    <n v="1"/>
    <n v="0"/>
    <n v="0.34"/>
    <n v="32"/>
    <x v="0"/>
  </r>
  <r>
    <n v="148692"/>
    <n v="1397"/>
    <n v="1.5"/>
    <n v="2"/>
    <n v="1"/>
    <n v="1"/>
    <n v="1"/>
    <n v="0.76"/>
    <n v="14"/>
    <x v="1"/>
  </r>
  <r>
    <n v="62105"/>
    <n v="1228"/>
    <n v="1"/>
    <n v="2"/>
    <n v="0"/>
    <n v="0"/>
    <n v="1"/>
    <n v="0.31"/>
    <n v="53"/>
    <x v="0"/>
  </r>
  <r>
    <n v="151950"/>
    <n v="1792"/>
    <n v="2"/>
    <n v="3"/>
    <n v="1"/>
    <n v="0"/>
    <n v="1"/>
    <n v="0.64"/>
    <n v="17"/>
    <x v="1"/>
  </r>
  <r>
    <n v="158565"/>
    <n v="1512"/>
    <n v="1.5"/>
    <n v="3"/>
    <n v="0"/>
    <n v="0"/>
    <n v="1"/>
    <n v="0.3"/>
    <n v="14"/>
    <x v="0"/>
  </r>
  <r>
    <n v="81762"/>
    <n v="1008"/>
    <n v="1"/>
    <n v="3"/>
    <n v="0"/>
    <n v="1"/>
    <n v="0"/>
    <n v="0.33"/>
    <n v="41"/>
    <x v="0"/>
  </r>
  <r>
    <n v="117164"/>
    <n v="1536"/>
    <n v="1"/>
    <n v="2"/>
    <n v="1"/>
    <n v="0"/>
    <n v="1"/>
    <n v="2.84"/>
    <n v="55"/>
    <x v="1"/>
  </r>
  <r>
    <n v="152786"/>
    <n v="1578"/>
    <n v="2.5"/>
    <n v="3"/>
    <n v="1"/>
    <n v="1"/>
    <n v="2"/>
    <n v="0.46"/>
    <n v="11"/>
    <x v="1"/>
  </r>
  <r>
    <n v="253545"/>
    <n v="1498"/>
    <n v="1"/>
    <n v="2"/>
    <n v="1"/>
    <n v="0"/>
    <n v="1"/>
    <n v="0.4"/>
    <n v="51"/>
    <x v="1"/>
  </r>
  <r>
    <n v="185487"/>
    <n v="2271"/>
    <n v="2.5"/>
    <n v="3"/>
    <n v="1"/>
    <n v="0"/>
    <n v="2"/>
    <n v="0.35"/>
    <n v="1"/>
    <x v="1"/>
  </r>
  <r>
    <n v="253433"/>
    <n v="3021"/>
    <n v="2.5"/>
    <n v="4"/>
    <n v="1"/>
    <n v="0"/>
    <n v="3"/>
    <n v="0.72"/>
    <n v="21"/>
    <x v="1"/>
  </r>
  <r>
    <n v="163986"/>
    <n v="2039"/>
    <n v="2.5"/>
    <n v="4"/>
    <n v="1"/>
    <n v="1"/>
    <n v="2"/>
    <n v="0.52"/>
    <n v="18"/>
    <x v="1"/>
  </r>
  <r>
    <n v="161190"/>
    <n v="1758"/>
    <n v="2"/>
    <n v="4"/>
    <n v="1"/>
    <n v="0"/>
    <n v="1"/>
    <n v="0.27"/>
    <n v="26"/>
    <x v="1"/>
  </r>
  <r>
    <n v="233876"/>
    <n v="2434"/>
    <n v="2.5"/>
    <n v="4"/>
    <n v="1"/>
    <n v="1"/>
    <n v="2"/>
    <n v="1"/>
    <n v="20"/>
    <x v="1"/>
  </r>
  <r>
    <n v="113600"/>
    <n v="1240"/>
    <n v="2"/>
    <n v="3"/>
    <n v="0"/>
    <n v="0"/>
    <n v="0"/>
    <n v="0.16"/>
    <n v="18"/>
    <x v="0"/>
  </r>
  <r>
    <n v="190284"/>
    <n v="1879"/>
    <n v="2.5"/>
    <n v="3"/>
    <n v="1"/>
    <n v="0"/>
    <n v="2"/>
    <n v="0.27"/>
    <n v="5"/>
    <x v="1"/>
  </r>
  <r>
    <n v="133595"/>
    <n v="1666"/>
    <n v="2.5"/>
    <n v="3"/>
    <n v="1"/>
    <n v="1"/>
    <n v="1"/>
    <n v="0.2"/>
    <n v="1"/>
    <x v="1"/>
  </r>
  <r>
    <n v="172789"/>
    <n v="1812"/>
    <n v="2"/>
    <n v="3"/>
    <n v="1"/>
    <n v="0"/>
    <n v="1"/>
    <n v="1"/>
    <n v="16"/>
    <x v="1"/>
  </r>
  <r>
    <n v="160426"/>
    <n v="2262"/>
    <n v="2"/>
    <n v="4"/>
    <n v="0"/>
    <n v="1"/>
    <n v="2"/>
    <n v="0.46"/>
    <n v="21"/>
    <x v="0"/>
  </r>
  <r>
    <n v="150022"/>
    <n v="1632"/>
    <n v="2.5"/>
    <n v="4"/>
    <n v="1"/>
    <n v="0"/>
    <n v="2"/>
    <n v="0.5"/>
    <n v="30"/>
    <x v="1"/>
  </r>
  <r>
    <n v="354739"/>
    <n v="3982"/>
    <n v="4.5"/>
    <n v="4"/>
    <n v="1"/>
    <n v="1"/>
    <n v="2"/>
    <n v="5.61"/>
    <n v="6"/>
    <x v="1"/>
  </r>
  <r>
    <n v="166888"/>
    <n v="1740"/>
    <n v="1.5"/>
    <n v="3"/>
    <n v="0"/>
    <n v="1"/>
    <n v="2"/>
    <n v="0.46"/>
    <n v="26"/>
    <x v="0"/>
  </r>
  <r>
    <n v="178760"/>
    <n v="2014"/>
    <n v="1.5"/>
    <n v="3"/>
    <n v="1"/>
    <n v="0"/>
    <n v="2"/>
    <n v="0.31"/>
    <n v="32"/>
    <x v="1"/>
  </r>
  <r>
    <n v="154696"/>
    <n v="1704"/>
    <n v="2.5"/>
    <n v="3"/>
    <n v="1"/>
    <n v="1"/>
    <n v="1"/>
    <n v="0.43"/>
    <n v="17"/>
    <x v="1"/>
  </r>
  <r>
    <n v="185902"/>
    <n v="2756"/>
    <n v="2.5"/>
    <n v="4"/>
    <n v="1"/>
    <n v="1"/>
    <n v="2"/>
    <n v="0.39"/>
    <n v="33"/>
    <x v="1"/>
  </r>
  <r>
    <n v="157430"/>
    <n v="1092"/>
    <n v="1"/>
    <n v="3"/>
    <n v="1"/>
    <n v="0"/>
    <n v="1"/>
    <n v="0.28000000000000003"/>
    <n v="41"/>
    <x v="1"/>
  </r>
  <r>
    <n v="106524"/>
    <n v="1144"/>
    <n v="1"/>
    <n v="2"/>
    <n v="1"/>
    <n v="1"/>
    <n v="0"/>
    <n v="0.18"/>
    <n v="16"/>
    <x v="1"/>
  </r>
  <r>
    <n v="139435"/>
    <n v="1666"/>
    <n v="2.5"/>
    <n v="3"/>
    <n v="0"/>
    <n v="0"/>
    <n v="0"/>
    <n v="0.19"/>
    <n v="0"/>
    <x v="0"/>
  </r>
  <r>
    <n v="170567"/>
    <n v="1585"/>
    <n v="1.5"/>
    <n v="3"/>
    <n v="1"/>
    <n v="1"/>
    <n v="1"/>
    <n v="0.95"/>
    <n v="16"/>
    <x v="1"/>
  </r>
  <r>
    <n v="105363"/>
    <n v="1100"/>
    <n v="1"/>
    <n v="3"/>
    <n v="1"/>
    <n v="0"/>
    <n v="1"/>
    <n v="0.2"/>
    <n v="93"/>
    <x v="1"/>
  </r>
  <r>
    <n v="81580"/>
    <n v="1336"/>
    <n v="1.5"/>
    <n v="2"/>
    <n v="1"/>
    <n v="1"/>
    <n v="1"/>
    <n v="0.35"/>
    <n v="20"/>
    <x v="1"/>
  </r>
  <r>
    <n v="140945"/>
    <n v="1873"/>
    <n v="2.5"/>
    <n v="4"/>
    <n v="1"/>
    <n v="0"/>
    <n v="2"/>
    <n v="0.28999999999999998"/>
    <n v="32"/>
    <x v="1"/>
  </r>
  <r>
    <n v="122221"/>
    <n v="1440"/>
    <n v="1"/>
    <n v="3"/>
    <n v="1"/>
    <n v="0"/>
    <n v="1"/>
    <n v="2.12"/>
    <n v="32"/>
    <x v="1"/>
  </r>
  <r>
    <n v="75094"/>
    <n v="728"/>
    <n v="1"/>
    <n v="2"/>
    <n v="0"/>
    <n v="0"/>
    <n v="0"/>
    <n v="0.06"/>
    <n v="22"/>
    <x v="0"/>
  </r>
  <r>
    <n v="272902"/>
    <n v="3020"/>
    <n v="2.5"/>
    <n v="4"/>
    <n v="1"/>
    <n v="0"/>
    <n v="2"/>
    <n v="0.41"/>
    <n v="1"/>
    <x v="1"/>
  </r>
  <r>
    <n v="117703"/>
    <n v="1492"/>
    <n v="2.5"/>
    <n v="3"/>
    <n v="1"/>
    <n v="1"/>
    <n v="1"/>
    <n v="0.17"/>
    <n v="17"/>
    <x v="1"/>
  </r>
  <r>
    <n v="244443"/>
    <n v="2810"/>
    <n v="2.5"/>
    <n v="4"/>
    <n v="2"/>
    <n v="0"/>
    <n v="3"/>
    <n v="0.74"/>
    <n v="14"/>
    <x v="1"/>
  </r>
  <r>
    <n v="268260"/>
    <n v="2657"/>
    <n v="2.5"/>
    <n v="4"/>
    <n v="1"/>
    <n v="1"/>
    <n v="2"/>
    <n v="0.6"/>
    <n v="15"/>
    <x v="1"/>
  </r>
  <r>
    <n v="127385"/>
    <n v="1416"/>
    <n v="1.5"/>
    <n v="3"/>
    <n v="0"/>
    <n v="0"/>
    <n v="1"/>
    <n v="0.37"/>
    <n v="11"/>
    <x v="0"/>
  </r>
  <r>
    <n v="88207"/>
    <n v="1480"/>
    <n v="1.5"/>
    <n v="3"/>
    <n v="0"/>
    <n v="0"/>
    <n v="1"/>
    <n v="7.0000000000000007E-2"/>
    <n v="14"/>
    <x v="0"/>
  </r>
  <r>
    <n v="102287"/>
    <n v="882"/>
    <n v="1.5"/>
    <n v="3"/>
    <n v="0"/>
    <n v="0"/>
    <n v="0"/>
    <n v="0.18"/>
    <n v="71"/>
    <x v="0"/>
  </r>
  <r>
    <n v="120115"/>
    <n v="967"/>
    <n v="2"/>
    <n v="4"/>
    <n v="0"/>
    <n v="1"/>
    <n v="1"/>
    <n v="1.2"/>
    <n v="55"/>
    <x v="0"/>
  </r>
  <r>
    <n v="139079"/>
    <n v="1608"/>
    <n v="1"/>
    <n v="3"/>
    <n v="1"/>
    <n v="0"/>
    <n v="1"/>
    <n v="0.44"/>
    <n v="63"/>
    <x v="1"/>
  </r>
  <r>
    <n v="154314"/>
    <n v="1466"/>
    <n v="1"/>
    <n v="3"/>
    <n v="1"/>
    <n v="1"/>
    <n v="1"/>
    <n v="0.23"/>
    <n v="62"/>
    <x v="1"/>
  </r>
  <r>
    <n v="265637"/>
    <n v="3030"/>
    <n v="2.5"/>
    <n v="4"/>
    <n v="1"/>
    <n v="0"/>
    <n v="3"/>
    <n v="0.5"/>
    <n v="1"/>
    <x v="1"/>
  </r>
  <r>
    <n v="153129"/>
    <n v="1560"/>
    <n v="2"/>
    <n v="3"/>
    <n v="1"/>
    <n v="1"/>
    <n v="2"/>
    <n v="1"/>
    <n v="4"/>
    <x v="1"/>
  </r>
  <r>
    <n v="128040"/>
    <n v="1688"/>
    <n v="1"/>
    <n v="3"/>
    <n v="1"/>
    <n v="0"/>
    <n v="1"/>
    <n v="0.03"/>
    <n v="29"/>
    <x v="1"/>
  </r>
  <r>
    <n v="101997"/>
    <n v="1214"/>
    <n v="1.5"/>
    <n v="2"/>
    <n v="0"/>
    <n v="0"/>
    <n v="0"/>
    <s v="NA"/>
    <n v="17"/>
    <x v="0"/>
  </r>
  <r>
    <n v="212846"/>
    <n v="2270"/>
    <n v="2.5"/>
    <n v="3"/>
    <n v="1"/>
    <n v="0"/>
    <n v="2"/>
    <n v="0.46"/>
    <n v="0"/>
    <x v="1"/>
  </r>
  <r>
    <n v="111633"/>
    <n v="1564"/>
    <n v="1"/>
    <n v="3"/>
    <n v="1"/>
    <n v="1"/>
    <n v="1"/>
    <n v="0.32"/>
    <n v="54"/>
    <x v="1"/>
  </r>
  <r>
    <n v="212830"/>
    <n v="2266"/>
    <n v="2.5"/>
    <n v="4"/>
    <n v="1"/>
    <n v="0"/>
    <n v="2"/>
    <n v="0.26"/>
    <n v="0"/>
    <x v="1"/>
  </r>
  <r>
    <n v="209555"/>
    <n v="2539"/>
    <n v="2.5"/>
    <n v="4"/>
    <n v="0"/>
    <n v="0"/>
    <n v="3"/>
    <n v="0.38"/>
    <n v="1"/>
    <x v="0"/>
  </r>
  <r>
    <n v="165957"/>
    <n v="1212"/>
    <n v="1"/>
    <n v="2"/>
    <n v="1"/>
    <n v="1"/>
    <n v="1"/>
    <n v="2"/>
    <n v="87"/>
    <x v="1"/>
  </r>
  <r>
    <n v="157513"/>
    <n v="2164"/>
    <n v="2"/>
    <n v="3"/>
    <n v="1"/>
    <n v="0"/>
    <n v="2"/>
    <n v="0.69"/>
    <n v="183"/>
    <x v="1"/>
  </r>
  <r>
    <n v="77921"/>
    <n v="1704"/>
    <n v="1"/>
    <n v="2"/>
    <n v="0"/>
    <n v="0"/>
    <n v="1"/>
    <n v="2.5"/>
    <n v="177"/>
    <x v="0"/>
  </r>
  <r>
    <n v="297380"/>
    <n v="2906"/>
    <n v="2.5"/>
    <n v="4"/>
    <n v="1"/>
    <n v="0"/>
    <n v="2"/>
    <n v="0.62"/>
    <n v="2"/>
    <x v="1"/>
  </r>
  <r>
    <n v="108459"/>
    <n v="1292"/>
    <n v="1.5"/>
    <n v="3"/>
    <n v="0"/>
    <n v="0"/>
    <n v="0"/>
    <n v="0.34"/>
    <n v="25"/>
    <x v="0"/>
  </r>
  <r>
    <n v="93174"/>
    <n v="1022"/>
    <n v="1"/>
    <n v="3"/>
    <n v="0"/>
    <n v="0"/>
    <n v="1"/>
    <n v="0.44"/>
    <n v="55"/>
    <x v="0"/>
  </r>
  <r>
    <n v="75606"/>
    <n v="912"/>
    <n v="1.5"/>
    <n v="2"/>
    <n v="0"/>
    <n v="1"/>
    <n v="0"/>
    <n v="0.15"/>
    <n v="19"/>
    <x v="0"/>
  </r>
  <r>
    <n v="188497"/>
    <n v="1742"/>
    <n v="2.5"/>
    <n v="3"/>
    <n v="1"/>
    <n v="1"/>
    <n v="2"/>
    <n v="0.4"/>
    <n v="5"/>
    <x v="1"/>
  </r>
  <r>
    <n v="218734"/>
    <n v="2219"/>
    <n v="2.5"/>
    <n v="4"/>
    <n v="1"/>
    <n v="0"/>
    <n v="2"/>
    <n v="0.3"/>
    <n v="15"/>
    <x v="1"/>
  </r>
  <r>
    <n v="118468"/>
    <n v="1298"/>
    <n v="1"/>
    <n v="3"/>
    <n v="1"/>
    <n v="1"/>
    <n v="0"/>
    <n v="0.17"/>
    <n v="44"/>
    <x v="1"/>
  </r>
  <r>
    <n v="190856"/>
    <n v="2086"/>
    <n v="2.5"/>
    <n v="4"/>
    <n v="1"/>
    <n v="1"/>
    <n v="2"/>
    <n v="0.46"/>
    <n v="14"/>
    <x v="1"/>
  </r>
  <r>
    <n v="192694"/>
    <n v="2079"/>
    <n v="2.5"/>
    <n v="3"/>
    <n v="0"/>
    <n v="0"/>
    <n v="2"/>
    <n v="0.44"/>
    <n v="11"/>
    <x v="0"/>
  </r>
  <r>
    <n v="189995"/>
    <n v="2150"/>
    <n v="2"/>
    <n v="4"/>
    <n v="0"/>
    <n v="1"/>
    <n v="1"/>
    <n v="1.2"/>
    <n v="104"/>
    <x v="0"/>
  </r>
  <r>
    <n v="329484"/>
    <n v="2786"/>
    <n v="2.5"/>
    <n v="4"/>
    <n v="1"/>
    <n v="1"/>
    <n v="2"/>
    <n v="0.39"/>
    <n v="0"/>
    <x v="1"/>
  </r>
  <r>
    <n v="102801"/>
    <n v="1184"/>
    <n v="2"/>
    <n v="3"/>
    <n v="0"/>
    <n v="1"/>
    <n v="1"/>
    <n v="0.16"/>
    <n v="18"/>
    <x v="0"/>
  </r>
  <r>
    <n v="146611"/>
    <n v="1580"/>
    <n v="1.5"/>
    <n v="5"/>
    <n v="0"/>
    <n v="1"/>
    <n v="1"/>
    <n v="1"/>
    <n v="26"/>
    <x v="0"/>
  </r>
  <r>
    <n v="102806"/>
    <n v="1248"/>
    <n v="1"/>
    <n v="3"/>
    <n v="1"/>
    <n v="1"/>
    <n v="0"/>
    <n v="0.96"/>
    <n v="46"/>
    <x v="1"/>
  </r>
  <r>
    <n v="168065"/>
    <n v="1016"/>
    <n v="2"/>
    <n v="2"/>
    <n v="0"/>
    <n v="0"/>
    <n v="1"/>
    <s v="NA"/>
    <n v="41"/>
    <x v="0"/>
  </r>
  <r>
    <n v="323819"/>
    <n v="2592"/>
    <n v="3"/>
    <n v="3"/>
    <n v="0"/>
    <n v="0"/>
    <n v="2"/>
    <n v="0.16"/>
    <n v="1"/>
    <x v="0"/>
  </r>
  <r>
    <n v="123834"/>
    <n v="1092"/>
    <n v="1"/>
    <n v="5"/>
    <n v="0"/>
    <n v="1"/>
    <n v="0"/>
    <n v="0.33"/>
    <n v="72"/>
    <x v="0"/>
  </r>
  <r>
    <n v="261846"/>
    <n v="2772"/>
    <n v="2.5"/>
    <n v="4"/>
    <n v="1"/>
    <n v="0"/>
    <n v="2"/>
    <n v="0.28999999999999998"/>
    <n v="0"/>
    <x v="1"/>
  </r>
  <r>
    <n v="49564"/>
    <n v="1363"/>
    <n v="2"/>
    <n v="3"/>
    <n v="0"/>
    <n v="0"/>
    <n v="0"/>
    <n v="2.4"/>
    <n v="39"/>
    <x v="0"/>
  </r>
  <r>
    <n v="162631"/>
    <n v="1804"/>
    <n v="2.5"/>
    <n v="3"/>
    <n v="1"/>
    <n v="1"/>
    <n v="2"/>
    <n v="0.37"/>
    <n v="2"/>
    <x v="1"/>
  </r>
  <r>
    <n v="222330"/>
    <n v="2712"/>
    <n v="3"/>
    <n v="5"/>
    <n v="1"/>
    <n v="1"/>
    <n v="3"/>
    <n v="0.43"/>
    <n v="1"/>
    <x v="1"/>
  </r>
  <r>
    <n v="183657"/>
    <n v="1250"/>
    <n v="1.5"/>
    <n v="4"/>
    <n v="0"/>
    <n v="0"/>
    <n v="1"/>
    <n v="0.22"/>
    <n v="43"/>
    <x v="0"/>
  </r>
  <r>
    <n v="125361"/>
    <n v="1173"/>
    <n v="1"/>
    <n v="3"/>
    <n v="1"/>
    <n v="1"/>
    <n v="2"/>
    <n v="0.45"/>
    <n v="16"/>
    <x v="1"/>
  </r>
  <r>
    <n v="182056"/>
    <n v="2396"/>
    <n v="2.5"/>
    <n v="4"/>
    <n v="1"/>
    <n v="0"/>
    <n v="2"/>
    <n v="0.27"/>
    <n v="28"/>
    <x v="1"/>
  </r>
  <r>
    <n v="378465"/>
    <n v="3457"/>
    <n v="2.5"/>
    <n v="3"/>
    <n v="2"/>
    <n v="0"/>
    <n v="2"/>
    <n v="1"/>
    <n v="20"/>
    <x v="1"/>
  </r>
  <r>
    <n v="88770"/>
    <n v="1000"/>
    <n v="1"/>
    <n v="3"/>
    <n v="0"/>
    <n v="0"/>
    <n v="0"/>
    <n v="0.52"/>
    <n v="91"/>
    <x v="0"/>
  </r>
  <r>
    <n v="183610"/>
    <n v="2570"/>
    <n v="2.5"/>
    <n v="5"/>
    <n v="1"/>
    <n v="1"/>
    <n v="3"/>
    <n v="0.6"/>
    <n v="28"/>
    <x v="1"/>
  </r>
  <r>
    <n v="270841"/>
    <n v="2306"/>
    <n v="2.5"/>
    <n v="3"/>
    <n v="1"/>
    <n v="1"/>
    <n v="3"/>
    <n v="0.79"/>
    <n v="1"/>
    <x v="1"/>
  </r>
  <r>
    <n v="116170"/>
    <n v="1272"/>
    <n v="1"/>
    <n v="3"/>
    <n v="0"/>
    <n v="0"/>
    <n v="1"/>
    <n v="0.26"/>
    <n v="31"/>
    <x v="0"/>
  </r>
  <r>
    <n v="137309"/>
    <n v="1092"/>
    <n v="1.5"/>
    <n v="3"/>
    <n v="0"/>
    <n v="0"/>
    <n v="1"/>
    <n v="0.35"/>
    <n v="33"/>
    <x v="0"/>
  </r>
  <r>
    <n v="77650"/>
    <n v="1620"/>
    <n v="1.5"/>
    <n v="4"/>
    <n v="0"/>
    <n v="0"/>
    <n v="2"/>
    <n v="0.04"/>
    <n v="99"/>
    <x v="0"/>
  </r>
  <r>
    <n v="130229"/>
    <n v="1248"/>
    <n v="2"/>
    <n v="3"/>
    <n v="0"/>
    <n v="0"/>
    <n v="0"/>
    <n v="0.35"/>
    <n v="11"/>
    <x v="0"/>
  </r>
  <r>
    <n v="237367"/>
    <n v="2936"/>
    <n v="2.5"/>
    <n v="4"/>
    <n v="1"/>
    <n v="0"/>
    <n v="3"/>
    <n v="0.33"/>
    <n v="6"/>
    <x v="1"/>
  </r>
  <r>
    <n v="167253"/>
    <n v="1872"/>
    <n v="2"/>
    <n v="3"/>
    <n v="1"/>
    <n v="0"/>
    <n v="2"/>
    <n v="1.55"/>
    <n v="16"/>
    <x v="1"/>
  </r>
  <r>
    <n v="108002"/>
    <n v="1544"/>
    <n v="2"/>
    <n v="3"/>
    <n v="0"/>
    <n v="0"/>
    <n v="1"/>
    <n v="0.4"/>
    <n v="72"/>
    <x v="0"/>
  </r>
  <r>
    <n v="230414"/>
    <n v="2623"/>
    <n v="2.5"/>
    <n v="4"/>
    <n v="1"/>
    <n v="1"/>
    <n v="3"/>
    <n v="0.53"/>
    <n v="0"/>
    <x v="1"/>
  </r>
  <r>
    <n v="71904"/>
    <n v="957"/>
    <n v="1"/>
    <n v="3"/>
    <n v="0"/>
    <n v="0"/>
    <n v="0"/>
    <n v="0.19"/>
    <n v="45"/>
    <x v="0"/>
  </r>
  <r>
    <n v="101230"/>
    <n v="1040"/>
    <n v="1"/>
    <n v="3"/>
    <n v="0"/>
    <n v="1"/>
    <n v="1"/>
    <n v="0.47"/>
    <n v="12"/>
    <x v="0"/>
  </r>
  <r>
    <n v="106524"/>
    <n v="1148"/>
    <n v="1"/>
    <n v="3"/>
    <n v="0"/>
    <n v="1"/>
    <n v="0"/>
    <n v="0.35"/>
    <n v="7"/>
    <x v="0"/>
  </r>
  <r>
    <n v="133215"/>
    <n v="1364"/>
    <n v="1.5"/>
    <n v="2"/>
    <n v="1"/>
    <n v="1"/>
    <n v="0"/>
    <n v="0.14000000000000001"/>
    <n v="19"/>
    <x v="1"/>
  </r>
  <r>
    <n v="206512"/>
    <n v="1456"/>
    <n v="2"/>
    <n v="3"/>
    <n v="0"/>
    <n v="0"/>
    <n v="1"/>
    <n v="0.98"/>
    <n v="10"/>
    <x v="0"/>
  </r>
  <r>
    <n v="231749"/>
    <n v="1980"/>
    <n v="2"/>
    <n v="3"/>
    <n v="0"/>
    <n v="0"/>
    <n v="2"/>
    <n v="0.22"/>
    <n v="6"/>
    <x v="0"/>
  </r>
  <r>
    <n v="75975"/>
    <n v="1300"/>
    <n v="2"/>
    <n v="3"/>
    <n v="1"/>
    <n v="0"/>
    <n v="1"/>
    <n v="0.49"/>
    <n v="227"/>
    <x v="1"/>
  </r>
  <r>
    <n v="116289"/>
    <n v="1107"/>
    <n v="1"/>
    <n v="3"/>
    <n v="1"/>
    <n v="1"/>
    <n v="1"/>
    <n v="0.46"/>
    <n v="43"/>
    <x v="1"/>
  </r>
  <r>
    <n v="238832"/>
    <n v="2872"/>
    <n v="3"/>
    <n v="5"/>
    <n v="1"/>
    <n v="0"/>
    <n v="3"/>
    <n v="0.21"/>
    <n v="0"/>
    <x v="1"/>
  </r>
  <r>
    <n v="296708"/>
    <n v="3210"/>
    <n v="2.5"/>
    <n v="3"/>
    <n v="1"/>
    <n v="1"/>
    <n v="2"/>
    <n v="1"/>
    <n v="15"/>
    <x v="1"/>
  </r>
  <r>
    <n v="169647"/>
    <n v="1430"/>
    <n v="2.5"/>
    <n v="3"/>
    <n v="0"/>
    <n v="1"/>
    <n v="0"/>
    <n v="0.16"/>
    <n v="5"/>
    <x v="0"/>
  </r>
  <r>
    <n v="88092"/>
    <n v="929"/>
    <n v="1.5"/>
    <n v="2"/>
    <n v="0"/>
    <n v="0"/>
    <n v="0"/>
    <n v="0.18"/>
    <n v="22"/>
    <x v="0"/>
  </r>
  <r>
    <n v="124669"/>
    <n v="1092"/>
    <n v="1.5"/>
    <n v="3"/>
    <n v="0"/>
    <n v="0"/>
    <n v="1"/>
    <n v="0.35"/>
    <n v="35"/>
    <x v="0"/>
  </r>
  <r>
    <n v="132138"/>
    <n v="1468"/>
    <n v="1.5"/>
    <n v="2"/>
    <n v="1"/>
    <n v="1"/>
    <n v="1"/>
    <n v="1.1100000000000001"/>
    <n v="161"/>
    <x v="1"/>
  </r>
  <r>
    <n v="218184"/>
    <n v="2655"/>
    <n v="2.5"/>
    <n v="4"/>
    <n v="1"/>
    <n v="1"/>
    <n v="3"/>
    <n v="0.37"/>
    <n v="1"/>
    <x v="1"/>
  </r>
  <r>
    <n v="107513"/>
    <n v="1008"/>
    <n v="1"/>
    <n v="3"/>
    <n v="0"/>
    <n v="0"/>
    <n v="1"/>
    <n v="0.22"/>
    <n v="38"/>
    <x v="0"/>
  </r>
  <r>
    <n v="226304"/>
    <n v="1921"/>
    <n v="2"/>
    <n v="3"/>
    <n v="1"/>
    <n v="0"/>
    <n v="2"/>
    <n v="1"/>
    <n v="0"/>
    <x v="1"/>
  </r>
  <r>
    <n v="214749"/>
    <n v="2286"/>
    <n v="2.5"/>
    <n v="4"/>
    <n v="1"/>
    <n v="0"/>
    <n v="2"/>
    <n v="0.49"/>
    <n v="11"/>
    <x v="1"/>
  </r>
  <r>
    <n v="222576"/>
    <n v="3144"/>
    <n v="2.5"/>
    <n v="4"/>
    <n v="1"/>
    <n v="0"/>
    <n v="3"/>
    <n v="0.49"/>
    <n v="1"/>
    <x v="1"/>
  </r>
  <r>
    <n v="269063"/>
    <n v="3319"/>
    <n v="2.5"/>
    <n v="3"/>
    <n v="0"/>
    <n v="0"/>
    <n v="3"/>
    <n v="2"/>
    <n v="20"/>
    <x v="0"/>
  </r>
  <r>
    <n v="83617"/>
    <n v="1272"/>
    <n v="1.5"/>
    <n v="4"/>
    <n v="0"/>
    <n v="0"/>
    <n v="2"/>
    <n v="0.19"/>
    <n v="115"/>
    <x v="0"/>
  </r>
  <r>
    <n v="153129"/>
    <n v="1872"/>
    <n v="1.5"/>
    <n v="4"/>
    <n v="1"/>
    <n v="0"/>
    <n v="2"/>
    <n v="0.56000000000000005"/>
    <n v="32"/>
    <x v="1"/>
  </r>
  <r>
    <n v="158863"/>
    <n v="1696"/>
    <n v="2.5"/>
    <n v="3"/>
    <n v="1"/>
    <n v="0"/>
    <n v="1"/>
    <n v="0.71"/>
    <n v="5"/>
    <x v="1"/>
  </r>
  <r>
    <n v="140765"/>
    <n v="1596"/>
    <n v="1.5"/>
    <n v="3"/>
    <n v="0"/>
    <n v="0"/>
    <n v="0"/>
    <n v="0.28000000000000003"/>
    <n v="49"/>
    <x v="0"/>
  </r>
  <r>
    <n v="167975"/>
    <n v="2311"/>
    <n v="2.5"/>
    <n v="4"/>
    <n v="1"/>
    <n v="1"/>
    <n v="2"/>
    <n v="0.3"/>
    <n v="20"/>
    <x v="1"/>
  </r>
  <r>
    <n v="94064"/>
    <n v="1480"/>
    <n v="2.5"/>
    <n v="2"/>
    <n v="1"/>
    <n v="0"/>
    <n v="1"/>
    <n v="0.18"/>
    <n v="16"/>
    <x v="1"/>
  </r>
  <r>
    <n v="110889"/>
    <n v="1266"/>
    <n v="1"/>
    <n v="3"/>
    <n v="1"/>
    <n v="0"/>
    <n v="0"/>
    <n v="0.03"/>
    <n v="134"/>
    <x v="1"/>
  </r>
  <r>
    <n v="391842"/>
    <n v="3003"/>
    <n v="3.5"/>
    <n v="4"/>
    <n v="1"/>
    <n v="1"/>
    <n v="3"/>
    <n v="0.46"/>
    <n v="88"/>
    <x v="1"/>
  </r>
  <r>
    <n v="77547"/>
    <n v="908"/>
    <n v="1"/>
    <n v="2"/>
    <n v="0"/>
    <n v="0"/>
    <n v="1"/>
    <n v="0.16"/>
    <n v="19"/>
    <x v="0"/>
  </r>
  <r>
    <n v="146978"/>
    <n v="1656"/>
    <n v="1.5"/>
    <n v="3"/>
    <n v="1"/>
    <n v="0"/>
    <n v="1"/>
    <n v="0.42"/>
    <n v="18"/>
    <x v="1"/>
  </r>
  <r>
    <n v="282289"/>
    <n v="3017"/>
    <n v="3.5"/>
    <n v="4"/>
    <n v="1"/>
    <n v="1"/>
    <n v="3"/>
    <n v="0.49"/>
    <n v="0"/>
    <x v="1"/>
  </r>
  <r>
    <n v="119784"/>
    <n v="1560"/>
    <n v="1"/>
    <n v="2"/>
    <n v="0"/>
    <n v="1"/>
    <n v="0"/>
    <n v="0.36"/>
    <n v="25"/>
    <x v="0"/>
  </r>
  <r>
    <n v="118409"/>
    <n v="2128"/>
    <n v="2"/>
    <n v="4"/>
    <n v="0"/>
    <n v="1"/>
    <n v="3"/>
    <n v="1"/>
    <n v="7"/>
    <x v="0"/>
  </r>
  <r>
    <n v="227314"/>
    <n v="2764"/>
    <n v="2.5"/>
    <n v="4"/>
    <n v="1"/>
    <n v="0"/>
    <n v="3"/>
    <n v="7.0000000000000007E-2"/>
    <n v="1"/>
    <x v="1"/>
  </r>
  <r>
    <n v="108593"/>
    <n v="1480"/>
    <n v="1.5"/>
    <n v="3"/>
    <n v="0"/>
    <n v="0"/>
    <n v="1"/>
    <n v="0.08"/>
    <n v="19"/>
    <x v="0"/>
  </r>
  <r>
    <n v="118952"/>
    <n v="1572"/>
    <n v="1.5"/>
    <n v="3"/>
    <n v="0"/>
    <n v="1"/>
    <n v="1"/>
    <n v="1.61"/>
    <n v="16"/>
    <x v="0"/>
  </r>
  <r>
    <n v="172795"/>
    <n v="1512"/>
    <n v="1.5"/>
    <n v="3"/>
    <n v="1"/>
    <n v="1"/>
    <n v="1"/>
    <n v="0.18"/>
    <n v="15"/>
    <x v="1"/>
  </r>
  <r>
    <n v="94584"/>
    <n v="924"/>
    <n v="1"/>
    <n v="2"/>
    <n v="1"/>
    <n v="0"/>
    <n v="1"/>
    <n v="0.17"/>
    <n v="19"/>
    <x v="1"/>
  </r>
  <r>
    <n v="201876"/>
    <n v="2498"/>
    <n v="2.5"/>
    <n v="4"/>
    <n v="1"/>
    <n v="1"/>
    <n v="3"/>
    <n v="0.43"/>
    <n v="38"/>
    <x v="1"/>
  </r>
  <r>
    <n v="237716"/>
    <n v="2996"/>
    <n v="2.5"/>
    <n v="4"/>
    <n v="1"/>
    <n v="0"/>
    <n v="3"/>
    <n v="0.35"/>
    <n v="1"/>
    <x v="1"/>
  </r>
  <r>
    <n v="160349"/>
    <n v="1732"/>
    <n v="1.5"/>
    <n v="3"/>
    <n v="2"/>
    <n v="0"/>
    <n v="1"/>
    <n v="0.31"/>
    <n v="17"/>
    <x v="1"/>
  </r>
  <r>
    <n v="129470"/>
    <n v="2088"/>
    <n v="1"/>
    <n v="3"/>
    <n v="1"/>
    <n v="0"/>
    <n v="2"/>
    <n v="1.84"/>
    <n v="29"/>
    <x v="1"/>
  </r>
  <r>
    <n v="169876"/>
    <n v="1774"/>
    <n v="2.5"/>
    <n v="3"/>
    <n v="1"/>
    <n v="0"/>
    <n v="1"/>
    <n v="0.36"/>
    <n v="1"/>
    <x v="1"/>
  </r>
  <r>
    <n v="63852"/>
    <n v="1536"/>
    <n v="1.5"/>
    <n v="4"/>
    <n v="1"/>
    <n v="0"/>
    <n v="2"/>
    <n v="0.46"/>
    <n v="30"/>
    <x v="1"/>
  </r>
  <r>
    <n v="47630"/>
    <n v="1235"/>
    <n v="1"/>
    <n v="3"/>
    <n v="1"/>
    <n v="0"/>
    <n v="0"/>
    <n v="0.32"/>
    <n v="84"/>
    <x v="1"/>
  </r>
  <r>
    <n v="180927"/>
    <n v="2050"/>
    <n v="1.5"/>
    <n v="4"/>
    <n v="0"/>
    <n v="0"/>
    <n v="2"/>
    <n v="0.31"/>
    <n v="33"/>
    <x v="0"/>
  </r>
  <r>
    <n v="127055"/>
    <n v="1019"/>
    <n v="1.5"/>
    <n v="2"/>
    <n v="0"/>
    <n v="0"/>
    <n v="1"/>
    <n v="0.24"/>
    <n v="16"/>
    <x v="0"/>
  </r>
  <r>
    <n v="106365"/>
    <n v="1184"/>
    <n v="2"/>
    <n v="3"/>
    <n v="1"/>
    <n v="1"/>
    <n v="2"/>
    <n v="0.15"/>
    <n v="20"/>
    <x v="1"/>
  </r>
  <r>
    <n v="150798"/>
    <n v="1212"/>
    <n v="1.5"/>
    <n v="3"/>
    <n v="0"/>
    <n v="1"/>
    <n v="2"/>
    <n v="1"/>
    <n v="6"/>
    <x v="0"/>
  </r>
  <r>
    <n v="140269"/>
    <n v="1244"/>
    <n v="1.5"/>
    <n v="2"/>
    <n v="1"/>
    <n v="0"/>
    <n v="1"/>
    <n v="0.28000000000000003"/>
    <n v="13"/>
    <x v="1"/>
  </r>
  <r>
    <n v="52360"/>
    <n v="1310"/>
    <n v="1.5"/>
    <n v="4"/>
    <n v="0"/>
    <n v="0"/>
    <n v="0"/>
    <n v="0.24"/>
    <n v="120"/>
    <x v="0"/>
  </r>
  <r>
    <n v="103672"/>
    <n v="1476"/>
    <n v="2"/>
    <n v="3"/>
    <n v="0"/>
    <n v="1"/>
    <n v="1"/>
    <n v="0.66"/>
    <n v="6"/>
    <x v="0"/>
  </r>
  <r>
    <n v="125361"/>
    <n v="1326"/>
    <n v="1.5"/>
    <n v="2"/>
    <n v="1"/>
    <n v="0"/>
    <n v="1"/>
    <n v="0.06"/>
    <n v="19"/>
    <x v="1"/>
  </r>
  <r>
    <n v="197350"/>
    <n v="2500"/>
    <n v="3.5"/>
    <n v="4"/>
    <n v="1"/>
    <n v="0"/>
    <n v="3"/>
    <n v="0.21"/>
    <n v="1"/>
    <x v="1"/>
  </r>
  <r>
    <n v="217868"/>
    <n v="3344"/>
    <n v="3.5"/>
    <n v="4"/>
    <n v="1"/>
    <n v="0"/>
    <n v="4"/>
    <n v="0.36"/>
    <n v="1"/>
    <x v="1"/>
  </r>
  <r>
    <n v="337918"/>
    <n v="3026"/>
    <n v="4"/>
    <n v="4"/>
    <n v="1"/>
    <n v="0"/>
    <n v="2"/>
    <n v="1.34"/>
    <n v="1"/>
    <x v="1"/>
  </r>
  <r>
    <n v="174940"/>
    <n v="1126"/>
    <n v="2"/>
    <n v="3"/>
    <n v="1"/>
    <n v="0"/>
    <n v="1"/>
    <n v="0.22"/>
    <n v="46"/>
    <x v="1"/>
  </r>
  <r>
    <n v="104084"/>
    <n v="1480"/>
    <n v="1.5"/>
    <n v="3"/>
    <n v="0"/>
    <n v="0"/>
    <n v="1"/>
    <n v="0.14000000000000001"/>
    <n v="19"/>
    <x v="0"/>
  </r>
  <r>
    <n v="167693"/>
    <n v="1876"/>
    <n v="2.5"/>
    <n v="3"/>
    <n v="1"/>
    <n v="0"/>
    <n v="2"/>
    <n v="0.34"/>
    <n v="1"/>
    <x v="1"/>
  </r>
  <r>
    <n v="164419"/>
    <n v="1785"/>
    <n v="2.5"/>
    <n v="3"/>
    <n v="1"/>
    <n v="0"/>
    <n v="2"/>
    <n v="0.16"/>
    <n v="1"/>
    <x v="1"/>
  </r>
  <r>
    <n v="79982"/>
    <n v="1572"/>
    <n v="1.5"/>
    <n v="4"/>
    <n v="0"/>
    <n v="1"/>
    <n v="1"/>
    <n v="0.39"/>
    <n v="41"/>
    <x v="0"/>
  </r>
  <r>
    <n v="94064"/>
    <n v="912"/>
    <n v="1"/>
    <n v="3"/>
    <n v="0"/>
    <n v="0"/>
    <n v="0"/>
    <n v="0.35"/>
    <n v="37"/>
    <x v="0"/>
  </r>
  <r>
    <n v="578856"/>
    <n v="2472"/>
    <n v="2.5"/>
    <n v="3"/>
    <n v="1"/>
    <n v="0"/>
    <n v="2"/>
    <n v="0"/>
    <n v="6"/>
    <x v="1"/>
  </r>
  <r>
    <n v="257015"/>
    <n v="2093"/>
    <n v="2.5"/>
    <n v="3"/>
    <n v="1"/>
    <n v="1"/>
    <n v="2"/>
    <n v="0.46"/>
    <n v="1"/>
    <x v="1"/>
  </r>
  <r>
    <n v="202836"/>
    <n v="2284"/>
    <n v="1.5"/>
    <n v="3"/>
    <n v="1"/>
    <n v="0"/>
    <n v="2"/>
    <n v="0.28000000000000003"/>
    <n v="29"/>
    <x v="1"/>
  </r>
  <r>
    <n v="105843"/>
    <n v="972"/>
    <n v="1"/>
    <n v="3"/>
    <n v="0"/>
    <n v="1"/>
    <n v="1"/>
    <n v="0.36"/>
    <n v="40"/>
    <x v="0"/>
  </r>
  <r>
    <n v="228375"/>
    <n v="2512"/>
    <n v="2.5"/>
    <n v="4"/>
    <n v="1"/>
    <n v="0"/>
    <n v="2"/>
    <n v="0.04"/>
    <n v="0"/>
    <x v="1"/>
  </r>
  <r>
    <n v="285500"/>
    <n v="3328"/>
    <n v="2.5"/>
    <n v="4"/>
    <n v="1"/>
    <n v="0"/>
    <n v="2"/>
    <n v="0.35"/>
    <n v="0"/>
    <x v="1"/>
  </r>
  <r>
    <n v="317120"/>
    <n v="3076"/>
    <n v="3.5"/>
    <n v="4"/>
    <n v="1"/>
    <n v="1"/>
    <n v="3"/>
    <n v="0.92"/>
    <n v="0"/>
    <x v="1"/>
  </r>
  <r>
    <n v="202157"/>
    <n v="2564"/>
    <n v="2.5"/>
    <n v="4"/>
    <n v="1"/>
    <n v="0"/>
    <n v="3"/>
    <n v="0.59"/>
    <n v="30"/>
    <x v="1"/>
  </r>
  <r>
    <n v="64552"/>
    <n v="1298"/>
    <n v="1"/>
    <n v="3"/>
    <n v="0"/>
    <n v="0"/>
    <n v="0"/>
    <n v="0.24"/>
    <n v="106"/>
    <x v="0"/>
  </r>
  <r>
    <n v="90446"/>
    <n v="1200"/>
    <n v="2"/>
    <n v="3"/>
    <n v="0"/>
    <n v="1"/>
    <n v="1"/>
    <n v="0.56000000000000005"/>
    <n v="10"/>
    <x v="0"/>
  </r>
  <r>
    <n v="103258"/>
    <n v="1344"/>
    <n v="1.5"/>
    <n v="3"/>
    <n v="0"/>
    <n v="0"/>
    <n v="0"/>
    <n v="0.64"/>
    <n v="16"/>
    <x v="0"/>
  </r>
  <r>
    <n v="109577"/>
    <n v="1456"/>
    <n v="1.5"/>
    <n v="3"/>
    <n v="0"/>
    <n v="1"/>
    <n v="0"/>
    <n v="0.15"/>
    <n v="155"/>
    <x v="0"/>
  </r>
  <r>
    <n v="104749"/>
    <n v="1852"/>
    <n v="1"/>
    <n v="4"/>
    <n v="0"/>
    <n v="0"/>
    <n v="2"/>
    <n v="0.1"/>
    <n v="147"/>
    <x v="0"/>
  </r>
  <r>
    <n v="112825"/>
    <n v="1314"/>
    <n v="1.5"/>
    <n v="2"/>
    <n v="1"/>
    <n v="0"/>
    <n v="0"/>
    <n v="0.06"/>
    <n v="20"/>
    <x v="1"/>
  </r>
  <r>
    <n v="146609"/>
    <n v="1989"/>
    <n v="1.5"/>
    <n v="4"/>
    <n v="1"/>
    <n v="0"/>
    <n v="1"/>
    <n v="0.39"/>
    <n v="104"/>
    <x v="1"/>
  </r>
  <r>
    <n v="104984"/>
    <n v="1184"/>
    <n v="2"/>
    <n v="3"/>
    <n v="0"/>
    <n v="0"/>
    <n v="1"/>
    <n v="0.16"/>
    <n v="21"/>
    <x v="0"/>
  </r>
  <r>
    <n v="147517"/>
    <n v="1680"/>
    <n v="1"/>
    <n v="4"/>
    <n v="0"/>
    <n v="0"/>
    <n v="1"/>
    <n v="0.45"/>
    <n v="27"/>
    <x v="0"/>
  </r>
  <r>
    <n v="94667"/>
    <n v="912"/>
    <n v="1"/>
    <n v="3"/>
    <n v="0"/>
    <n v="0"/>
    <n v="1"/>
    <n v="0.51"/>
    <n v="34"/>
    <x v="0"/>
  </r>
  <r>
    <n v="229055"/>
    <n v="2500"/>
    <n v="2.5"/>
    <n v="4"/>
    <n v="1"/>
    <n v="0"/>
    <n v="3"/>
    <n v="0.5"/>
    <n v="0"/>
    <x v="1"/>
  </r>
  <r>
    <n v="103408"/>
    <n v="1034"/>
    <n v="1.5"/>
    <n v="2"/>
    <n v="1"/>
    <n v="0"/>
    <n v="1"/>
    <n v="0.21"/>
    <n v="14"/>
    <x v="1"/>
  </r>
  <r>
    <n v="261647"/>
    <n v="1850"/>
    <n v="2.5"/>
    <n v="4"/>
    <n v="1"/>
    <n v="0"/>
    <n v="2"/>
    <n v="0.19"/>
    <n v="16"/>
    <x v="1"/>
  </r>
  <r>
    <n v="379678"/>
    <n v="3720"/>
    <n v="4"/>
    <n v="5"/>
    <n v="1"/>
    <n v="1"/>
    <n v="3"/>
    <n v="0.8"/>
    <n v="0"/>
    <x v="1"/>
  </r>
  <r>
    <n v="114513"/>
    <n v="1560"/>
    <n v="1.5"/>
    <n v="3"/>
    <n v="0"/>
    <n v="0"/>
    <n v="2"/>
    <n v="1.59"/>
    <n v="5"/>
    <x v="0"/>
  </r>
  <r>
    <n v="189654"/>
    <n v="2320"/>
    <n v="2.5"/>
    <n v="4"/>
    <n v="1"/>
    <n v="1"/>
    <n v="2"/>
    <n v="0.65"/>
    <n v="16"/>
    <x v="1"/>
  </r>
  <r>
    <n v="120639"/>
    <n v="1498"/>
    <n v="1.5"/>
    <n v="2"/>
    <n v="1"/>
    <n v="0"/>
    <n v="1"/>
    <n v="0.18"/>
    <n v="0"/>
    <x v="1"/>
  </r>
  <r>
    <n v="153013"/>
    <n v="1720"/>
    <n v="2"/>
    <n v="4"/>
    <n v="1"/>
    <n v="1"/>
    <n v="1"/>
    <n v="0.72"/>
    <n v="31"/>
    <x v="1"/>
  </r>
  <r>
    <n v="247839"/>
    <n v="1536"/>
    <n v="1.5"/>
    <n v="3"/>
    <n v="1"/>
    <n v="0"/>
    <n v="1"/>
    <s v="NA"/>
    <n v="66"/>
    <x v="1"/>
  </r>
  <r>
    <n v="122796"/>
    <n v="1612"/>
    <n v="1"/>
    <n v="3"/>
    <n v="1"/>
    <n v="0"/>
    <n v="0"/>
    <n v="0.28999999999999998"/>
    <n v="34"/>
    <x v="1"/>
  </r>
  <r>
    <n v="112400"/>
    <n v="1375"/>
    <n v="1.5"/>
    <n v="2"/>
    <n v="1"/>
    <n v="0"/>
    <n v="0"/>
    <n v="0.06"/>
    <n v="20"/>
    <x v="1"/>
  </r>
  <r>
    <n v="98389"/>
    <n v="1184"/>
    <n v="1.5"/>
    <n v="2"/>
    <n v="0"/>
    <n v="0"/>
    <n v="1"/>
    <n v="0.15"/>
    <n v="18"/>
    <x v="0"/>
  </r>
  <r>
    <n v="278906"/>
    <n v="2960"/>
    <n v="2.5"/>
    <n v="4"/>
    <n v="1"/>
    <n v="0"/>
    <n v="3"/>
    <n v="0.37"/>
    <n v="1"/>
    <x v="1"/>
  </r>
  <r>
    <n v="247520"/>
    <n v="2445"/>
    <n v="2.5"/>
    <n v="4"/>
    <n v="2"/>
    <n v="1"/>
    <n v="2"/>
    <n v="0.38"/>
    <n v="18"/>
    <x v="1"/>
  </r>
  <r>
    <n v="147634"/>
    <n v="864"/>
    <n v="1.5"/>
    <n v="3"/>
    <n v="0"/>
    <n v="1"/>
    <n v="1"/>
    <n v="0.16"/>
    <n v="39"/>
    <x v="0"/>
  </r>
  <r>
    <n v="155787"/>
    <n v="1540"/>
    <n v="1.5"/>
    <n v="3"/>
    <n v="0"/>
    <n v="0"/>
    <n v="1"/>
    <n v="0.43"/>
    <n v="16"/>
    <x v="0"/>
  </r>
  <r>
    <n v="155929"/>
    <n v="2601"/>
    <n v="2.5"/>
    <n v="4"/>
    <n v="1"/>
    <n v="0"/>
    <n v="3"/>
    <n v="0.34"/>
    <n v="19"/>
    <x v="1"/>
  </r>
  <r>
    <n v="135708"/>
    <n v="1460"/>
    <n v="2"/>
    <n v="2"/>
    <n v="0"/>
    <n v="0"/>
    <n v="1"/>
    <n v="0.18"/>
    <n v="17"/>
    <x v="0"/>
  </r>
  <r>
    <n v="199187"/>
    <n v="2223"/>
    <n v="2.5"/>
    <n v="4"/>
    <n v="0"/>
    <n v="0"/>
    <n v="2"/>
    <n v="4.34"/>
    <n v="9"/>
    <x v="0"/>
  </r>
  <r>
    <n v="161562"/>
    <n v="2044"/>
    <n v="2.5"/>
    <n v="3"/>
    <n v="1"/>
    <n v="1"/>
    <n v="2"/>
    <n v="0.37"/>
    <n v="16"/>
    <x v="1"/>
  </r>
  <r>
    <n v="146329"/>
    <n v="2026"/>
    <n v="2.5"/>
    <n v="4"/>
    <n v="1"/>
    <n v="1"/>
    <n v="1"/>
    <n v="1"/>
    <n v="1"/>
    <x v="1"/>
  </r>
  <r>
    <n v="178767"/>
    <n v="2291"/>
    <n v="2.5"/>
    <n v="4"/>
    <n v="1"/>
    <n v="0"/>
    <n v="2"/>
    <n v="0.1"/>
    <n v="0"/>
    <x v="1"/>
  </r>
  <r>
    <n v="248204"/>
    <n v="1908"/>
    <n v="2"/>
    <n v="3"/>
    <n v="1"/>
    <n v="0"/>
    <n v="1"/>
    <n v="0.26"/>
    <n v="0"/>
    <x v="1"/>
  </r>
  <r>
    <n v="96004"/>
    <n v="912"/>
    <n v="1.5"/>
    <n v="2"/>
    <n v="0"/>
    <n v="1"/>
    <n v="1"/>
    <n v="0.16"/>
    <n v="18"/>
    <x v="0"/>
  </r>
  <r>
    <n v="186605"/>
    <n v="2328"/>
    <n v="2.5"/>
    <n v="3"/>
    <n v="1"/>
    <n v="0"/>
    <n v="2"/>
    <n v="0.24"/>
    <n v="1"/>
    <x v="1"/>
  </r>
  <r>
    <n v="152822"/>
    <n v="1043"/>
    <n v="1"/>
    <n v="3"/>
    <n v="0"/>
    <n v="0"/>
    <n v="1"/>
    <n v="0.15"/>
    <n v="104"/>
    <x v="0"/>
  </r>
  <r>
    <n v="134378"/>
    <n v="1279"/>
    <n v="1"/>
    <n v="3"/>
    <n v="0"/>
    <n v="0"/>
    <n v="0"/>
    <n v="0.28000000000000003"/>
    <n v="31"/>
    <x v="0"/>
  </r>
  <r>
    <n v="357384"/>
    <n v="2322"/>
    <n v="2.5"/>
    <n v="3"/>
    <n v="1"/>
    <n v="1"/>
    <n v="2"/>
    <n v="0.27"/>
    <n v="0"/>
    <x v="1"/>
  </r>
  <r>
    <n v="241885"/>
    <n v="2604"/>
    <n v="3"/>
    <n v="4"/>
    <n v="1"/>
    <n v="0"/>
    <n v="2"/>
    <n v="0.24"/>
    <n v="0"/>
    <x v="1"/>
  </r>
  <r>
    <n v="79170"/>
    <n v="1536"/>
    <n v="2"/>
    <n v="3"/>
    <n v="0"/>
    <n v="1"/>
    <n v="1"/>
    <n v="0.15"/>
    <n v="105"/>
    <x v="0"/>
  </r>
  <r>
    <n v="185323"/>
    <n v="1662"/>
    <n v="2"/>
    <n v="3"/>
    <n v="0"/>
    <n v="0"/>
    <n v="1"/>
    <n v="0.5"/>
    <n v="0"/>
    <x v="0"/>
  </r>
  <r>
    <n v="116882"/>
    <n v="1542"/>
    <n v="2.5"/>
    <n v="3"/>
    <n v="0"/>
    <n v="0"/>
    <n v="2"/>
    <n v="0.25"/>
    <n v="10"/>
    <x v="0"/>
  </r>
  <r>
    <n v="180288"/>
    <n v="2294"/>
    <n v="2.5"/>
    <n v="5"/>
    <n v="1"/>
    <n v="0"/>
    <n v="2"/>
    <n v="0.4"/>
    <n v="36"/>
    <x v="1"/>
  </r>
  <r>
    <n v="134171"/>
    <n v="2133"/>
    <n v="1.5"/>
    <n v="4"/>
    <n v="1"/>
    <n v="1"/>
    <n v="2"/>
    <n v="0.28000000000000003"/>
    <n v="34"/>
    <x v="1"/>
  </r>
  <r>
    <n v="227994"/>
    <n v="1973"/>
    <n v="2.5"/>
    <n v="3"/>
    <n v="1"/>
    <n v="0"/>
    <n v="2"/>
    <n v="0.27"/>
    <n v="3"/>
    <x v="1"/>
  </r>
  <r>
    <n v="212103"/>
    <n v="1400"/>
    <n v="2"/>
    <n v="3"/>
    <n v="1"/>
    <n v="1"/>
    <n v="0"/>
    <n v="0.98"/>
    <n v="25"/>
    <x v="1"/>
  </r>
  <r>
    <n v="235152"/>
    <n v="3192"/>
    <n v="3"/>
    <n v="4"/>
    <n v="1"/>
    <n v="1"/>
    <n v="3"/>
    <n v="0.11"/>
    <n v="2"/>
    <x v="1"/>
  </r>
  <r>
    <n v="139104"/>
    <n v="1760"/>
    <n v="3"/>
    <n v="4"/>
    <n v="0"/>
    <n v="0"/>
    <n v="1"/>
    <n v="0.16"/>
    <n v="135"/>
    <x v="0"/>
  </r>
  <r>
    <n v="59003"/>
    <n v="3285"/>
    <n v="2"/>
    <n v="5"/>
    <n v="0"/>
    <n v="0"/>
    <n v="2"/>
    <n v="0.42"/>
    <n v="233"/>
    <x v="0"/>
  </r>
  <r>
    <n v="172016"/>
    <n v="1547"/>
    <n v="2"/>
    <n v="3"/>
    <n v="0"/>
    <n v="1"/>
    <n v="0"/>
    <n v="0.72"/>
    <n v="11"/>
    <x v="0"/>
  </r>
  <r>
    <n v="179572"/>
    <n v="1736"/>
    <n v="1.5"/>
    <n v="3"/>
    <n v="1"/>
    <n v="0"/>
    <n v="1"/>
    <n v="0.55000000000000004"/>
    <n v="17"/>
    <x v="1"/>
  </r>
  <r>
    <n v="51183"/>
    <n v="1144"/>
    <n v="1"/>
    <n v="3"/>
    <n v="0"/>
    <n v="0"/>
    <n v="0"/>
    <n v="0.64"/>
    <n v="15"/>
    <x v="0"/>
  </r>
  <r>
    <n v="226742"/>
    <n v="1989"/>
    <n v="2"/>
    <n v="3"/>
    <n v="1"/>
    <n v="0"/>
    <n v="2"/>
    <n v="1"/>
    <n v="247"/>
    <x v="1"/>
  </r>
  <r>
    <n v="126498"/>
    <n v="720"/>
    <n v="1"/>
    <n v="3"/>
    <n v="0"/>
    <n v="1"/>
    <n v="0"/>
    <n v="1"/>
    <n v="113"/>
    <x v="0"/>
  </r>
  <r>
    <n v="124939"/>
    <n v="1678"/>
    <n v="2.5"/>
    <n v="3"/>
    <n v="1"/>
    <n v="1"/>
    <n v="2"/>
    <n v="0.27"/>
    <n v="1"/>
    <x v="1"/>
  </r>
  <r>
    <n v="96934"/>
    <n v="1480"/>
    <n v="1.5"/>
    <n v="3"/>
    <n v="0"/>
    <n v="0"/>
    <n v="1"/>
    <n v="0.08"/>
    <n v="19"/>
    <x v="0"/>
  </r>
  <r>
    <n v="109633"/>
    <n v="775"/>
    <n v="1"/>
    <n v="2"/>
    <n v="0"/>
    <n v="0"/>
    <n v="1"/>
    <n v="0.46"/>
    <n v="47"/>
    <x v="0"/>
  </r>
  <r>
    <n v="308750"/>
    <n v="2958"/>
    <n v="2.5"/>
    <n v="4"/>
    <n v="1"/>
    <n v="0"/>
    <n v="3"/>
    <n v="0.92"/>
    <n v="0"/>
    <x v="1"/>
  </r>
  <r>
    <n v="113514"/>
    <n v="1142"/>
    <n v="2"/>
    <n v="2"/>
    <n v="1"/>
    <n v="1"/>
    <n v="0"/>
    <n v="0.76"/>
    <n v="40"/>
    <x v="1"/>
  </r>
  <r>
    <n v="234954"/>
    <n v="2294"/>
    <n v="3.5"/>
    <n v="4"/>
    <n v="1"/>
    <n v="0"/>
    <n v="2"/>
    <n v="0.52"/>
    <n v="0"/>
    <x v="1"/>
  </r>
  <r>
    <n v="137127"/>
    <n v="1892"/>
    <n v="2"/>
    <n v="3"/>
    <n v="2"/>
    <n v="1"/>
    <n v="1"/>
    <n v="0.25"/>
    <n v="26"/>
    <x v="1"/>
  </r>
  <r>
    <n v="142420"/>
    <n v="2016"/>
    <n v="1.5"/>
    <n v="3"/>
    <n v="0"/>
    <n v="0"/>
    <n v="1"/>
    <n v="0.86"/>
    <n v="16"/>
    <x v="0"/>
  </r>
  <r>
    <n v="97476"/>
    <n v="1219"/>
    <n v="1.5"/>
    <n v="2"/>
    <n v="0"/>
    <n v="0"/>
    <n v="0"/>
    <s v="NA"/>
    <n v="19"/>
    <x v="0"/>
  </r>
  <r>
    <n v="184108"/>
    <n v="2702"/>
    <n v="1.5"/>
    <n v="5"/>
    <n v="1"/>
    <n v="0"/>
    <n v="3"/>
    <n v="0.35"/>
    <n v="31"/>
    <x v="1"/>
  </r>
  <r>
    <n v="172814"/>
    <n v="2056"/>
    <n v="1.5"/>
    <n v="4"/>
    <n v="1"/>
    <n v="0"/>
    <n v="2"/>
    <n v="0.42"/>
    <n v="35"/>
    <x v="1"/>
  </r>
  <r>
    <n v="215824"/>
    <n v="2056"/>
    <n v="2.5"/>
    <n v="4"/>
    <n v="1"/>
    <n v="0"/>
    <n v="2"/>
    <n v="0.61"/>
    <n v="2"/>
    <x v="1"/>
  </r>
  <r>
    <n v="224928"/>
    <n v="2185"/>
    <n v="2.5"/>
    <n v="3"/>
    <n v="1"/>
    <n v="0"/>
    <n v="2"/>
    <n v="0.74"/>
    <n v="14"/>
    <x v="1"/>
  </r>
  <r>
    <n v="223055"/>
    <n v="2668"/>
    <n v="2.5"/>
    <n v="4"/>
    <n v="1"/>
    <n v="0"/>
    <n v="3"/>
    <n v="0.3"/>
    <n v="0"/>
    <x v="1"/>
  </r>
  <r>
    <n v="250976"/>
    <n v="2394"/>
    <n v="2.5"/>
    <n v="4"/>
    <n v="1"/>
    <n v="0"/>
    <n v="2"/>
    <n v="0.6"/>
    <n v="0"/>
    <x v="1"/>
  </r>
  <r>
    <n v="300931"/>
    <n v="847"/>
    <n v="1"/>
    <n v="2"/>
    <n v="0"/>
    <n v="1"/>
    <n v="1"/>
    <n v="0.55000000000000004"/>
    <n v="78"/>
    <x v="0"/>
  </r>
  <r>
    <n v="492114"/>
    <n v="2563"/>
    <n v="2"/>
    <n v="4"/>
    <n v="0"/>
    <n v="1"/>
    <n v="3"/>
    <n v="0.17"/>
    <n v="55"/>
    <x v="0"/>
  </r>
  <r>
    <n v="104984"/>
    <n v="1144"/>
    <n v="1.5"/>
    <n v="3"/>
    <n v="1"/>
    <n v="1"/>
    <n v="0"/>
    <n v="0.52"/>
    <n v="44"/>
    <x v="1"/>
  </r>
  <r>
    <n v="128040"/>
    <n v="1488"/>
    <n v="2.5"/>
    <n v="3"/>
    <n v="1"/>
    <n v="0"/>
    <n v="0"/>
    <n v="2.15"/>
    <n v="1"/>
    <x v="1"/>
  </r>
  <r>
    <n v="150502"/>
    <n v="1668"/>
    <n v="2"/>
    <n v="3"/>
    <n v="1"/>
    <n v="0"/>
    <n v="2"/>
    <n v="0.26"/>
    <n v="18"/>
    <x v="1"/>
  </r>
  <r>
    <n v="140602"/>
    <n v="1693"/>
    <n v="1.5"/>
    <n v="3"/>
    <n v="1"/>
    <n v="0"/>
    <n v="0"/>
    <n v="0.37"/>
    <n v="26"/>
    <x v="1"/>
  </r>
  <r>
    <n v="133612"/>
    <n v="1768"/>
    <n v="1.5"/>
    <n v="4"/>
    <n v="1"/>
    <n v="1"/>
    <n v="2"/>
    <n v="0.37"/>
    <n v="48"/>
    <x v="1"/>
  </r>
  <r>
    <n v="144561"/>
    <n v="1292"/>
    <n v="2"/>
    <n v="3"/>
    <n v="1"/>
    <n v="1"/>
    <n v="1"/>
    <n v="0.22"/>
    <n v="4"/>
    <x v="1"/>
  </r>
  <r>
    <n v="100003"/>
    <n v="1184"/>
    <n v="2"/>
    <n v="3"/>
    <n v="0"/>
    <n v="0"/>
    <n v="1"/>
    <n v="0.16"/>
    <n v="19"/>
    <x v="0"/>
  </r>
  <r>
    <n v="107695"/>
    <n v="1802"/>
    <n v="2"/>
    <n v="4"/>
    <n v="1"/>
    <n v="1"/>
    <n v="2"/>
    <n v="0.97"/>
    <n v="56"/>
    <x v="1"/>
  </r>
  <r>
    <n v="165213"/>
    <n v="1664"/>
    <n v="3"/>
    <n v="3"/>
    <n v="0"/>
    <n v="1"/>
    <n v="2"/>
    <n v="0.99"/>
    <n v="10"/>
    <x v="0"/>
  </r>
  <r>
    <n v="150909"/>
    <n v="1374"/>
    <n v="1.5"/>
    <n v="3"/>
    <n v="0"/>
    <n v="0"/>
    <n v="1"/>
    <n v="0.18"/>
    <n v="44"/>
    <x v="0"/>
  </r>
  <r>
    <n v="160571"/>
    <n v="1612"/>
    <n v="2"/>
    <n v="3"/>
    <n v="1"/>
    <n v="1"/>
    <n v="2"/>
    <n v="0.95"/>
    <n v="15"/>
    <x v="1"/>
  </r>
  <r>
    <n v="265848"/>
    <n v="2993"/>
    <n v="2.5"/>
    <n v="4"/>
    <n v="1"/>
    <n v="0"/>
    <n v="2"/>
    <n v="1.34"/>
    <n v="15"/>
    <x v="1"/>
  </r>
  <r>
    <n v="198622"/>
    <n v="1971"/>
    <n v="2.5"/>
    <n v="4"/>
    <n v="0"/>
    <n v="0"/>
    <n v="2"/>
    <n v="0.35"/>
    <n v="11"/>
    <x v="0"/>
  </r>
  <r>
    <n v="133067"/>
    <n v="1326"/>
    <n v="2"/>
    <n v="4"/>
    <n v="0"/>
    <n v="0"/>
    <n v="1"/>
    <n v="0.46"/>
    <n v="7"/>
    <x v="0"/>
  </r>
  <r>
    <n v="191790"/>
    <n v="2304"/>
    <n v="2.5"/>
    <n v="4"/>
    <n v="1"/>
    <n v="0"/>
    <n v="2"/>
    <n v="0.35"/>
    <n v="0"/>
    <x v="1"/>
  </r>
  <r>
    <n v="162913"/>
    <n v="2011"/>
    <n v="2.5"/>
    <n v="4"/>
    <n v="1"/>
    <n v="0"/>
    <n v="2"/>
    <n v="0.99"/>
    <n v="12"/>
    <x v="1"/>
  </r>
  <r>
    <n v="156164"/>
    <n v="1792"/>
    <n v="2.5"/>
    <n v="3"/>
    <n v="0"/>
    <n v="1"/>
    <n v="2"/>
    <n v="0.28999999999999998"/>
    <n v="6"/>
    <x v="0"/>
  </r>
  <r>
    <n v="168497"/>
    <n v="1888"/>
    <n v="2"/>
    <n v="3"/>
    <n v="0"/>
    <n v="0"/>
    <n v="2"/>
    <n v="0.39"/>
    <n v="6"/>
    <x v="0"/>
  </r>
  <r>
    <n v="108958"/>
    <n v="1514"/>
    <n v="1.5"/>
    <n v="3"/>
    <n v="0"/>
    <n v="1"/>
    <n v="1"/>
    <n v="0.17"/>
    <n v="19"/>
    <x v="0"/>
  </r>
  <r>
    <n v="134865"/>
    <n v="1500"/>
    <n v="1.5"/>
    <n v="3"/>
    <n v="2"/>
    <n v="1"/>
    <n v="1"/>
    <n v="0.49"/>
    <n v="31"/>
    <x v="1"/>
  </r>
  <r>
    <n v="93895"/>
    <n v="960"/>
    <n v="1"/>
    <n v="3"/>
    <n v="0"/>
    <n v="1"/>
    <n v="1"/>
    <n v="0.26"/>
    <n v="48"/>
    <x v="0"/>
  </r>
  <r>
    <n v="254944"/>
    <n v="2579"/>
    <n v="2.5"/>
    <n v="4"/>
    <n v="1"/>
    <n v="1"/>
    <n v="3"/>
    <n v="0.72"/>
    <n v="0"/>
    <x v="1"/>
  </r>
  <r>
    <n v="75862"/>
    <n v="995"/>
    <n v="1"/>
    <n v="3"/>
    <n v="0"/>
    <n v="1"/>
    <n v="0"/>
    <n v="0.38"/>
    <n v="47"/>
    <x v="0"/>
  </r>
  <r>
    <n v="66027"/>
    <n v="1653"/>
    <n v="2"/>
    <n v="3"/>
    <n v="0"/>
    <n v="1"/>
    <n v="1"/>
    <n v="0.48"/>
    <n v="79"/>
    <x v="0"/>
  </r>
  <r>
    <n v="157513"/>
    <n v="1910"/>
    <n v="2.5"/>
    <n v="4"/>
    <n v="1"/>
    <n v="0"/>
    <n v="1"/>
    <n v="0.57999999999999996"/>
    <n v="19"/>
    <x v="1"/>
  </r>
  <r>
    <n v="90354"/>
    <n v="912"/>
    <n v="1.5"/>
    <n v="2"/>
    <n v="0"/>
    <n v="0"/>
    <n v="1"/>
    <n v="0.16"/>
    <n v="16"/>
    <x v="0"/>
  </r>
  <r>
    <n v="154528"/>
    <n v="1785"/>
    <n v="2.5"/>
    <n v="3"/>
    <n v="0"/>
    <n v="1"/>
    <n v="1"/>
    <n v="0.16"/>
    <n v="1"/>
    <x v="0"/>
  </r>
  <r>
    <n v="133688"/>
    <n v="1780"/>
    <n v="2.5"/>
    <n v="2"/>
    <n v="0"/>
    <n v="0"/>
    <n v="1"/>
    <n v="0.1"/>
    <n v="25"/>
    <x v="0"/>
  </r>
  <r>
    <n v="298923"/>
    <n v="3515"/>
    <n v="2.5"/>
    <n v="4"/>
    <n v="1"/>
    <n v="1"/>
    <n v="2"/>
    <n v="0.51"/>
    <n v="0"/>
    <x v="1"/>
  </r>
  <r>
    <n v="197105"/>
    <n v="1894"/>
    <n v="2"/>
    <n v="3"/>
    <n v="1"/>
    <n v="0"/>
    <n v="1"/>
    <n v="0.34"/>
    <n v="0"/>
    <x v="1"/>
  </r>
  <r>
    <n v="166335"/>
    <n v="1664"/>
    <n v="2"/>
    <n v="3"/>
    <n v="1"/>
    <n v="0"/>
    <n v="2"/>
    <n v="0.51"/>
    <n v="37"/>
    <x v="1"/>
  </r>
  <r>
    <n v="129427"/>
    <n v="1512"/>
    <n v="2"/>
    <n v="3"/>
    <n v="0"/>
    <n v="0"/>
    <n v="0"/>
    <n v="0.46"/>
    <n v="16"/>
    <x v="0"/>
  </r>
  <r>
    <n v="136192"/>
    <n v="1623"/>
    <n v="1.5"/>
    <n v="4"/>
    <n v="1"/>
    <n v="0"/>
    <n v="2"/>
    <n v="0.44"/>
    <n v="36"/>
    <x v="1"/>
  </r>
  <r>
    <n v="163478"/>
    <n v="2334"/>
    <n v="2"/>
    <n v="4"/>
    <n v="0"/>
    <n v="0"/>
    <n v="2"/>
    <n v="0.44"/>
    <n v="39"/>
    <x v="0"/>
  </r>
  <r>
    <n v="265515"/>
    <n v="1870"/>
    <n v="2.5"/>
    <n v="3"/>
    <n v="1"/>
    <n v="1"/>
    <n v="2"/>
    <n v="0.11"/>
    <n v="4"/>
    <x v="1"/>
  </r>
  <r>
    <n v="229180"/>
    <n v="2310"/>
    <n v="2.5"/>
    <n v="4"/>
    <n v="1"/>
    <n v="1"/>
    <n v="2"/>
    <n v="1.4"/>
    <n v="3"/>
    <x v="1"/>
  </r>
  <r>
    <n v="119166"/>
    <n v="912"/>
    <n v="1"/>
    <n v="2"/>
    <n v="0"/>
    <n v="0"/>
    <n v="0"/>
    <n v="0.11"/>
    <n v="68"/>
    <x v="0"/>
  </r>
  <r>
    <n v="107743"/>
    <n v="1228"/>
    <n v="1.5"/>
    <n v="3"/>
    <n v="0"/>
    <n v="1"/>
    <n v="1"/>
    <n v="0.21"/>
    <n v="21"/>
    <x v="0"/>
  </r>
  <r>
    <n v="207237"/>
    <n v="2656"/>
    <n v="2.5"/>
    <n v="4"/>
    <n v="1"/>
    <n v="0"/>
    <n v="3"/>
    <n v="0.41"/>
    <n v="1"/>
    <x v="1"/>
  </r>
  <r>
    <n v="176698"/>
    <n v="1772"/>
    <n v="2.5"/>
    <n v="3"/>
    <n v="1"/>
    <n v="0"/>
    <n v="1"/>
    <n v="0.06"/>
    <n v="14"/>
    <x v="1"/>
  </r>
  <r>
    <n v="92519"/>
    <n v="1281"/>
    <n v="2.5"/>
    <n v="2"/>
    <n v="1"/>
    <n v="0"/>
    <n v="0"/>
    <n v="0.02"/>
    <n v="19"/>
    <x v="1"/>
  </r>
  <r>
    <n v="161496"/>
    <n v="1910"/>
    <n v="2.5"/>
    <n v="4"/>
    <n v="0"/>
    <n v="0"/>
    <n v="2"/>
    <n v="0.36"/>
    <n v="20"/>
    <x v="0"/>
  </r>
  <r>
    <n v="220261"/>
    <n v="2712"/>
    <n v="2.5"/>
    <n v="4"/>
    <n v="0"/>
    <n v="1"/>
    <n v="3"/>
    <n v="0.5"/>
    <n v="1"/>
    <x v="0"/>
  </r>
  <r>
    <n v="357138"/>
    <n v="2618"/>
    <n v="1.5"/>
    <n v="3"/>
    <n v="1"/>
    <n v="0"/>
    <n v="2"/>
    <n v="1.92"/>
    <n v="1"/>
    <x v="1"/>
  </r>
  <r>
    <n v="75399"/>
    <n v="988"/>
    <n v="1"/>
    <n v="2"/>
    <n v="0"/>
    <n v="0"/>
    <n v="0"/>
    <n v="0.15"/>
    <n v="20"/>
    <x v="0"/>
  </r>
  <r>
    <n v="187003"/>
    <n v="1868"/>
    <n v="2.5"/>
    <n v="3"/>
    <n v="1"/>
    <n v="0"/>
    <n v="1"/>
    <n v="0.36"/>
    <n v="13"/>
    <x v="1"/>
  </r>
  <r>
    <n v="156797"/>
    <n v="1672"/>
    <n v="2.5"/>
    <n v="3"/>
    <n v="1"/>
    <n v="0"/>
    <n v="2"/>
    <n v="0.15"/>
    <n v="0"/>
    <x v="1"/>
  </r>
  <r>
    <n v="98256"/>
    <n v="1480"/>
    <n v="2.5"/>
    <n v="2"/>
    <n v="1"/>
    <n v="0"/>
    <n v="1"/>
    <n v="7.0000000000000007E-2"/>
    <n v="16"/>
    <x v="1"/>
  </r>
  <r>
    <n v="143252"/>
    <n v="1568"/>
    <n v="1.5"/>
    <n v="3"/>
    <n v="0"/>
    <n v="0"/>
    <n v="1"/>
    <n v="0.16"/>
    <n v="18"/>
    <x v="0"/>
  </r>
  <r>
    <n v="159313"/>
    <n v="1561"/>
    <n v="1.5"/>
    <n v="4"/>
    <n v="0"/>
    <n v="0"/>
    <n v="1"/>
    <n v="0.32"/>
    <n v="17"/>
    <x v="0"/>
  </r>
  <r>
    <n v="149078"/>
    <n v="1592"/>
    <n v="1.5"/>
    <n v="3"/>
    <n v="1"/>
    <n v="1"/>
    <n v="2"/>
    <n v="0.64"/>
    <n v="9"/>
    <x v="1"/>
  </r>
  <r>
    <n v="178851"/>
    <n v="2002"/>
    <n v="2.5"/>
    <n v="4"/>
    <n v="1"/>
    <n v="0"/>
    <n v="2"/>
    <n v="1.03"/>
    <n v="14"/>
    <x v="1"/>
  </r>
  <r>
    <n v="74421"/>
    <n v="1928"/>
    <n v="2"/>
    <n v="4"/>
    <n v="1"/>
    <n v="0"/>
    <n v="2"/>
    <n v="0.27"/>
    <n v="134"/>
    <x v="1"/>
  </r>
  <r>
    <n v="135901"/>
    <n v="1508"/>
    <n v="1.5"/>
    <n v="3"/>
    <n v="0"/>
    <n v="0"/>
    <n v="1"/>
    <n v="0.34"/>
    <n v="21"/>
    <x v="0"/>
  </r>
  <r>
    <n v="220776"/>
    <n v="2421"/>
    <n v="2.5"/>
    <n v="4"/>
    <n v="2"/>
    <n v="1"/>
    <n v="2"/>
    <n v="0.48"/>
    <n v="13"/>
    <x v="1"/>
  </r>
  <r>
    <n v="599701"/>
    <n v="5114"/>
    <n v="4.5"/>
    <n v="5"/>
    <n v="2"/>
    <n v="0"/>
    <n v="3"/>
    <n v="0.34"/>
    <n v="131"/>
    <x v="1"/>
  </r>
  <r>
    <n v="345364"/>
    <n v="3308"/>
    <n v="2.5"/>
    <n v="4"/>
    <n v="1"/>
    <n v="0"/>
    <n v="2"/>
    <n v="0.66"/>
    <n v="7"/>
    <x v="1"/>
  </r>
  <r>
    <n v="228291"/>
    <n v="1986"/>
    <n v="2.5"/>
    <n v="3"/>
    <n v="1"/>
    <n v="0"/>
    <n v="2"/>
    <n v="0.36"/>
    <n v="1"/>
    <x v="1"/>
  </r>
  <r>
    <n v="109249"/>
    <n v="812"/>
    <n v="1"/>
    <n v="2"/>
    <n v="0"/>
    <n v="0"/>
    <n v="1"/>
    <n v="0.1"/>
    <n v="115"/>
    <x v="0"/>
  </r>
  <r>
    <n v="115312"/>
    <n v="912"/>
    <n v="1"/>
    <n v="2"/>
    <n v="0"/>
    <n v="0"/>
    <n v="1"/>
    <n v="0.46"/>
    <n v="14"/>
    <x v="0"/>
  </r>
  <r>
    <n v="231298"/>
    <n v="1800"/>
    <n v="2.5"/>
    <n v="3"/>
    <n v="1"/>
    <n v="0"/>
    <n v="2"/>
    <n v="7.0000000000000007E-2"/>
    <n v="16"/>
    <x v="1"/>
  </r>
  <r>
    <n v="161839"/>
    <n v="1601"/>
    <n v="1.5"/>
    <n v="3"/>
    <n v="1"/>
    <n v="0"/>
    <n v="1"/>
    <n v="0.03"/>
    <n v="8"/>
    <x v="1"/>
  </r>
  <r>
    <n v="200510"/>
    <n v="1806"/>
    <n v="2"/>
    <n v="4"/>
    <n v="0"/>
    <n v="1"/>
    <n v="2"/>
    <n v="0.8"/>
    <n v="40"/>
    <x v="0"/>
  </r>
  <r>
    <n v="123827"/>
    <n v="1302"/>
    <n v="2"/>
    <n v="3"/>
    <n v="0"/>
    <n v="0"/>
    <n v="0"/>
    <n v="0.25"/>
    <n v="35"/>
    <x v="0"/>
  </r>
  <r>
    <n v="368396"/>
    <n v="3358"/>
    <n v="3.5"/>
    <n v="4"/>
    <n v="1"/>
    <n v="0"/>
    <n v="2"/>
    <n v="0.57999999999999996"/>
    <n v="9"/>
    <x v="1"/>
  </r>
  <r>
    <n v="111534"/>
    <n v="1032"/>
    <n v="1"/>
    <n v="3"/>
    <n v="0"/>
    <n v="1"/>
    <n v="1"/>
    <n v="0.75"/>
    <n v="4"/>
    <x v="0"/>
  </r>
  <r>
    <n v="169124"/>
    <n v="2576"/>
    <n v="2.5"/>
    <n v="5"/>
    <n v="1"/>
    <n v="0"/>
    <n v="2"/>
    <n v="0.69"/>
    <n v="34"/>
    <x v="1"/>
  </r>
  <r>
    <n v="466044"/>
    <n v="3853"/>
    <n v="2.5"/>
    <n v="4"/>
    <n v="1"/>
    <n v="0"/>
    <n v="3"/>
    <n v="0.54"/>
    <n v="5"/>
    <x v="1"/>
  </r>
  <r>
    <n v="249250"/>
    <n v="2604"/>
    <n v="2.5"/>
    <n v="4"/>
    <n v="1"/>
    <n v="0"/>
    <n v="2"/>
    <n v="0.27"/>
    <n v="1"/>
    <x v="1"/>
  </r>
  <r>
    <n v="110115"/>
    <n v="1385"/>
    <n v="1.5"/>
    <n v="2"/>
    <n v="2"/>
    <n v="0"/>
    <n v="0"/>
    <n v="0.16"/>
    <n v="17"/>
    <x v="1"/>
  </r>
  <r>
    <n v="95708"/>
    <n v="912"/>
    <n v="1.5"/>
    <n v="2"/>
    <n v="0"/>
    <n v="0"/>
    <n v="1"/>
    <n v="0.16"/>
    <n v="20"/>
    <x v="0"/>
  </r>
  <r>
    <n v="126436"/>
    <n v="1216"/>
    <n v="1"/>
    <n v="3"/>
    <n v="1"/>
    <n v="1"/>
    <n v="1"/>
    <n v="0.49"/>
    <n v="51"/>
    <x v="1"/>
  </r>
  <r>
    <n v="318121"/>
    <n v="2892"/>
    <n v="3.5"/>
    <n v="4"/>
    <n v="1"/>
    <n v="1"/>
    <n v="3"/>
    <n v="7.76"/>
    <n v="1"/>
    <x v="1"/>
  </r>
  <r>
    <n v="214367"/>
    <n v="2500"/>
    <n v="2.5"/>
    <n v="4"/>
    <n v="1"/>
    <n v="1"/>
    <n v="2"/>
    <n v="0.19"/>
    <n v="0"/>
    <x v="1"/>
  </r>
  <r>
    <n v="154238"/>
    <n v="1984"/>
    <n v="2.5"/>
    <n v="2"/>
    <n v="0"/>
    <n v="0"/>
    <n v="1"/>
    <n v="0.27"/>
    <n v="11"/>
    <x v="0"/>
  </r>
  <r>
    <n v="260887"/>
    <n v="2176"/>
    <n v="2"/>
    <n v="3"/>
    <n v="1"/>
    <n v="0"/>
    <n v="2"/>
    <n v="0"/>
    <n v="36"/>
    <x v="1"/>
  </r>
  <r>
    <n v="334556"/>
    <n v="3296"/>
    <n v="2.5"/>
    <n v="4"/>
    <n v="1"/>
    <n v="1"/>
    <n v="3"/>
    <n v="0.61"/>
    <n v="6"/>
    <x v="1"/>
  </r>
  <r>
    <n v="284154"/>
    <n v="2808"/>
    <n v="2.5"/>
    <n v="4"/>
    <n v="1"/>
    <n v="1"/>
    <n v="2"/>
    <n v="0.6"/>
    <n v="1"/>
    <x v="1"/>
  </r>
  <r>
    <n v="193524"/>
    <n v="1730"/>
    <n v="2.5"/>
    <n v="3"/>
    <n v="1"/>
    <n v="0"/>
    <n v="1"/>
    <n v="0.66"/>
    <n v="1"/>
    <x v="1"/>
  </r>
  <r>
    <n v="151950"/>
    <n v="1890"/>
    <n v="2"/>
    <n v="4"/>
    <n v="1"/>
    <n v="1"/>
    <n v="2"/>
    <n v="0.69"/>
    <n v="30"/>
    <x v="1"/>
  </r>
  <r>
    <n v="91386"/>
    <n v="1120"/>
    <n v="1"/>
    <n v="3"/>
    <n v="0"/>
    <n v="0"/>
    <n v="0"/>
    <n v="0.11"/>
    <n v="14"/>
    <x v="0"/>
  </r>
  <r>
    <n v="262461"/>
    <n v="2809"/>
    <n v="2.5"/>
    <n v="4"/>
    <n v="0"/>
    <n v="0"/>
    <n v="2"/>
    <n v="0.25"/>
    <n v="2"/>
    <x v="0"/>
  </r>
  <r>
    <n v="115659"/>
    <n v="1242"/>
    <n v="2"/>
    <n v="3"/>
    <n v="1"/>
    <n v="0"/>
    <n v="1"/>
    <n v="0.72"/>
    <n v="30"/>
    <x v="1"/>
  </r>
  <r>
    <n v="237062"/>
    <n v="2604"/>
    <n v="2.5"/>
    <n v="4"/>
    <n v="1"/>
    <n v="0"/>
    <n v="2"/>
    <n v="0.33"/>
    <n v="0"/>
    <x v="1"/>
  </r>
  <r>
    <n v="173723"/>
    <n v="1548"/>
    <n v="2"/>
    <n v="3"/>
    <n v="1"/>
    <n v="0"/>
    <n v="0"/>
    <n v="0.36"/>
    <n v="0"/>
    <x v="1"/>
  </r>
  <r>
    <n v="102806"/>
    <n v="1480"/>
    <n v="1.5"/>
    <n v="3"/>
    <n v="1"/>
    <n v="0"/>
    <n v="1"/>
    <n v="0.08"/>
    <n v="15"/>
    <x v="1"/>
  </r>
  <r>
    <n v="171171"/>
    <n v="1784"/>
    <n v="1.5"/>
    <n v="3"/>
    <n v="0"/>
    <n v="0"/>
    <n v="1"/>
    <n v="0.51"/>
    <n v="104"/>
    <x v="0"/>
  </r>
  <r>
    <n v="240890"/>
    <n v="1921"/>
    <n v="2"/>
    <n v="3"/>
    <n v="1"/>
    <n v="1"/>
    <n v="2"/>
    <n v="0.46"/>
    <n v="0"/>
    <x v="1"/>
  </r>
  <r>
    <n v="16858"/>
    <n v="1629"/>
    <n v="1"/>
    <n v="3"/>
    <n v="0"/>
    <n v="1"/>
    <n v="0"/>
    <n v="0.76"/>
    <n v="180"/>
    <x v="0"/>
  </r>
  <r>
    <n v="116862"/>
    <n v="1456"/>
    <n v="1"/>
    <n v="4"/>
    <n v="1"/>
    <n v="0"/>
    <n v="1"/>
    <n v="0.4"/>
    <n v="54"/>
    <x v="1"/>
  </r>
  <r>
    <n v="100967"/>
    <n v="988"/>
    <n v="1"/>
    <n v="2"/>
    <n v="0"/>
    <n v="1"/>
    <n v="0"/>
    <n v="0.15"/>
    <n v="20"/>
    <x v="0"/>
  </r>
  <r>
    <n v="103633"/>
    <n v="1314"/>
    <n v="1.5"/>
    <n v="2"/>
    <n v="0"/>
    <n v="1"/>
    <n v="1"/>
    <n v="0.21"/>
    <n v="21"/>
    <x v="0"/>
  </r>
  <r>
    <n v="329221"/>
    <n v="2934"/>
    <n v="2.5"/>
    <n v="3"/>
    <n v="1"/>
    <n v="0"/>
    <n v="2"/>
    <n v="0.66"/>
    <n v="9"/>
    <x v="1"/>
  </r>
  <r>
    <n v="124492"/>
    <n v="1164"/>
    <n v="2"/>
    <n v="3"/>
    <n v="0"/>
    <n v="0"/>
    <n v="1"/>
    <n v="0.34"/>
    <n v="8"/>
    <x v="0"/>
  </r>
  <r>
    <n v="122082"/>
    <n v="2256"/>
    <n v="1.5"/>
    <n v="4"/>
    <n v="0"/>
    <n v="0"/>
    <n v="2"/>
    <n v="0.17"/>
    <n v="124"/>
    <x v="0"/>
  </r>
  <r>
    <n v="69814"/>
    <n v="840"/>
    <n v="1"/>
    <n v="1"/>
    <n v="1"/>
    <n v="1"/>
    <n v="1"/>
    <n v="0.18"/>
    <n v="57"/>
    <x v="1"/>
  </r>
  <r>
    <n v="199900"/>
    <n v="1808"/>
    <n v="1.5"/>
    <n v="2"/>
    <n v="1"/>
    <n v="0"/>
    <n v="1"/>
    <n v="2"/>
    <n v="6"/>
    <x v="1"/>
  </r>
  <r>
    <n v="260460"/>
    <n v="3726"/>
    <n v="2.5"/>
    <n v="4"/>
    <n v="1"/>
    <n v="0"/>
    <n v="3"/>
    <n v="2.31"/>
    <n v="3"/>
    <x v="1"/>
  </r>
  <r>
    <n v="226705"/>
    <n v="2510"/>
    <n v="2.5"/>
    <n v="4"/>
    <n v="1"/>
    <n v="1"/>
    <n v="3"/>
    <n v="0.44"/>
    <n v="1"/>
    <x v="1"/>
  </r>
  <r>
    <n v="196512"/>
    <n v="1428"/>
    <n v="2"/>
    <n v="3"/>
    <n v="1"/>
    <n v="0"/>
    <n v="1"/>
    <n v="0.39"/>
    <n v="20"/>
    <x v="1"/>
  </r>
  <r>
    <n v="143294"/>
    <n v="1360"/>
    <n v="1"/>
    <n v="4"/>
    <n v="0"/>
    <n v="0"/>
    <n v="2"/>
    <n v="0.92"/>
    <n v="53"/>
    <x v="0"/>
  </r>
  <r>
    <n v="114590"/>
    <n v="1736"/>
    <n v="2"/>
    <n v="3"/>
    <n v="1"/>
    <n v="0"/>
    <n v="2"/>
    <n v="0.38"/>
    <n v="37"/>
    <x v="1"/>
  </r>
  <r>
    <n v="181516"/>
    <n v="1924"/>
    <n v="2"/>
    <n v="3"/>
    <n v="0"/>
    <n v="1"/>
    <n v="2"/>
    <n v="1.04"/>
    <n v="16"/>
    <x v="0"/>
  </r>
  <r>
    <n v="303599"/>
    <n v="3329"/>
    <n v="1.5"/>
    <n v="3"/>
    <n v="0"/>
    <n v="1"/>
    <n v="3"/>
    <n v="0.62"/>
    <n v="14"/>
    <x v="0"/>
  </r>
  <r>
    <n v="81762"/>
    <n v="912"/>
    <n v="1.5"/>
    <n v="2"/>
    <n v="0"/>
    <n v="0"/>
    <n v="1"/>
    <n v="0.15"/>
    <n v="19"/>
    <x v="0"/>
  </r>
  <r>
    <n v="236737"/>
    <n v="3239"/>
    <n v="3.5"/>
    <n v="4"/>
    <n v="2"/>
    <n v="0"/>
    <n v="3"/>
    <n v="2.5"/>
    <n v="1"/>
    <x v="1"/>
  </r>
  <r>
    <n v="101375"/>
    <n v="1820"/>
    <n v="1.5"/>
    <n v="4"/>
    <n v="0"/>
    <n v="1"/>
    <n v="2"/>
    <n v="0.54"/>
    <n v="35"/>
    <x v="0"/>
  </r>
  <r>
    <n v="212103"/>
    <n v="2170"/>
    <n v="2.5"/>
    <n v="3"/>
    <n v="1"/>
    <n v="0"/>
    <n v="2"/>
    <n v="0.25"/>
    <n v="3"/>
    <x v="1"/>
  </r>
  <r>
    <n v="189654"/>
    <n v="1334"/>
    <n v="1.5"/>
    <n v="2"/>
    <n v="0"/>
    <n v="1"/>
    <n v="1"/>
    <n v="0.13"/>
    <n v="122"/>
    <x v="0"/>
  </r>
  <r>
    <n v="135011"/>
    <n v="2488"/>
    <n v="2"/>
    <n v="3"/>
    <n v="1"/>
    <n v="0"/>
    <n v="2"/>
    <n v="0.41"/>
    <n v="24"/>
    <x v="1"/>
  </r>
  <r>
    <n v="329328"/>
    <n v="3542"/>
    <n v="3.5"/>
    <n v="4"/>
    <n v="1"/>
    <n v="1"/>
    <n v="3"/>
    <n v="0.56000000000000005"/>
    <n v="1"/>
    <x v="1"/>
  </r>
  <r>
    <n v="163652"/>
    <n v="1908"/>
    <n v="2.5"/>
    <n v="3"/>
    <n v="1"/>
    <n v="0"/>
    <n v="2"/>
    <n v="0.27"/>
    <n v="25"/>
    <x v="1"/>
  </r>
  <r>
    <n v="189665"/>
    <n v="2203"/>
    <n v="2.5"/>
    <n v="3"/>
    <n v="1"/>
    <n v="0"/>
    <n v="2"/>
    <n v="0.56999999999999995"/>
    <n v="1"/>
    <x v="1"/>
  </r>
  <r>
    <n v="236215"/>
    <n v="1392"/>
    <n v="2.5"/>
    <n v="3"/>
    <n v="0"/>
    <n v="0"/>
    <n v="2"/>
    <n v="0.13"/>
    <n v="4"/>
    <x v="0"/>
  </r>
  <r>
    <n v="211517"/>
    <n v="2328"/>
    <n v="2.5"/>
    <n v="4"/>
    <n v="1"/>
    <n v="0"/>
    <n v="2"/>
    <n v="0.85"/>
    <n v="10"/>
    <x v="1"/>
  </r>
  <r>
    <n v="107049"/>
    <n v="1592"/>
    <n v="2"/>
    <n v="3"/>
    <n v="0"/>
    <n v="1"/>
    <n v="1"/>
    <n v="0.16"/>
    <n v="16"/>
    <x v="0"/>
  </r>
  <r>
    <n v="176618"/>
    <n v="2162"/>
    <n v="2.5"/>
    <n v="4"/>
    <n v="1"/>
    <n v="0"/>
    <n v="2"/>
    <n v="0.38"/>
    <n v="19"/>
    <x v="1"/>
  </r>
  <r>
    <n v="150434"/>
    <n v="1666"/>
    <n v="1.5"/>
    <n v="4"/>
    <n v="0"/>
    <n v="1"/>
    <n v="1"/>
    <n v="0.56000000000000005"/>
    <n v="38"/>
    <x v="0"/>
  </r>
  <r>
    <n v="180803"/>
    <n v="1570"/>
    <n v="2"/>
    <n v="3"/>
    <n v="1"/>
    <n v="0"/>
    <n v="1"/>
    <n v="0.92"/>
    <n v="14"/>
    <x v="1"/>
  </r>
  <r>
    <n v="142057"/>
    <n v="952"/>
    <n v="1"/>
    <n v="3"/>
    <n v="0"/>
    <n v="1"/>
    <n v="0"/>
    <n v="0.13"/>
    <n v="102"/>
    <x v="0"/>
  </r>
  <r>
    <n v="179524"/>
    <n v="2600"/>
    <n v="2.5"/>
    <n v="4"/>
    <n v="1"/>
    <n v="0"/>
    <n v="2"/>
    <n v="0.44"/>
    <n v="18"/>
    <x v="1"/>
  </r>
  <r>
    <n v="101258"/>
    <n v="1232"/>
    <n v="1"/>
    <n v="3"/>
    <n v="1"/>
    <n v="1"/>
    <n v="0"/>
    <n v="0.72"/>
    <n v="43"/>
    <x v="1"/>
  </r>
  <r>
    <n v="98389"/>
    <n v="1184"/>
    <n v="1.5"/>
    <n v="2"/>
    <n v="0"/>
    <n v="0"/>
    <n v="1"/>
    <n v="0.15"/>
    <n v="18"/>
    <x v="0"/>
  </r>
  <r>
    <n v="100938"/>
    <n v="1034"/>
    <n v="1.5"/>
    <n v="3"/>
    <n v="0"/>
    <n v="1"/>
    <n v="1"/>
    <n v="0.16"/>
    <n v="15"/>
    <x v="0"/>
  </r>
  <r>
    <n v="116795"/>
    <n v="1404"/>
    <n v="1.5"/>
    <n v="3"/>
    <n v="1"/>
    <n v="1"/>
    <n v="1"/>
    <n v="0.48"/>
    <n v="28"/>
    <x v="1"/>
  </r>
  <r>
    <n v="131165"/>
    <n v="1564"/>
    <n v="2"/>
    <n v="3"/>
    <n v="0"/>
    <n v="1"/>
    <n v="1"/>
    <n v="0.24"/>
    <n v="13"/>
    <x v="0"/>
  </r>
  <r>
    <n v="79893"/>
    <n v="2634"/>
    <n v="2.5"/>
    <n v="4"/>
    <n v="0"/>
    <n v="0"/>
    <n v="2"/>
    <n v="0.24"/>
    <n v="83"/>
    <x v="0"/>
  </r>
  <r>
    <n v="184315"/>
    <n v="2296"/>
    <n v="2.5"/>
    <n v="4"/>
    <n v="0"/>
    <n v="0"/>
    <n v="2"/>
    <n v="0.57999999999999996"/>
    <n v="19"/>
    <x v="0"/>
  </r>
  <r>
    <n v="108785"/>
    <n v="1480"/>
    <n v="1.5"/>
    <n v="3"/>
    <n v="0"/>
    <n v="0"/>
    <n v="1"/>
    <n v="7.0000000000000007E-2"/>
    <n v="22"/>
    <x v="0"/>
  </r>
  <r>
    <n v="218517"/>
    <n v="2038"/>
    <n v="2.5"/>
    <n v="3"/>
    <n v="1"/>
    <n v="1"/>
    <n v="2"/>
    <n v="0.98"/>
    <n v="13"/>
    <x v="1"/>
  </r>
  <r>
    <n v="112153"/>
    <n v="1270"/>
    <n v="1.5"/>
    <n v="3"/>
    <n v="1"/>
    <n v="0"/>
    <n v="0"/>
    <n v="0.09"/>
    <n v="18"/>
    <x v="1"/>
  </r>
  <r>
    <n v="198969"/>
    <n v="1938"/>
    <n v="2.5"/>
    <n v="3"/>
    <n v="1"/>
    <n v="1"/>
    <n v="2"/>
    <n v="0.63"/>
    <n v="26"/>
    <x v="1"/>
  </r>
  <r>
    <n v="102626"/>
    <n v="1227"/>
    <n v="1"/>
    <n v="3"/>
    <n v="1"/>
    <n v="0"/>
    <n v="0"/>
    <n v="0.24"/>
    <n v="115"/>
    <x v="1"/>
  </r>
  <r>
    <n v="146471"/>
    <n v="892"/>
    <n v="1"/>
    <n v="2"/>
    <n v="0"/>
    <n v="0"/>
    <n v="0"/>
    <n v="0.28999999999999998"/>
    <n v="113"/>
    <x v="0"/>
  </r>
  <r>
    <n v="89232"/>
    <n v="960"/>
    <n v="1"/>
    <n v="3"/>
    <n v="0"/>
    <n v="0"/>
    <n v="0"/>
    <n v="1"/>
    <n v="51"/>
    <x v="0"/>
  </r>
  <r>
    <n v="187026"/>
    <n v="1831"/>
    <n v="2"/>
    <n v="3"/>
    <n v="1"/>
    <n v="0"/>
    <n v="1"/>
    <n v="0.47"/>
    <n v="19"/>
    <x v="1"/>
  </r>
  <r>
    <n v="85560"/>
    <n v="2068"/>
    <n v="1"/>
    <n v="4"/>
    <n v="1"/>
    <n v="0"/>
    <n v="2"/>
    <n v="1"/>
    <n v="104"/>
    <x v="1"/>
  </r>
  <r>
    <n v="100306"/>
    <n v="1314"/>
    <n v="1.5"/>
    <n v="2"/>
    <n v="0"/>
    <n v="0"/>
    <n v="1"/>
    <n v="0.1"/>
    <n v="19"/>
    <x v="0"/>
  </r>
  <r>
    <n v="180032"/>
    <n v="2066"/>
    <n v="2.5"/>
    <n v="4"/>
    <n v="1"/>
    <n v="0"/>
    <n v="1"/>
    <n v="0.41"/>
    <n v="32"/>
    <x v="1"/>
  </r>
  <r>
    <n v="94868"/>
    <n v="1380"/>
    <n v="1"/>
    <n v="4"/>
    <n v="0"/>
    <n v="1"/>
    <n v="1"/>
    <n v="0.89"/>
    <n v="105"/>
    <x v="0"/>
  </r>
  <r>
    <n v="119001"/>
    <n v="1506"/>
    <n v="1.5"/>
    <n v="3"/>
    <n v="1"/>
    <n v="1"/>
    <n v="1"/>
    <n v="0.46"/>
    <n v="24"/>
    <x v="1"/>
  </r>
  <r>
    <n v="59043"/>
    <n v="1668"/>
    <n v="1.5"/>
    <n v="4"/>
    <n v="0"/>
    <n v="0"/>
    <n v="2"/>
    <n v="0.06"/>
    <n v="115"/>
    <x v="0"/>
  </r>
  <r>
    <n v="218184"/>
    <n v="2655"/>
    <n v="2.5"/>
    <n v="4"/>
    <n v="1"/>
    <n v="1"/>
    <n v="3"/>
    <n v="0.37"/>
    <n v="1"/>
    <x v="1"/>
  </r>
  <r>
    <n v="98423"/>
    <n v="1355"/>
    <n v="1"/>
    <n v="3"/>
    <n v="0"/>
    <n v="0"/>
    <n v="0"/>
    <n v="0.47"/>
    <n v="60"/>
    <x v="0"/>
  </r>
  <r>
    <n v="119751"/>
    <n v="1480"/>
    <n v="1.5"/>
    <n v="3"/>
    <n v="0"/>
    <n v="0"/>
    <n v="0"/>
    <n v="0.11"/>
    <n v="17"/>
    <x v="0"/>
  </r>
  <r>
    <n v="130239"/>
    <n v="1052"/>
    <n v="1.5"/>
    <n v="2"/>
    <n v="1"/>
    <n v="0"/>
    <n v="0"/>
    <n v="0.23"/>
    <n v="15"/>
    <x v="1"/>
  </r>
  <r>
    <n v="147425"/>
    <n v="1582"/>
    <n v="1.5"/>
    <n v="3"/>
    <n v="0"/>
    <n v="0"/>
    <n v="0"/>
    <n v="0.35"/>
    <n v="11"/>
    <x v="0"/>
  </r>
  <r>
    <n v="210081"/>
    <n v="1596"/>
    <n v="1"/>
    <n v="3"/>
    <n v="1"/>
    <n v="1"/>
    <n v="1"/>
    <n v="3.14"/>
    <n v="29"/>
    <x v="1"/>
  </r>
  <r>
    <n v="311709"/>
    <n v="3028"/>
    <n v="2.5"/>
    <n v="5"/>
    <n v="1"/>
    <n v="1"/>
    <n v="3"/>
    <n v="0.66"/>
    <n v="0"/>
    <x v="1"/>
  </r>
  <r>
    <n v="104084"/>
    <n v="1170"/>
    <n v="2"/>
    <n v="2"/>
    <n v="0"/>
    <n v="0"/>
    <n v="1"/>
    <n v="2.5"/>
    <n v="10"/>
    <x v="0"/>
  </r>
  <r>
    <n v="194880"/>
    <n v="2278"/>
    <n v="2.5"/>
    <n v="4"/>
    <n v="1"/>
    <n v="0"/>
    <n v="2"/>
    <n v="0.45"/>
    <n v="0"/>
    <x v="1"/>
  </r>
  <r>
    <n v="202751"/>
    <n v="2202"/>
    <n v="2.5"/>
    <n v="4"/>
    <n v="1"/>
    <n v="0"/>
    <n v="2"/>
    <n v="1.01"/>
    <n v="6"/>
    <x v="1"/>
  </r>
  <r>
    <n v="102530"/>
    <n v="1202"/>
    <n v="1.5"/>
    <n v="2"/>
    <n v="0"/>
    <n v="1"/>
    <n v="1"/>
    <n v="0.15"/>
    <n v="18"/>
    <x v="0"/>
  </r>
  <r>
    <n v="88092"/>
    <n v="1572"/>
    <n v="1.5"/>
    <n v="4"/>
    <n v="1"/>
    <n v="0"/>
    <n v="1"/>
    <n v="0.06"/>
    <n v="50"/>
    <x v="1"/>
  </r>
  <r>
    <n v="45004"/>
    <n v="960"/>
    <n v="1"/>
    <n v="2"/>
    <n v="0"/>
    <n v="0"/>
    <n v="1"/>
    <n v="0.54"/>
    <n v="1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1" cacheId="2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6" firstHeaderRow="1" firstDataRow="1" firstDataCol="1"/>
  <pivotFields count="10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</pivotFields>
  <rowFields count="1">
    <field x="9"/>
  </rowFields>
  <rowItems count="3">
    <i>
      <x/>
    </i>
    <i>
      <x v="1"/>
    </i>
    <i t="grand">
      <x/>
    </i>
  </rowItems>
  <colItems count="1">
    <i/>
  </colItems>
  <dataFields count="1">
    <dataField name="Sum of Price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4" sqref="C4"/>
    </sheetView>
  </sheetViews>
  <sheetFormatPr defaultRowHeight="14.25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6"/>
  <sheetViews>
    <sheetView workbookViewId="0">
      <selection activeCell="B5" sqref="B5"/>
    </sheetView>
  </sheetViews>
  <sheetFormatPr defaultRowHeight="14.25" x14ac:dyDescent="0.2"/>
  <cols>
    <col min="1" max="1" width="13.125" bestFit="1" customWidth="1"/>
    <col min="2" max="2" width="12.125" bestFit="1" customWidth="1"/>
  </cols>
  <sheetData>
    <row r="3" spans="1:2" x14ac:dyDescent="0.2">
      <c r="A3" s="6" t="s">
        <v>39</v>
      </c>
      <c r="B3" t="s">
        <v>38</v>
      </c>
    </row>
    <row r="4" spans="1:2" x14ac:dyDescent="0.2">
      <c r="A4" s="7" t="s">
        <v>36</v>
      </c>
      <c r="B4" s="8">
        <v>36025728</v>
      </c>
    </row>
    <row r="5" spans="1:2" x14ac:dyDescent="0.2">
      <c r="A5" s="7" t="s">
        <v>37</v>
      </c>
      <c r="B5" s="8">
        <v>80579721</v>
      </c>
    </row>
    <row r="6" spans="1:2" x14ac:dyDescent="0.2">
      <c r="A6" s="7" t="s">
        <v>40</v>
      </c>
      <c r="B6" s="8">
        <v>116605449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V701"/>
  <sheetViews>
    <sheetView tabSelected="1" topLeftCell="L1" zoomScale="85" zoomScaleNormal="85" workbookViewId="0">
      <selection sqref="A1:A1048576"/>
    </sheetView>
  </sheetViews>
  <sheetFormatPr defaultRowHeight="14.25" x14ac:dyDescent="0.2"/>
  <cols>
    <col min="7" max="7" width="14" bestFit="1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9</v>
      </c>
      <c r="G1" t="s">
        <v>10</v>
      </c>
      <c r="H1" t="s">
        <v>5</v>
      </c>
      <c r="I1" t="s">
        <v>6</v>
      </c>
      <c r="J1" t="s">
        <v>7</v>
      </c>
    </row>
    <row r="2" spans="1:14" hidden="1" x14ac:dyDescent="0.2">
      <c r="A2">
        <v>140238</v>
      </c>
      <c r="B2">
        <v>1322</v>
      </c>
      <c r="C2">
        <v>1</v>
      </c>
      <c r="D2">
        <v>3</v>
      </c>
      <c r="E2">
        <v>0</v>
      </c>
      <c r="F2">
        <v>1</v>
      </c>
      <c r="G2">
        <v>1</v>
      </c>
      <c r="H2">
        <v>1</v>
      </c>
      <c r="I2">
        <v>130</v>
      </c>
      <c r="J2" t="b">
        <v>0</v>
      </c>
    </row>
    <row r="3" spans="1:14" x14ac:dyDescent="0.2">
      <c r="A3">
        <v>109999</v>
      </c>
      <c r="B3">
        <v>1218</v>
      </c>
      <c r="C3">
        <v>1.5</v>
      </c>
      <c r="D3">
        <v>3</v>
      </c>
      <c r="E3">
        <v>1</v>
      </c>
      <c r="F3">
        <v>1</v>
      </c>
      <c r="G3">
        <v>0</v>
      </c>
      <c r="H3">
        <v>1.43</v>
      </c>
      <c r="I3">
        <v>0</v>
      </c>
      <c r="J3" t="b">
        <v>1</v>
      </c>
    </row>
    <row r="4" spans="1:14" x14ac:dyDescent="0.2">
      <c r="A4">
        <v>174208</v>
      </c>
      <c r="B4">
        <v>2372</v>
      </c>
      <c r="C4">
        <v>2</v>
      </c>
      <c r="D4">
        <v>3</v>
      </c>
      <c r="E4">
        <v>1</v>
      </c>
      <c r="F4">
        <v>0</v>
      </c>
      <c r="G4">
        <v>2</v>
      </c>
      <c r="H4">
        <v>0.44</v>
      </c>
      <c r="I4">
        <v>2</v>
      </c>
      <c r="J4" t="b">
        <v>1</v>
      </c>
    </row>
    <row r="5" spans="1:14" x14ac:dyDescent="0.2">
      <c r="A5">
        <v>101230</v>
      </c>
      <c r="B5">
        <v>1032</v>
      </c>
      <c r="C5">
        <v>1</v>
      </c>
      <c r="D5">
        <v>2</v>
      </c>
      <c r="E5">
        <v>1</v>
      </c>
      <c r="F5">
        <v>0</v>
      </c>
      <c r="G5">
        <v>1</v>
      </c>
      <c r="H5">
        <v>0.12</v>
      </c>
      <c r="I5">
        <v>23</v>
      </c>
      <c r="J5" t="b">
        <v>1</v>
      </c>
    </row>
    <row r="6" spans="1:14" hidden="1" x14ac:dyDescent="0.2">
      <c r="A6">
        <v>120476</v>
      </c>
      <c r="B6">
        <v>1120</v>
      </c>
      <c r="C6">
        <v>2</v>
      </c>
      <c r="D6">
        <v>3</v>
      </c>
      <c r="E6">
        <v>0</v>
      </c>
      <c r="F6">
        <v>0</v>
      </c>
      <c r="G6">
        <v>1</v>
      </c>
      <c r="H6">
        <v>0.73</v>
      </c>
      <c r="I6">
        <v>7</v>
      </c>
      <c r="J6" t="b">
        <v>0</v>
      </c>
    </row>
    <row r="7" spans="1:14" hidden="1" x14ac:dyDescent="0.2">
      <c r="A7">
        <v>112509</v>
      </c>
      <c r="B7">
        <v>1138</v>
      </c>
      <c r="C7">
        <v>1</v>
      </c>
      <c r="D7">
        <v>3</v>
      </c>
      <c r="E7">
        <v>0</v>
      </c>
      <c r="F7">
        <v>1</v>
      </c>
      <c r="G7">
        <v>1</v>
      </c>
      <c r="H7">
        <v>0.14000000000000001</v>
      </c>
      <c r="I7">
        <v>98</v>
      </c>
      <c r="J7" t="b">
        <v>0</v>
      </c>
    </row>
    <row r="8" spans="1:14" hidden="1" x14ac:dyDescent="0.2">
      <c r="A8">
        <v>103262</v>
      </c>
      <c r="B8">
        <v>1176</v>
      </c>
      <c r="C8">
        <v>1.5</v>
      </c>
      <c r="D8">
        <v>2</v>
      </c>
      <c r="E8">
        <v>0</v>
      </c>
      <c r="F8">
        <v>0</v>
      </c>
      <c r="G8">
        <v>2</v>
      </c>
      <c r="H8">
        <v>0.22</v>
      </c>
      <c r="I8">
        <v>31</v>
      </c>
      <c r="J8" t="b">
        <v>0</v>
      </c>
    </row>
    <row r="9" spans="1:14" x14ac:dyDescent="0.2">
      <c r="A9">
        <v>153590</v>
      </c>
      <c r="B9">
        <v>1820</v>
      </c>
      <c r="C9">
        <v>1.5</v>
      </c>
      <c r="D9">
        <v>4</v>
      </c>
      <c r="E9">
        <v>1</v>
      </c>
      <c r="F9">
        <v>0</v>
      </c>
      <c r="G9">
        <v>2</v>
      </c>
      <c r="H9">
        <v>0.34</v>
      </c>
      <c r="I9">
        <v>45</v>
      </c>
      <c r="J9" t="b">
        <v>1</v>
      </c>
    </row>
    <row r="10" spans="1:14" hidden="1" x14ac:dyDescent="0.2">
      <c r="A10">
        <v>184315</v>
      </c>
      <c r="B10">
        <v>2152</v>
      </c>
      <c r="C10">
        <v>2.5</v>
      </c>
      <c r="D10">
        <v>3</v>
      </c>
      <c r="E10">
        <v>0</v>
      </c>
      <c r="F10">
        <v>0</v>
      </c>
      <c r="G10">
        <v>2</v>
      </c>
      <c r="H10">
        <v>0.3</v>
      </c>
      <c r="I10">
        <v>8</v>
      </c>
      <c r="J10" t="b">
        <v>0</v>
      </c>
    </row>
    <row r="11" spans="1:14" hidden="1" x14ac:dyDescent="0.2">
      <c r="A11">
        <v>106117</v>
      </c>
      <c r="B11">
        <v>1480</v>
      </c>
      <c r="C11">
        <v>1.5</v>
      </c>
      <c r="D11">
        <v>3</v>
      </c>
      <c r="E11">
        <v>0</v>
      </c>
      <c r="F11">
        <v>0</v>
      </c>
      <c r="G11">
        <v>0</v>
      </c>
      <c r="H11">
        <v>0.08</v>
      </c>
      <c r="I11">
        <v>21</v>
      </c>
      <c r="J11" t="b">
        <v>0</v>
      </c>
    </row>
    <row r="12" spans="1:14" hidden="1" x14ac:dyDescent="0.2">
      <c r="A12">
        <v>90678</v>
      </c>
      <c r="B12">
        <v>957</v>
      </c>
      <c r="C12">
        <v>1</v>
      </c>
      <c r="D12">
        <v>3</v>
      </c>
      <c r="E12">
        <v>0</v>
      </c>
      <c r="F12">
        <v>1</v>
      </c>
      <c r="G12">
        <v>1</v>
      </c>
      <c r="H12">
        <v>0.18</v>
      </c>
      <c r="I12">
        <v>49</v>
      </c>
      <c r="J12" t="b">
        <v>0</v>
      </c>
    </row>
    <row r="13" spans="1:14" x14ac:dyDescent="0.2">
      <c r="A13">
        <v>145663</v>
      </c>
      <c r="B13">
        <v>1666</v>
      </c>
      <c r="C13">
        <v>2.5</v>
      </c>
      <c r="D13">
        <v>3</v>
      </c>
      <c r="E13">
        <v>1</v>
      </c>
      <c r="F13">
        <v>0</v>
      </c>
      <c r="G13">
        <v>1</v>
      </c>
      <c r="H13">
        <v>0.2</v>
      </c>
      <c r="I13">
        <v>1</v>
      </c>
      <c r="J13" t="b">
        <v>1</v>
      </c>
    </row>
    <row r="14" spans="1:14" hidden="1" x14ac:dyDescent="0.2">
      <c r="A14">
        <v>111394</v>
      </c>
      <c r="B14">
        <v>1272</v>
      </c>
      <c r="C14">
        <v>1.5</v>
      </c>
      <c r="D14">
        <v>3</v>
      </c>
      <c r="E14">
        <v>0</v>
      </c>
      <c r="F14">
        <v>1</v>
      </c>
      <c r="G14">
        <v>0</v>
      </c>
      <c r="H14">
        <v>0.34</v>
      </c>
      <c r="I14">
        <v>1</v>
      </c>
      <c r="J14" t="b">
        <v>0</v>
      </c>
    </row>
    <row r="15" spans="1:14" x14ac:dyDescent="0.2">
      <c r="A15">
        <v>152404</v>
      </c>
      <c r="B15">
        <v>1508</v>
      </c>
      <c r="C15">
        <v>2</v>
      </c>
      <c r="D15">
        <v>3</v>
      </c>
      <c r="E15">
        <v>1</v>
      </c>
      <c r="F15">
        <v>0</v>
      </c>
      <c r="G15">
        <v>2</v>
      </c>
      <c r="H15">
        <v>0.33</v>
      </c>
      <c r="I15">
        <v>16</v>
      </c>
      <c r="J15" t="b">
        <v>1</v>
      </c>
      <c r="N15" t="s">
        <v>12</v>
      </c>
    </row>
    <row r="16" spans="1:14" hidden="1" x14ac:dyDescent="0.2">
      <c r="A16">
        <v>136499</v>
      </c>
      <c r="B16">
        <v>1152</v>
      </c>
      <c r="C16">
        <v>1</v>
      </c>
      <c r="D16">
        <v>3</v>
      </c>
      <c r="E16">
        <v>0</v>
      </c>
      <c r="F16">
        <v>1</v>
      </c>
      <c r="G16">
        <v>1</v>
      </c>
      <c r="H16">
        <v>0.8</v>
      </c>
      <c r="I16">
        <v>36</v>
      </c>
      <c r="J16" t="b">
        <v>0</v>
      </c>
    </row>
    <row r="17" spans="1:22" hidden="1" x14ac:dyDescent="0.2">
      <c r="A17">
        <v>65325</v>
      </c>
      <c r="B17">
        <v>813</v>
      </c>
      <c r="C17">
        <v>1</v>
      </c>
      <c r="D17">
        <v>2</v>
      </c>
      <c r="E17">
        <v>0</v>
      </c>
      <c r="F17">
        <v>1</v>
      </c>
      <c r="G17">
        <v>1</v>
      </c>
      <c r="H17">
        <v>0.39</v>
      </c>
      <c r="I17">
        <v>68</v>
      </c>
      <c r="J17" t="b">
        <v>0</v>
      </c>
      <c r="N17" s="4" t="s">
        <v>13</v>
      </c>
      <c r="O17" s="4"/>
    </row>
    <row r="18" spans="1:22" x14ac:dyDescent="0.2">
      <c r="A18">
        <v>110234</v>
      </c>
      <c r="B18">
        <v>1652</v>
      </c>
      <c r="C18">
        <v>1.5</v>
      </c>
      <c r="D18">
        <v>3</v>
      </c>
      <c r="E18">
        <v>1</v>
      </c>
      <c r="F18">
        <v>1</v>
      </c>
      <c r="G18">
        <v>1</v>
      </c>
      <c r="H18">
        <v>0.38</v>
      </c>
      <c r="I18">
        <v>105</v>
      </c>
      <c r="J18" t="b">
        <v>1</v>
      </c>
      <c r="N18" s="1" t="s">
        <v>14</v>
      </c>
      <c r="O18" s="1">
        <v>0.80037237229946734</v>
      </c>
    </row>
    <row r="19" spans="1:22" x14ac:dyDescent="0.2">
      <c r="A19">
        <v>143697</v>
      </c>
      <c r="B19">
        <v>1376</v>
      </c>
      <c r="C19">
        <v>1.5</v>
      </c>
      <c r="D19">
        <v>3</v>
      </c>
      <c r="E19">
        <v>1</v>
      </c>
      <c r="F19">
        <v>0</v>
      </c>
      <c r="G19">
        <v>1</v>
      </c>
      <c r="H19">
        <v>0.53</v>
      </c>
      <c r="I19">
        <v>14</v>
      </c>
      <c r="J19" t="b">
        <v>1</v>
      </c>
      <c r="N19" s="1" t="s">
        <v>15</v>
      </c>
      <c r="O19" s="1">
        <v>0.64059593434027717</v>
      </c>
    </row>
    <row r="20" spans="1:22" hidden="1" x14ac:dyDescent="0.2">
      <c r="A20">
        <v>69876</v>
      </c>
      <c r="B20">
        <v>976</v>
      </c>
      <c r="C20">
        <v>2</v>
      </c>
      <c r="D20">
        <v>2</v>
      </c>
      <c r="E20">
        <v>0</v>
      </c>
      <c r="F20">
        <v>1</v>
      </c>
      <c r="G20">
        <v>0</v>
      </c>
      <c r="H20">
        <v>0.34</v>
      </c>
      <c r="I20">
        <v>21</v>
      </c>
      <c r="J20" t="b">
        <v>0</v>
      </c>
      <c r="N20" s="1" t="s">
        <v>16</v>
      </c>
      <c r="O20" s="1">
        <v>0.63956464577310435</v>
      </c>
    </row>
    <row r="21" spans="1:22" hidden="1" x14ac:dyDescent="0.2">
      <c r="A21">
        <v>163781</v>
      </c>
      <c r="B21">
        <v>1124</v>
      </c>
      <c r="C21">
        <v>1</v>
      </c>
      <c r="D21">
        <v>3</v>
      </c>
      <c r="E21">
        <v>0</v>
      </c>
      <c r="F21">
        <v>0</v>
      </c>
      <c r="G21">
        <v>1</v>
      </c>
      <c r="H21">
        <v>0.45</v>
      </c>
      <c r="I21">
        <v>26</v>
      </c>
      <c r="J21" t="b">
        <v>0</v>
      </c>
      <c r="N21" s="1" t="s">
        <v>17</v>
      </c>
      <c r="O21" s="1">
        <v>46011.128573677182</v>
      </c>
    </row>
    <row r="22" spans="1:22" ht="15" thickBot="1" x14ac:dyDescent="0.25">
      <c r="A22">
        <v>163728</v>
      </c>
      <c r="B22">
        <v>1811</v>
      </c>
      <c r="C22">
        <v>2.5</v>
      </c>
      <c r="D22">
        <v>3</v>
      </c>
      <c r="E22">
        <v>1</v>
      </c>
      <c r="F22">
        <v>1</v>
      </c>
      <c r="G22">
        <v>2</v>
      </c>
      <c r="H22">
        <v>0.46</v>
      </c>
      <c r="I22">
        <v>19</v>
      </c>
      <c r="J22" t="b">
        <v>1</v>
      </c>
      <c r="N22" s="2" t="s">
        <v>18</v>
      </c>
      <c r="O22" s="2">
        <v>700</v>
      </c>
    </row>
    <row r="23" spans="1:22" ht="15" hidden="1" thickBot="1" x14ac:dyDescent="0.25">
      <c r="A23">
        <v>104984</v>
      </c>
      <c r="B23">
        <v>1096</v>
      </c>
      <c r="C23">
        <v>1</v>
      </c>
      <c r="D23">
        <v>3</v>
      </c>
      <c r="E23">
        <v>0</v>
      </c>
      <c r="F23">
        <v>0</v>
      </c>
      <c r="G23">
        <v>1</v>
      </c>
      <c r="H23">
        <v>0.3</v>
      </c>
      <c r="I23">
        <v>67</v>
      </c>
      <c r="J23" t="b">
        <v>0</v>
      </c>
    </row>
    <row r="24" spans="1:22" ht="15" hidden="1" thickBot="1" x14ac:dyDescent="0.25">
      <c r="A24">
        <v>191746</v>
      </c>
      <c r="B24">
        <v>1666</v>
      </c>
      <c r="C24">
        <v>1</v>
      </c>
      <c r="D24">
        <v>3</v>
      </c>
      <c r="E24">
        <v>0</v>
      </c>
      <c r="F24">
        <v>0</v>
      </c>
      <c r="G24">
        <v>1</v>
      </c>
      <c r="H24">
        <v>0.18</v>
      </c>
      <c r="I24">
        <v>140</v>
      </c>
      <c r="J24" t="b">
        <v>0</v>
      </c>
      <c r="N24" t="s">
        <v>19</v>
      </c>
    </row>
    <row r="25" spans="1:22" x14ac:dyDescent="0.2">
      <c r="A25">
        <v>228904</v>
      </c>
      <c r="B25">
        <v>1824</v>
      </c>
      <c r="C25">
        <v>2.5</v>
      </c>
      <c r="D25">
        <v>3</v>
      </c>
      <c r="E25">
        <v>1</v>
      </c>
      <c r="F25">
        <v>0</v>
      </c>
      <c r="G25">
        <v>2</v>
      </c>
      <c r="H25">
        <v>0.18</v>
      </c>
      <c r="I25">
        <v>11</v>
      </c>
      <c r="J25" t="b">
        <v>1</v>
      </c>
      <c r="N25" s="3"/>
      <c r="O25" s="3" t="s">
        <v>24</v>
      </c>
      <c r="P25" s="3" t="s">
        <v>25</v>
      </c>
      <c r="Q25" s="3" t="s">
        <v>26</v>
      </c>
      <c r="R25" s="3" t="s">
        <v>27</v>
      </c>
      <c r="S25" s="3" t="s">
        <v>28</v>
      </c>
    </row>
    <row r="26" spans="1:22" x14ac:dyDescent="0.2">
      <c r="A26">
        <v>161923</v>
      </c>
      <c r="B26">
        <v>1456</v>
      </c>
      <c r="C26">
        <v>2</v>
      </c>
      <c r="D26">
        <v>3</v>
      </c>
      <c r="E26">
        <v>1</v>
      </c>
      <c r="F26">
        <v>0</v>
      </c>
      <c r="G26">
        <v>0</v>
      </c>
      <c r="H26">
        <v>0.75</v>
      </c>
      <c r="I26">
        <v>1</v>
      </c>
      <c r="J26" t="b">
        <v>1</v>
      </c>
      <c r="N26" s="1" t="s">
        <v>20</v>
      </c>
      <c r="O26" s="1">
        <v>2</v>
      </c>
      <c r="P26" s="1">
        <v>2630024185508.7412</v>
      </c>
      <c r="Q26" s="1">
        <v>1315012092754.3706</v>
      </c>
      <c r="R26" s="1">
        <v>621.16070586956971</v>
      </c>
      <c r="S26" s="1">
        <v>1.3202935290414919E-155</v>
      </c>
    </row>
    <row r="27" spans="1:22" x14ac:dyDescent="0.2">
      <c r="A27">
        <v>325262</v>
      </c>
      <c r="B27">
        <v>3496</v>
      </c>
      <c r="C27">
        <v>2.5</v>
      </c>
      <c r="D27">
        <v>4</v>
      </c>
      <c r="E27">
        <v>1</v>
      </c>
      <c r="F27">
        <v>1</v>
      </c>
      <c r="G27">
        <v>3</v>
      </c>
      <c r="H27">
        <v>1.94</v>
      </c>
      <c r="I27">
        <v>7</v>
      </c>
      <c r="J27" t="b">
        <v>1</v>
      </c>
      <c r="N27" s="1" t="s">
        <v>21</v>
      </c>
      <c r="O27" s="1">
        <v>697</v>
      </c>
      <c r="P27" s="1">
        <v>1475565694978.5469</v>
      </c>
      <c r="Q27" s="1">
        <v>2117023952.6234531</v>
      </c>
      <c r="R27" s="1"/>
      <c r="S27" s="1"/>
    </row>
    <row r="28" spans="1:22" ht="15" thickBot="1" x14ac:dyDescent="0.25">
      <c r="A28">
        <v>209371</v>
      </c>
      <c r="B28">
        <v>2076</v>
      </c>
      <c r="C28">
        <v>2.5</v>
      </c>
      <c r="D28">
        <v>3</v>
      </c>
      <c r="E28">
        <v>1</v>
      </c>
      <c r="F28">
        <v>1</v>
      </c>
      <c r="G28">
        <v>2</v>
      </c>
      <c r="H28">
        <v>0.62</v>
      </c>
      <c r="I28">
        <v>13</v>
      </c>
      <c r="J28" t="b">
        <v>1</v>
      </c>
      <c r="N28" s="2" t="s">
        <v>22</v>
      </c>
      <c r="O28" s="2">
        <v>699</v>
      </c>
      <c r="P28" s="2">
        <v>4105589880487.2881</v>
      </c>
      <c r="Q28" s="2"/>
      <c r="R28" s="2"/>
      <c r="S28" s="2"/>
    </row>
    <row r="29" spans="1:22" ht="15" thickBot="1" x14ac:dyDescent="0.25">
      <c r="A29">
        <v>298549</v>
      </c>
      <c r="B29">
        <v>2310</v>
      </c>
      <c r="C29">
        <v>3</v>
      </c>
      <c r="D29">
        <v>2</v>
      </c>
      <c r="E29">
        <v>1</v>
      </c>
      <c r="F29">
        <v>0</v>
      </c>
      <c r="G29">
        <v>1</v>
      </c>
      <c r="H29">
        <v>0.25</v>
      </c>
      <c r="I29">
        <v>23</v>
      </c>
      <c r="J29" t="b">
        <v>1</v>
      </c>
    </row>
    <row r="30" spans="1:22" x14ac:dyDescent="0.2">
      <c r="A30">
        <v>140701</v>
      </c>
      <c r="B30">
        <v>1554</v>
      </c>
      <c r="C30">
        <v>2</v>
      </c>
      <c r="D30">
        <v>2</v>
      </c>
      <c r="E30">
        <v>3</v>
      </c>
      <c r="F30">
        <v>1</v>
      </c>
      <c r="G30">
        <v>1</v>
      </c>
      <c r="H30">
        <v>0.53</v>
      </c>
      <c r="I30">
        <v>20</v>
      </c>
      <c r="J30" t="b">
        <v>1</v>
      </c>
      <c r="N30" s="3"/>
      <c r="O30" s="3" t="s">
        <v>29</v>
      </c>
      <c r="P30" s="3" t="s">
        <v>17</v>
      </c>
      <c r="Q30" s="3" t="s">
        <v>30</v>
      </c>
      <c r="R30" s="3" t="s">
        <v>31</v>
      </c>
      <c r="S30" s="3" t="s">
        <v>32</v>
      </c>
      <c r="T30" s="3" t="s">
        <v>33</v>
      </c>
      <c r="U30" s="3" t="s">
        <v>34</v>
      </c>
      <c r="V30" s="3" t="s">
        <v>35</v>
      </c>
    </row>
    <row r="31" spans="1:22" x14ac:dyDescent="0.2">
      <c r="A31">
        <v>244124</v>
      </c>
      <c r="B31">
        <v>2346</v>
      </c>
      <c r="C31">
        <v>2.5</v>
      </c>
      <c r="D31">
        <v>4</v>
      </c>
      <c r="E31">
        <v>1</v>
      </c>
      <c r="F31">
        <v>0</v>
      </c>
      <c r="G31">
        <v>2</v>
      </c>
      <c r="H31">
        <v>0.35</v>
      </c>
      <c r="I31">
        <v>0</v>
      </c>
      <c r="J31" t="b">
        <v>1</v>
      </c>
      <c r="N31" s="1" t="s">
        <v>23</v>
      </c>
      <c r="O31" s="1">
        <v>-7759.993446829154</v>
      </c>
      <c r="P31" s="1">
        <v>5519.2840144098018</v>
      </c>
      <c r="Q31" s="1">
        <v>-1.405978280256875</v>
      </c>
      <c r="R31" s="1">
        <v>0.16017620169142957</v>
      </c>
      <c r="S31" s="1">
        <v>-18596.40857807393</v>
      </c>
      <c r="T31" s="1">
        <v>3076.4216844156217</v>
      </c>
      <c r="U31" s="1">
        <v>-18596.40857807393</v>
      </c>
      <c r="V31" s="1">
        <v>3076.4216844156217</v>
      </c>
    </row>
    <row r="32" spans="1:22" hidden="1" x14ac:dyDescent="0.2">
      <c r="A32">
        <v>107411</v>
      </c>
      <c r="B32">
        <v>840</v>
      </c>
      <c r="C32">
        <v>1</v>
      </c>
      <c r="D32">
        <v>2</v>
      </c>
      <c r="E32">
        <v>0</v>
      </c>
      <c r="F32">
        <v>0</v>
      </c>
      <c r="G32">
        <v>1</v>
      </c>
      <c r="H32">
        <v>0.21</v>
      </c>
      <c r="I32">
        <v>2</v>
      </c>
      <c r="J32" t="b">
        <v>0</v>
      </c>
      <c r="N32" s="1" t="s">
        <v>1</v>
      </c>
      <c r="O32" s="1">
        <v>73.970421426907592</v>
      </c>
      <c r="P32" s="1">
        <v>3.7815181663961615</v>
      </c>
      <c r="Q32" s="1">
        <v>19.561038231743421</v>
      </c>
      <c r="R32" s="1">
        <v>2.9785430922412581E-68</v>
      </c>
      <c r="S32" s="1">
        <v>66.5458894458705</v>
      </c>
      <c r="T32" s="1">
        <v>81.394953407944683</v>
      </c>
      <c r="U32" s="1">
        <v>66.5458894458705</v>
      </c>
      <c r="V32" s="1">
        <v>81.394953407944683</v>
      </c>
    </row>
    <row r="33" spans="1:22" ht="15" thickBot="1" x14ac:dyDescent="0.25">
      <c r="A33">
        <v>150581</v>
      </c>
      <c r="B33">
        <v>1664</v>
      </c>
      <c r="C33">
        <v>2</v>
      </c>
      <c r="D33">
        <v>3</v>
      </c>
      <c r="E33">
        <v>1</v>
      </c>
      <c r="F33">
        <v>0</v>
      </c>
      <c r="G33">
        <v>2</v>
      </c>
      <c r="H33">
        <v>0.49</v>
      </c>
      <c r="I33">
        <v>33</v>
      </c>
      <c r="J33" t="b">
        <v>1</v>
      </c>
      <c r="N33" s="2" t="s">
        <v>2</v>
      </c>
      <c r="O33" s="2">
        <v>20757.172007920704</v>
      </c>
      <c r="P33" s="2">
        <v>3914.2176567928855</v>
      </c>
      <c r="Q33" s="2">
        <v>5.3030193586444794</v>
      </c>
      <c r="R33" s="2">
        <v>1.5310125329988191E-7</v>
      </c>
      <c r="S33" s="2">
        <v>13072.101384210175</v>
      </c>
      <c r="T33" s="2">
        <v>28442.242631631234</v>
      </c>
      <c r="U33" s="2">
        <v>13072.101384210175</v>
      </c>
      <c r="V33" s="2">
        <v>28442.242631631234</v>
      </c>
    </row>
    <row r="34" spans="1:22" x14ac:dyDescent="0.2">
      <c r="A34">
        <v>118409</v>
      </c>
      <c r="B34">
        <v>1227</v>
      </c>
      <c r="C34">
        <v>2</v>
      </c>
      <c r="D34">
        <v>2</v>
      </c>
      <c r="E34">
        <v>1</v>
      </c>
      <c r="F34">
        <v>0</v>
      </c>
      <c r="G34">
        <v>0</v>
      </c>
      <c r="H34">
        <v>0.12</v>
      </c>
      <c r="I34">
        <v>19</v>
      </c>
      <c r="J34" t="b">
        <v>1</v>
      </c>
    </row>
    <row r="35" spans="1:22" hidden="1" x14ac:dyDescent="0.2">
      <c r="A35">
        <v>124367</v>
      </c>
      <c r="B35">
        <v>1272</v>
      </c>
      <c r="C35">
        <v>1.5</v>
      </c>
      <c r="D35">
        <v>3</v>
      </c>
      <c r="E35">
        <v>0</v>
      </c>
      <c r="F35">
        <v>0</v>
      </c>
      <c r="G35">
        <v>0</v>
      </c>
      <c r="H35">
        <v>0.34</v>
      </c>
      <c r="I35">
        <v>1</v>
      </c>
      <c r="J35" t="b">
        <v>0</v>
      </c>
    </row>
    <row r="36" spans="1:22" hidden="1" x14ac:dyDescent="0.2">
      <c r="A36">
        <v>112153</v>
      </c>
      <c r="B36">
        <v>1834</v>
      </c>
      <c r="C36">
        <v>2</v>
      </c>
      <c r="D36">
        <v>4</v>
      </c>
      <c r="E36">
        <v>0</v>
      </c>
      <c r="F36">
        <v>1</v>
      </c>
      <c r="G36">
        <v>2</v>
      </c>
      <c r="H36">
        <v>0.43</v>
      </c>
      <c r="I36">
        <v>65</v>
      </c>
      <c r="J36" t="b">
        <v>0</v>
      </c>
    </row>
    <row r="37" spans="1:22" x14ac:dyDescent="0.2">
      <c r="A37">
        <v>287360</v>
      </c>
      <c r="B37">
        <v>3133</v>
      </c>
      <c r="C37">
        <v>3</v>
      </c>
      <c r="D37">
        <v>4</v>
      </c>
      <c r="E37">
        <v>1</v>
      </c>
      <c r="F37">
        <v>0</v>
      </c>
      <c r="G37">
        <v>2</v>
      </c>
      <c r="H37">
        <v>0.5</v>
      </c>
      <c r="I37">
        <v>1</v>
      </c>
      <c r="J37" t="b">
        <v>1</v>
      </c>
    </row>
    <row r="38" spans="1:22" hidden="1" x14ac:dyDescent="0.2">
      <c r="A38">
        <v>57678</v>
      </c>
      <c r="B38">
        <v>924</v>
      </c>
      <c r="C38">
        <v>1</v>
      </c>
      <c r="D38">
        <v>1</v>
      </c>
      <c r="E38">
        <v>0</v>
      </c>
      <c r="F38">
        <v>1</v>
      </c>
      <c r="G38">
        <v>0</v>
      </c>
      <c r="H38">
        <v>0.17</v>
      </c>
      <c r="I38">
        <v>104</v>
      </c>
      <c r="J38" t="b">
        <v>0</v>
      </c>
    </row>
    <row r="39" spans="1:22" x14ac:dyDescent="0.2">
      <c r="A39">
        <v>136203</v>
      </c>
      <c r="B39">
        <v>1479</v>
      </c>
      <c r="C39">
        <v>1.5</v>
      </c>
      <c r="D39">
        <v>2</v>
      </c>
      <c r="E39">
        <v>1</v>
      </c>
      <c r="F39">
        <v>0</v>
      </c>
      <c r="G39">
        <v>1</v>
      </c>
      <c r="H39">
        <v>0.06</v>
      </c>
      <c r="I39">
        <v>20</v>
      </c>
      <c r="J39" t="b">
        <v>1</v>
      </c>
    </row>
    <row r="40" spans="1:22" hidden="1" x14ac:dyDescent="0.2">
      <c r="A40">
        <v>101708</v>
      </c>
      <c r="B40">
        <v>1492</v>
      </c>
      <c r="C40">
        <v>2.5</v>
      </c>
      <c r="D40">
        <v>3</v>
      </c>
      <c r="E40">
        <v>0</v>
      </c>
      <c r="F40">
        <v>0</v>
      </c>
      <c r="G40">
        <v>1</v>
      </c>
      <c r="H40">
        <v>0.17</v>
      </c>
      <c r="I40">
        <v>16</v>
      </c>
      <c r="J40" t="b">
        <v>0</v>
      </c>
    </row>
    <row r="41" spans="1:22" x14ac:dyDescent="0.2">
      <c r="A41">
        <v>146981</v>
      </c>
      <c r="B41">
        <v>1832</v>
      </c>
      <c r="C41">
        <v>1.5</v>
      </c>
      <c r="D41">
        <v>3</v>
      </c>
      <c r="E41">
        <v>1</v>
      </c>
      <c r="F41">
        <v>0</v>
      </c>
      <c r="G41">
        <v>1</v>
      </c>
      <c r="H41">
        <v>0.67</v>
      </c>
      <c r="I41">
        <v>30</v>
      </c>
      <c r="J41" t="b">
        <v>1</v>
      </c>
    </row>
    <row r="42" spans="1:22" hidden="1" x14ac:dyDescent="0.2">
      <c r="A42">
        <v>116589</v>
      </c>
      <c r="B42">
        <v>1322</v>
      </c>
      <c r="C42">
        <v>1</v>
      </c>
      <c r="D42">
        <v>3</v>
      </c>
      <c r="E42">
        <v>0</v>
      </c>
      <c r="F42">
        <v>0</v>
      </c>
      <c r="G42">
        <v>1</v>
      </c>
      <c r="H42">
        <v>0.67</v>
      </c>
      <c r="I42">
        <v>63</v>
      </c>
      <c r="J42" t="b">
        <v>0</v>
      </c>
    </row>
    <row r="43" spans="1:22" x14ac:dyDescent="0.2">
      <c r="A43">
        <v>279522</v>
      </c>
      <c r="B43">
        <v>2000</v>
      </c>
      <c r="C43">
        <v>2.5</v>
      </c>
      <c r="D43">
        <v>3</v>
      </c>
      <c r="E43">
        <v>1</v>
      </c>
      <c r="F43">
        <v>0</v>
      </c>
      <c r="G43">
        <v>3</v>
      </c>
      <c r="H43">
        <v>0.39</v>
      </c>
      <c r="I43">
        <v>4</v>
      </c>
      <c r="J43" t="b">
        <v>1</v>
      </c>
    </row>
    <row r="44" spans="1:22" x14ac:dyDescent="0.2">
      <c r="A44">
        <v>173446</v>
      </c>
      <c r="B44">
        <v>2124</v>
      </c>
      <c r="C44">
        <v>2.5</v>
      </c>
      <c r="D44">
        <v>3</v>
      </c>
      <c r="E44">
        <v>1</v>
      </c>
      <c r="F44">
        <v>1</v>
      </c>
      <c r="G44">
        <v>1</v>
      </c>
      <c r="H44">
        <v>0.14000000000000001</v>
      </c>
      <c r="I44">
        <v>0</v>
      </c>
      <c r="J44" t="b">
        <v>1</v>
      </c>
    </row>
    <row r="45" spans="1:22" x14ac:dyDescent="0.2">
      <c r="A45">
        <v>308218</v>
      </c>
      <c r="B45">
        <v>3597</v>
      </c>
      <c r="C45">
        <v>2.5</v>
      </c>
      <c r="D45">
        <v>4</v>
      </c>
      <c r="E45">
        <v>1</v>
      </c>
      <c r="F45">
        <v>1</v>
      </c>
      <c r="G45">
        <v>3</v>
      </c>
      <c r="H45">
        <v>0.51</v>
      </c>
      <c r="I45">
        <v>0</v>
      </c>
      <c r="J45" t="b">
        <v>1</v>
      </c>
    </row>
    <row r="46" spans="1:22" hidden="1" x14ac:dyDescent="0.2">
      <c r="A46">
        <v>114238</v>
      </c>
      <c r="B46">
        <v>1164</v>
      </c>
      <c r="C46">
        <v>2</v>
      </c>
      <c r="D46">
        <v>3</v>
      </c>
      <c r="E46">
        <v>0</v>
      </c>
      <c r="F46">
        <v>0</v>
      </c>
      <c r="G46">
        <v>1</v>
      </c>
      <c r="H46">
        <v>0.64</v>
      </c>
      <c r="I46">
        <v>7</v>
      </c>
      <c r="J46" t="b">
        <v>0</v>
      </c>
    </row>
    <row r="47" spans="1:22" hidden="1" x14ac:dyDescent="0.2">
      <c r="A47">
        <v>50483</v>
      </c>
      <c r="B47">
        <v>743</v>
      </c>
      <c r="C47">
        <v>1</v>
      </c>
      <c r="D47">
        <v>3</v>
      </c>
      <c r="E47">
        <v>0</v>
      </c>
      <c r="F47">
        <v>0</v>
      </c>
      <c r="G47">
        <v>0</v>
      </c>
      <c r="H47">
        <v>0.05</v>
      </c>
      <c r="I47">
        <v>105</v>
      </c>
      <c r="J47" t="b">
        <v>0</v>
      </c>
    </row>
    <row r="48" spans="1:22" hidden="1" x14ac:dyDescent="0.2">
      <c r="A48">
        <v>124939</v>
      </c>
      <c r="B48">
        <v>1099</v>
      </c>
      <c r="C48">
        <v>1</v>
      </c>
      <c r="D48">
        <v>2</v>
      </c>
      <c r="E48">
        <v>0</v>
      </c>
      <c r="F48">
        <v>1</v>
      </c>
      <c r="G48">
        <v>1</v>
      </c>
      <c r="H48">
        <v>0.39</v>
      </c>
      <c r="I48">
        <v>9</v>
      </c>
      <c r="J48" t="b">
        <v>0</v>
      </c>
    </row>
    <row r="49" spans="1:10" hidden="1" x14ac:dyDescent="0.2">
      <c r="A49">
        <v>146626</v>
      </c>
      <c r="B49">
        <v>1561</v>
      </c>
      <c r="C49">
        <v>1.5</v>
      </c>
      <c r="D49">
        <v>3</v>
      </c>
      <c r="E49">
        <v>0</v>
      </c>
      <c r="F49">
        <v>0</v>
      </c>
      <c r="G49">
        <v>1</v>
      </c>
      <c r="H49">
        <v>0.33</v>
      </c>
      <c r="I49">
        <v>18</v>
      </c>
      <c r="J49" t="b">
        <v>0</v>
      </c>
    </row>
    <row r="50" spans="1:10" hidden="1" x14ac:dyDescent="0.2">
      <c r="A50">
        <v>121680</v>
      </c>
      <c r="B50">
        <v>1412</v>
      </c>
      <c r="C50">
        <v>1.5</v>
      </c>
      <c r="D50">
        <v>3</v>
      </c>
      <c r="E50">
        <v>0</v>
      </c>
      <c r="F50">
        <v>0</v>
      </c>
      <c r="G50">
        <v>0</v>
      </c>
      <c r="H50">
        <v>0.35</v>
      </c>
      <c r="I50">
        <v>103</v>
      </c>
      <c r="J50" t="b">
        <v>0</v>
      </c>
    </row>
    <row r="51" spans="1:10" hidden="1" x14ac:dyDescent="0.2">
      <c r="A51">
        <v>31113</v>
      </c>
      <c r="B51">
        <v>1540</v>
      </c>
      <c r="C51">
        <v>1</v>
      </c>
      <c r="D51">
        <v>2</v>
      </c>
      <c r="E51">
        <v>0</v>
      </c>
      <c r="F51">
        <v>0</v>
      </c>
      <c r="G51">
        <v>0</v>
      </c>
      <c r="H51">
        <v>0.04</v>
      </c>
      <c r="I51">
        <v>115</v>
      </c>
      <c r="J51" t="b">
        <v>0</v>
      </c>
    </row>
    <row r="52" spans="1:10" x14ac:dyDescent="0.2">
      <c r="A52">
        <v>432845</v>
      </c>
      <c r="B52">
        <v>3250</v>
      </c>
      <c r="C52">
        <v>2.5</v>
      </c>
      <c r="D52">
        <v>3</v>
      </c>
      <c r="E52">
        <v>2</v>
      </c>
      <c r="F52">
        <v>0</v>
      </c>
      <c r="G52">
        <v>2</v>
      </c>
      <c r="H52">
        <v>0.53</v>
      </c>
      <c r="I52">
        <v>23</v>
      </c>
      <c r="J52" t="b">
        <v>1</v>
      </c>
    </row>
    <row r="53" spans="1:10" hidden="1" x14ac:dyDescent="0.2">
      <c r="A53">
        <v>107743</v>
      </c>
      <c r="B53">
        <v>1184</v>
      </c>
      <c r="C53">
        <v>1.5</v>
      </c>
      <c r="D53">
        <v>2</v>
      </c>
      <c r="E53">
        <v>0</v>
      </c>
      <c r="F53">
        <v>0</v>
      </c>
      <c r="G53">
        <v>1</v>
      </c>
      <c r="H53">
        <v>0.16</v>
      </c>
      <c r="I53">
        <v>18</v>
      </c>
      <c r="J53" t="b">
        <v>0</v>
      </c>
    </row>
    <row r="54" spans="1:10" x14ac:dyDescent="0.2">
      <c r="A54">
        <v>233155</v>
      </c>
      <c r="B54">
        <v>3236</v>
      </c>
      <c r="C54">
        <v>2.5</v>
      </c>
      <c r="D54">
        <v>4</v>
      </c>
      <c r="E54">
        <v>1</v>
      </c>
      <c r="F54">
        <v>1</v>
      </c>
      <c r="G54">
        <v>4</v>
      </c>
      <c r="H54">
        <v>2.5</v>
      </c>
      <c r="I54">
        <v>0</v>
      </c>
      <c r="J54" t="b">
        <v>1</v>
      </c>
    </row>
    <row r="55" spans="1:10" x14ac:dyDescent="0.2">
      <c r="A55">
        <v>230708</v>
      </c>
      <c r="B55">
        <v>2548</v>
      </c>
      <c r="C55">
        <v>2.5</v>
      </c>
      <c r="D55">
        <v>3</v>
      </c>
      <c r="E55">
        <v>1</v>
      </c>
      <c r="F55">
        <v>0</v>
      </c>
      <c r="G55">
        <v>2</v>
      </c>
      <c r="H55">
        <v>0.36</v>
      </c>
      <c r="I55">
        <v>3</v>
      </c>
      <c r="J55" t="b">
        <v>1</v>
      </c>
    </row>
    <row r="56" spans="1:10" x14ac:dyDescent="0.2">
      <c r="A56">
        <v>152112</v>
      </c>
      <c r="B56">
        <v>1512</v>
      </c>
      <c r="C56">
        <v>2.5</v>
      </c>
      <c r="D56">
        <v>3</v>
      </c>
      <c r="E56">
        <v>1</v>
      </c>
      <c r="F56">
        <v>0</v>
      </c>
      <c r="G56">
        <v>1</v>
      </c>
      <c r="H56">
        <v>0.36</v>
      </c>
      <c r="I56">
        <v>18</v>
      </c>
      <c r="J56" t="b">
        <v>1</v>
      </c>
    </row>
    <row r="57" spans="1:10" x14ac:dyDescent="0.2">
      <c r="A57">
        <v>366772</v>
      </c>
      <c r="B57">
        <v>3200</v>
      </c>
      <c r="C57">
        <v>2.5</v>
      </c>
      <c r="D57">
        <v>4</v>
      </c>
      <c r="E57">
        <v>1</v>
      </c>
      <c r="F57">
        <v>0</v>
      </c>
      <c r="G57">
        <v>2</v>
      </c>
      <c r="H57">
        <v>1.27</v>
      </c>
      <c r="I57">
        <v>1</v>
      </c>
      <c r="J57" t="b">
        <v>1</v>
      </c>
    </row>
    <row r="58" spans="1:10" hidden="1" x14ac:dyDescent="0.2">
      <c r="A58">
        <v>111702</v>
      </c>
      <c r="B58">
        <v>878</v>
      </c>
      <c r="C58">
        <v>1</v>
      </c>
      <c r="D58">
        <v>2</v>
      </c>
      <c r="E58">
        <v>0</v>
      </c>
      <c r="F58">
        <v>0</v>
      </c>
      <c r="G58">
        <v>1</v>
      </c>
      <c r="H58">
        <v>0.14000000000000001</v>
      </c>
      <c r="I58">
        <v>28</v>
      </c>
      <c r="J58" t="b">
        <v>0</v>
      </c>
    </row>
    <row r="59" spans="1:10" x14ac:dyDescent="0.2">
      <c r="A59">
        <v>379472</v>
      </c>
      <c r="B59">
        <v>3440</v>
      </c>
      <c r="C59">
        <v>4</v>
      </c>
      <c r="D59">
        <v>5</v>
      </c>
      <c r="E59">
        <v>1</v>
      </c>
      <c r="F59">
        <v>0</v>
      </c>
      <c r="G59">
        <v>3</v>
      </c>
      <c r="H59">
        <v>0.77</v>
      </c>
      <c r="I59">
        <v>1</v>
      </c>
      <c r="J59" t="b">
        <v>1</v>
      </c>
    </row>
    <row r="60" spans="1:10" hidden="1" x14ac:dyDescent="0.2">
      <c r="A60">
        <v>152466</v>
      </c>
      <c r="B60">
        <v>1600</v>
      </c>
      <c r="C60">
        <v>2</v>
      </c>
      <c r="D60">
        <v>4</v>
      </c>
      <c r="E60">
        <v>0</v>
      </c>
      <c r="F60">
        <v>0</v>
      </c>
      <c r="G60">
        <v>1</v>
      </c>
      <c r="H60">
        <v>0.46</v>
      </c>
      <c r="I60">
        <v>35</v>
      </c>
      <c r="J60" t="b">
        <v>0</v>
      </c>
    </row>
    <row r="61" spans="1:10" hidden="1" x14ac:dyDescent="0.2">
      <c r="A61">
        <v>135823</v>
      </c>
      <c r="B61">
        <v>1946</v>
      </c>
      <c r="C61">
        <v>1.5</v>
      </c>
      <c r="D61">
        <v>4</v>
      </c>
      <c r="E61">
        <v>0</v>
      </c>
      <c r="F61">
        <v>0</v>
      </c>
      <c r="G61">
        <v>2</v>
      </c>
      <c r="H61">
        <v>0.38</v>
      </c>
      <c r="I61">
        <v>18</v>
      </c>
      <c r="J61" t="b">
        <v>0</v>
      </c>
    </row>
    <row r="62" spans="1:10" hidden="1" x14ac:dyDescent="0.2">
      <c r="A62">
        <v>124013</v>
      </c>
      <c r="B62">
        <v>1524</v>
      </c>
      <c r="C62">
        <v>1.5</v>
      </c>
      <c r="D62">
        <v>3</v>
      </c>
      <c r="E62">
        <v>0</v>
      </c>
      <c r="F62">
        <v>0</v>
      </c>
      <c r="G62">
        <v>1</v>
      </c>
      <c r="H62">
        <v>0.71</v>
      </c>
      <c r="I62">
        <v>180</v>
      </c>
      <c r="J62" t="b">
        <v>0</v>
      </c>
    </row>
    <row r="63" spans="1:10" x14ac:dyDescent="0.2">
      <c r="A63">
        <v>198622</v>
      </c>
      <c r="B63">
        <v>2024</v>
      </c>
      <c r="C63">
        <v>2</v>
      </c>
      <c r="D63">
        <v>3</v>
      </c>
      <c r="E63">
        <v>2</v>
      </c>
      <c r="F63">
        <v>0</v>
      </c>
      <c r="G63">
        <v>2</v>
      </c>
      <c r="H63">
        <v>1.55</v>
      </c>
      <c r="I63">
        <v>25</v>
      </c>
      <c r="J63" t="b">
        <v>1</v>
      </c>
    </row>
    <row r="64" spans="1:10" x14ac:dyDescent="0.2">
      <c r="A64">
        <v>131411</v>
      </c>
      <c r="B64">
        <v>1512</v>
      </c>
      <c r="C64">
        <v>1.5</v>
      </c>
      <c r="D64">
        <v>3</v>
      </c>
      <c r="E64">
        <v>1</v>
      </c>
      <c r="F64">
        <v>0</v>
      </c>
      <c r="G64">
        <v>1</v>
      </c>
      <c r="H64">
        <v>0.05</v>
      </c>
      <c r="I64">
        <v>13</v>
      </c>
      <c r="J64" t="b">
        <v>1</v>
      </c>
    </row>
    <row r="65" spans="1:10" hidden="1" x14ac:dyDescent="0.2">
      <c r="A65">
        <v>181399</v>
      </c>
      <c r="B65">
        <v>1842</v>
      </c>
      <c r="C65">
        <v>1.5</v>
      </c>
      <c r="D65">
        <v>3</v>
      </c>
      <c r="E65">
        <v>0</v>
      </c>
      <c r="F65">
        <v>0</v>
      </c>
      <c r="G65">
        <v>2</v>
      </c>
      <c r="H65">
        <v>0.53</v>
      </c>
      <c r="I65">
        <v>8</v>
      </c>
      <c r="J65" t="b">
        <v>0</v>
      </c>
    </row>
    <row r="66" spans="1:10" x14ac:dyDescent="0.2">
      <c r="A66">
        <v>127740</v>
      </c>
      <c r="B66">
        <v>1480</v>
      </c>
      <c r="C66">
        <v>2.5</v>
      </c>
      <c r="D66">
        <v>3</v>
      </c>
      <c r="E66">
        <v>1</v>
      </c>
      <c r="F66">
        <v>0</v>
      </c>
      <c r="G66">
        <v>0</v>
      </c>
      <c r="H66">
        <v>0.03</v>
      </c>
      <c r="I66">
        <v>16</v>
      </c>
      <c r="J66" t="b">
        <v>1</v>
      </c>
    </row>
    <row r="67" spans="1:10" x14ac:dyDescent="0.2">
      <c r="A67">
        <v>263938</v>
      </c>
      <c r="B67">
        <v>2641</v>
      </c>
      <c r="C67">
        <v>2.5</v>
      </c>
      <c r="D67">
        <v>4</v>
      </c>
      <c r="E67">
        <v>1</v>
      </c>
      <c r="F67">
        <v>0</v>
      </c>
      <c r="G67">
        <v>3</v>
      </c>
      <c r="H67">
        <v>0.34</v>
      </c>
      <c r="I67">
        <v>3</v>
      </c>
      <c r="J67" t="b">
        <v>1</v>
      </c>
    </row>
    <row r="68" spans="1:10" hidden="1" x14ac:dyDescent="0.2">
      <c r="A68">
        <v>130757</v>
      </c>
      <c r="B68">
        <v>1394</v>
      </c>
      <c r="C68">
        <v>1</v>
      </c>
      <c r="D68">
        <v>4</v>
      </c>
      <c r="E68">
        <v>0</v>
      </c>
      <c r="F68">
        <v>1</v>
      </c>
      <c r="G68">
        <v>0</v>
      </c>
      <c r="H68">
        <v>0.46</v>
      </c>
      <c r="I68">
        <v>33</v>
      </c>
      <c r="J68" t="b">
        <v>0</v>
      </c>
    </row>
    <row r="69" spans="1:10" x14ac:dyDescent="0.2">
      <c r="A69">
        <v>218475</v>
      </c>
      <c r="B69">
        <v>2748</v>
      </c>
      <c r="C69">
        <v>2.5</v>
      </c>
      <c r="D69">
        <v>4</v>
      </c>
      <c r="E69">
        <v>1</v>
      </c>
      <c r="F69">
        <v>0</v>
      </c>
      <c r="G69">
        <v>3</v>
      </c>
      <c r="H69">
        <v>0.17</v>
      </c>
      <c r="I69">
        <v>0</v>
      </c>
      <c r="J69" t="b">
        <v>1</v>
      </c>
    </row>
    <row r="70" spans="1:10" x14ac:dyDescent="0.2">
      <c r="A70">
        <v>262461</v>
      </c>
      <c r="B70">
        <v>2505</v>
      </c>
      <c r="C70">
        <v>2.5</v>
      </c>
      <c r="D70">
        <v>4</v>
      </c>
      <c r="E70">
        <v>1</v>
      </c>
      <c r="F70">
        <v>0</v>
      </c>
      <c r="G70">
        <v>2</v>
      </c>
      <c r="H70">
        <v>0.03</v>
      </c>
      <c r="I70">
        <v>1</v>
      </c>
      <c r="J70" t="b">
        <v>1</v>
      </c>
    </row>
    <row r="71" spans="1:10" x14ac:dyDescent="0.2">
      <c r="A71">
        <v>328491</v>
      </c>
      <c r="B71">
        <v>2733</v>
      </c>
      <c r="C71">
        <v>2.5</v>
      </c>
      <c r="D71">
        <v>4</v>
      </c>
      <c r="E71">
        <v>1</v>
      </c>
      <c r="F71">
        <v>1</v>
      </c>
      <c r="G71">
        <v>3</v>
      </c>
      <c r="H71">
        <v>0.47</v>
      </c>
      <c r="I71">
        <v>3</v>
      </c>
      <c r="J71" t="b">
        <v>1</v>
      </c>
    </row>
    <row r="72" spans="1:10" x14ac:dyDescent="0.2">
      <c r="A72">
        <v>173639</v>
      </c>
      <c r="B72">
        <v>1910</v>
      </c>
      <c r="C72">
        <v>2.5</v>
      </c>
      <c r="D72">
        <v>4</v>
      </c>
      <c r="E72">
        <v>1</v>
      </c>
      <c r="F72">
        <v>1</v>
      </c>
      <c r="G72">
        <v>1</v>
      </c>
      <c r="H72">
        <v>0.37</v>
      </c>
      <c r="I72">
        <v>18</v>
      </c>
      <c r="J72" t="b">
        <v>1</v>
      </c>
    </row>
    <row r="73" spans="1:10" x14ac:dyDescent="0.2">
      <c r="A73">
        <v>159786</v>
      </c>
      <c r="B73">
        <v>1561</v>
      </c>
      <c r="C73">
        <v>1.5</v>
      </c>
      <c r="D73">
        <v>3</v>
      </c>
      <c r="E73">
        <v>1</v>
      </c>
      <c r="F73">
        <v>0</v>
      </c>
      <c r="G73">
        <v>1</v>
      </c>
      <c r="H73">
        <v>0.32</v>
      </c>
      <c r="I73">
        <v>16</v>
      </c>
      <c r="J73" t="b">
        <v>1</v>
      </c>
    </row>
    <row r="74" spans="1:10" x14ac:dyDescent="0.2">
      <c r="A74">
        <v>198622</v>
      </c>
      <c r="B74">
        <v>1616</v>
      </c>
      <c r="C74">
        <v>2</v>
      </c>
      <c r="D74">
        <v>2</v>
      </c>
      <c r="E74">
        <v>1</v>
      </c>
      <c r="F74">
        <v>1</v>
      </c>
      <c r="G74">
        <v>1</v>
      </c>
      <c r="H74">
        <v>1</v>
      </c>
      <c r="I74">
        <v>36</v>
      </c>
      <c r="J74" t="b">
        <v>1</v>
      </c>
    </row>
    <row r="75" spans="1:10" hidden="1" x14ac:dyDescent="0.2">
      <c r="A75">
        <v>122229</v>
      </c>
      <c r="B75">
        <v>1404</v>
      </c>
      <c r="C75">
        <v>2</v>
      </c>
      <c r="D75">
        <v>3</v>
      </c>
      <c r="E75">
        <v>0</v>
      </c>
      <c r="F75">
        <v>0</v>
      </c>
      <c r="G75">
        <v>1</v>
      </c>
      <c r="H75">
        <v>0.68</v>
      </c>
      <c r="I75">
        <v>72</v>
      </c>
      <c r="J75" t="b">
        <v>0</v>
      </c>
    </row>
    <row r="76" spans="1:10" hidden="1" x14ac:dyDescent="0.2">
      <c r="A76">
        <v>137540</v>
      </c>
      <c r="B76">
        <v>1551</v>
      </c>
      <c r="C76">
        <v>1</v>
      </c>
      <c r="D76">
        <v>4</v>
      </c>
      <c r="E76">
        <v>0</v>
      </c>
      <c r="F76">
        <v>1</v>
      </c>
      <c r="G76">
        <v>1</v>
      </c>
      <c r="H76">
        <v>1.95</v>
      </c>
      <c r="I76">
        <v>97</v>
      </c>
      <c r="J76" t="b">
        <v>0</v>
      </c>
    </row>
    <row r="77" spans="1:10" x14ac:dyDescent="0.2">
      <c r="A77">
        <v>158338</v>
      </c>
      <c r="B77">
        <v>1836</v>
      </c>
      <c r="C77">
        <v>2.5</v>
      </c>
      <c r="D77">
        <v>3</v>
      </c>
      <c r="E77">
        <v>1</v>
      </c>
      <c r="F77">
        <v>0</v>
      </c>
      <c r="G77">
        <v>2</v>
      </c>
      <c r="H77">
        <v>1</v>
      </c>
      <c r="I77">
        <v>15</v>
      </c>
      <c r="J77" t="b">
        <v>1</v>
      </c>
    </row>
    <row r="78" spans="1:10" x14ac:dyDescent="0.2">
      <c r="A78">
        <v>152491</v>
      </c>
      <c r="B78">
        <v>1875</v>
      </c>
      <c r="C78">
        <v>2.5</v>
      </c>
      <c r="D78">
        <v>4</v>
      </c>
      <c r="E78">
        <v>1</v>
      </c>
      <c r="F78">
        <v>0</v>
      </c>
      <c r="G78">
        <v>2</v>
      </c>
      <c r="H78">
        <v>0.71</v>
      </c>
      <c r="I78">
        <v>31</v>
      </c>
      <c r="J78" t="b">
        <v>1</v>
      </c>
    </row>
    <row r="79" spans="1:10" hidden="1" x14ac:dyDescent="0.2">
      <c r="A79">
        <v>92932</v>
      </c>
      <c r="B79">
        <v>988</v>
      </c>
      <c r="C79">
        <v>2</v>
      </c>
      <c r="D79">
        <v>2</v>
      </c>
      <c r="E79">
        <v>0</v>
      </c>
      <c r="F79">
        <v>1</v>
      </c>
      <c r="G79">
        <v>1</v>
      </c>
      <c r="H79">
        <v>0.15</v>
      </c>
      <c r="I79">
        <v>19</v>
      </c>
      <c r="J79" t="b">
        <v>0</v>
      </c>
    </row>
    <row r="80" spans="1:10" hidden="1" x14ac:dyDescent="0.2">
      <c r="A80">
        <v>123266</v>
      </c>
      <c r="B80">
        <v>1632</v>
      </c>
      <c r="C80">
        <v>1.5</v>
      </c>
      <c r="D80">
        <v>3</v>
      </c>
      <c r="E80">
        <v>0</v>
      </c>
      <c r="F80">
        <v>0</v>
      </c>
      <c r="G80">
        <v>0</v>
      </c>
      <c r="H80">
        <v>0.23</v>
      </c>
      <c r="I80">
        <v>14</v>
      </c>
      <c r="J80" t="b">
        <v>0</v>
      </c>
    </row>
    <row r="81" spans="1:10" x14ac:dyDescent="0.2">
      <c r="A81">
        <v>101193</v>
      </c>
      <c r="B81">
        <v>1375</v>
      </c>
      <c r="C81">
        <v>1.5</v>
      </c>
      <c r="D81">
        <v>2</v>
      </c>
      <c r="E81">
        <v>1</v>
      </c>
      <c r="F81">
        <v>0</v>
      </c>
      <c r="G81">
        <v>0</v>
      </c>
      <c r="H81">
        <v>7.0000000000000007E-2</v>
      </c>
      <c r="I81">
        <v>21</v>
      </c>
      <c r="J81" t="b">
        <v>1</v>
      </c>
    </row>
    <row r="82" spans="1:10" hidden="1" x14ac:dyDescent="0.2">
      <c r="A82">
        <v>118949</v>
      </c>
      <c r="B82">
        <v>1164</v>
      </c>
      <c r="C82">
        <v>2</v>
      </c>
      <c r="D82">
        <v>3</v>
      </c>
      <c r="E82">
        <v>0</v>
      </c>
      <c r="F82">
        <v>0</v>
      </c>
      <c r="G82">
        <v>1</v>
      </c>
      <c r="H82">
        <v>0.52</v>
      </c>
      <c r="I82">
        <v>5</v>
      </c>
      <c r="J82" t="b">
        <v>0</v>
      </c>
    </row>
    <row r="83" spans="1:10" hidden="1" x14ac:dyDescent="0.2">
      <c r="A83">
        <v>255303</v>
      </c>
      <c r="B83">
        <v>2242</v>
      </c>
      <c r="C83">
        <v>2.5</v>
      </c>
      <c r="D83">
        <v>3</v>
      </c>
      <c r="E83">
        <v>0</v>
      </c>
      <c r="F83">
        <v>0</v>
      </c>
      <c r="G83">
        <v>2</v>
      </c>
      <c r="H83">
        <v>7.0000000000000007E-2</v>
      </c>
      <c r="I83">
        <v>0</v>
      </c>
      <c r="J83" t="b">
        <v>0</v>
      </c>
    </row>
    <row r="84" spans="1:10" hidden="1" x14ac:dyDescent="0.2">
      <c r="A84">
        <v>94405</v>
      </c>
      <c r="B84">
        <v>1375</v>
      </c>
      <c r="C84">
        <v>1.5</v>
      </c>
      <c r="D84">
        <v>2</v>
      </c>
      <c r="E84">
        <v>0</v>
      </c>
      <c r="F84">
        <v>0</v>
      </c>
      <c r="G84">
        <v>1</v>
      </c>
      <c r="H84">
        <v>0.09</v>
      </c>
      <c r="I84">
        <v>22</v>
      </c>
      <c r="J84" t="b">
        <v>0</v>
      </c>
    </row>
    <row r="85" spans="1:10" hidden="1" x14ac:dyDescent="0.2">
      <c r="A85">
        <v>122221</v>
      </c>
      <c r="B85">
        <v>1170</v>
      </c>
      <c r="C85">
        <v>1.5</v>
      </c>
      <c r="D85">
        <v>4</v>
      </c>
      <c r="E85">
        <v>0</v>
      </c>
      <c r="F85">
        <v>0</v>
      </c>
      <c r="G85">
        <v>0</v>
      </c>
      <c r="H85">
        <v>3</v>
      </c>
      <c r="I85">
        <v>26</v>
      </c>
      <c r="J85" t="b">
        <v>0</v>
      </c>
    </row>
    <row r="86" spans="1:10" x14ac:dyDescent="0.2">
      <c r="A86">
        <v>143768</v>
      </c>
      <c r="B86">
        <v>1612</v>
      </c>
      <c r="C86">
        <v>1.5</v>
      </c>
      <c r="D86">
        <v>3</v>
      </c>
      <c r="E86">
        <v>1</v>
      </c>
      <c r="F86">
        <v>0</v>
      </c>
      <c r="G86">
        <v>1</v>
      </c>
      <c r="H86">
        <v>0.43</v>
      </c>
      <c r="I86">
        <v>37</v>
      </c>
      <c r="J86" t="b">
        <v>1</v>
      </c>
    </row>
    <row r="87" spans="1:10" hidden="1" x14ac:dyDescent="0.2">
      <c r="A87">
        <v>110738</v>
      </c>
      <c r="B87">
        <v>1800</v>
      </c>
      <c r="C87">
        <v>1.5</v>
      </c>
      <c r="D87">
        <v>3</v>
      </c>
      <c r="E87">
        <v>0</v>
      </c>
      <c r="F87">
        <v>0</v>
      </c>
      <c r="G87">
        <v>2</v>
      </c>
      <c r="H87">
        <v>0.36</v>
      </c>
      <c r="I87">
        <v>83</v>
      </c>
      <c r="J87" t="b">
        <v>0</v>
      </c>
    </row>
    <row r="88" spans="1:10" hidden="1" x14ac:dyDescent="0.2">
      <c r="A88">
        <v>139219</v>
      </c>
      <c r="B88">
        <v>2308</v>
      </c>
      <c r="C88">
        <v>3</v>
      </c>
      <c r="D88">
        <v>2</v>
      </c>
      <c r="E88">
        <v>0</v>
      </c>
      <c r="F88">
        <v>0</v>
      </c>
      <c r="G88">
        <v>2</v>
      </c>
      <c r="H88">
        <v>0.45</v>
      </c>
      <c r="I88">
        <v>5</v>
      </c>
      <c r="J88" t="b">
        <v>0</v>
      </c>
    </row>
    <row r="89" spans="1:10" x14ac:dyDescent="0.2">
      <c r="A89">
        <v>213901</v>
      </c>
      <c r="B89">
        <v>1680</v>
      </c>
      <c r="C89">
        <v>2</v>
      </c>
      <c r="D89">
        <v>3</v>
      </c>
      <c r="E89">
        <v>1</v>
      </c>
      <c r="F89">
        <v>0</v>
      </c>
      <c r="G89">
        <v>2</v>
      </c>
      <c r="H89">
        <v>0.39</v>
      </c>
      <c r="I89">
        <v>27</v>
      </c>
      <c r="J89" t="b">
        <v>1</v>
      </c>
    </row>
    <row r="90" spans="1:10" x14ac:dyDescent="0.2">
      <c r="A90">
        <v>304045</v>
      </c>
      <c r="B90">
        <v>2960</v>
      </c>
      <c r="C90">
        <v>2.5</v>
      </c>
      <c r="D90">
        <v>4</v>
      </c>
      <c r="E90">
        <v>1</v>
      </c>
      <c r="F90">
        <v>0</v>
      </c>
      <c r="G90">
        <v>2</v>
      </c>
      <c r="H90">
        <v>0.61</v>
      </c>
      <c r="I90">
        <v>8</v>
      </c>
      <c r="J90" t="b">
        <v>1</v>
      </c>
    </row>
    <row r="91" spans="1:10" x14ac:dyDescent="0.2">
      <c r="A91">
        <v>143294</v>
      </c>
      <c r="B91">
        <v>1918</v>
      </c>
      <c r="C91">
        <v>2</v>
      </c>
      <c r="D91">
        <v>3</v>
      </c>
      <c r="E91">
        <v>1</v>
      </c>
      <c r="F91">
        <v>0</v>
      </c>
      <c r="G91">
        <v>2</v>
      </c>
      <c r="H91">
        <v>0.3</v>
      </c>
      <c r="I91">
        <v>29</v>
      </c>
      <c r="J91" t="b">
        <v>1</v>
      </c>
    </row>
    <row r="92" spans="1:10" x14ac:dyDescent="0.2">
      <c r="A92">
        <v>206688</v>
      </c>
      <c r="B92">
        <v>2284</v>
      </c>
      <c r="C92">
        <v>2.5</v>
      </c>
      <c r="D92">
        <v>4</v>
      </c>
      <c r="E92">
        <v>1</v>
      </c>
      <c r="F92">
        <v>1</v>
      </c>
      <c r="G92">
        <v>2</v>
      </c>
      <c r="H92">
        <v>0.46</v>
      </c>
      <c r="I92">
        <v>17</v>
      </c>
      <c r="J92" t="b">
        <v>1</v>
      </c>
    </row>
    <row r="93" spans="1:10" hidden="1" x14ac:dyDescent="0.2">
      <c r="A93">
        <v>69463</v>
      </c>
      <c r="B93">
        <v>1170</v>
      </c>
      <c r="C93">
        <v>1</v>
      </c>
      <c r="D93">
        <v>2</v>
      </c>
      <c r="E93">
        <v>0</v>
      </c>
      <c r="F93">
        <v>0</v>
      </c>
      <c r="G93">
        <v>0</v>
      </c>
      <c r="H93">
        <v>0.09</v>
      </c>
      <c r="I93">
        <v>110</v>
      </c>
      <c r="J93" t="b">
        <v>0</v>
      </c>
    </row>
    <row r="94" spans="1:10" hidden="1" x14ac:dyDescent="0.2">
      <c r="A94">
        <v>104412</v>
      </c>
      <c r="B94">
        <v>2116</v>
      </c>
      <c r="C94">
        <v>2</v>
      </c>
      <c r="D94">
        <v>4</v>
      </c>
      <c r="E94">
        <v>0</v>
      </c>
      <c r="F94">
        <v>0</v>
      </c>
      <c r="G94">
        <v>2</v>
      </c>
      <c r="H94">
        <v>0.05</v>
      </c>
      <c r="I94">
        <v>74</v>
      </c>
      <c r="J94" t="b">
        <v>0</v>
      </c>
    </row>
    <row r="95" spans="1:10" x14ac:dyDescent="0.2">
      <c r="A95">
        <v>194877</v>
      </c>
      <c r="B95">
        <v>2066</v>
      </c>
      <c r="C95">
        <v>2.5</v>
      </c>
      <c r="D95">
        <v>4</v>
      </c>
      <c r="E95">
        <v>1</v>
      </c>
      <c r="F95">
        <v>0</v>
      </c>
      <c r="G95">
        <v>2</v>
      </c>
      <c r="H95">
        <v>0.65</v>
      </c>
      <c r="I95">
        <v>35</v>
      </c>
      <c r="J95" t="b">
        <v>1</v>
      </c>
    </row>
    <row r="96" spans="1:10" hidden="1" x14ac:dyDescent="0.2">
      <c r="A96">
        <v>89893</v>
      </c>
      <c r="B96">
        <v>960</v>
      </c>
      <c r="C96">
        <v>1</v>
      </c>
      <c r="D96">
        <v>2</v>
      </c>
      <c r="E96">
        <v>0</v>
      </c>
      <c r="F96">
        <v>0</v>
      </c>
      <c r="G96">
        <v>0</v>
      </c>
      <c r="H96">
        <v>0.36</v>
      </c>
      <c r="I96">
        <v>48</v>
      </c>
      <c r="J96" t="b">
        <v>0</v>
      </c>
    </row>
    <row r="97" spans="1:10" x14ac:dyDescent="0.2">
      <c r="A97">
        <v>238951</v>
      </c>
      <c r="B97">
        <v>2641</v>
      </c>
      <c r="C97">
        <v>3</v>
      </c>
      <c r="D97">
        <v>4</v>
      </c>
      <c r="E97">
        <v>1</v>
      </c>
      <c r="F97">
        <v>0</v>
      </c>
      <c r="G97">
        <v>3</v>
      </c>
      <c r="H97">
        <v>0.39</v>
      </c>
      <c r="I97">
        <v>1</v>
      </c>
      <c r="J97" t="b">
        <v>1</v>
      </c>
    </row>
    <row r="98" spans="1:10" x14ac:dyDescent="0.2">
      <c r="A98">
        <v>216841</v>
      </c>
      <c r="B98">
        <v>2472</v>
      </c>
      <c r="C98">
        <v>2.5</v>
      </c>
      <c r="D98">
        <v>3</v>
      </c>
      <c r="E98">
        <v>1</v>
      </c>
      <c r="F98">
        <v>0</v>
      </c>
      <c r="G98">
        <v>2</v>
      </c>
      <c r="H98">
        <v>0.33</v>
      </c>
      <c r="I98">
        <v>0</v>
      </c>
      <c r="J98" t="b">
        <v>1</v>
      </c>
    </row>
    <row r="99" spans="1:10" x14ac:dyDescent="0.2">
      <c r="A99">
        <v>97739</v>
      </c>
      <c r="B99">
        <v>1276</v>
      </c>
      <c r="C99">
        <v>2</v>
      </c>
      <c r="D99">
        <v>2</v>
      </c>
      <c r="E99">
        <v>1</v>
      </c>
      <c r="F99">
        <v>0</v>
      </c>
      <c r="G99">
        <v>0</v>
      </c>
      <c r="H99">
        <v>0.17</v>
      </c>
      <c r="I99">
        <v>26</v>
      </c>
      <c r="J99" t="b">
        <v>1</v>
      </c>
    </row>
    <row r="100" spans="1:10" hidden="1" x14ac:dyDescent="0.2">
      <c r="A100">
        <v>105363</v>
      </c>
      <c r="B100">
        <v>864</v>
      </c>
      <c r="C100">
        <v>1</v>
      </c>
      <c r="D100">
        <v>3</v>
      </c>
      <c r="E100">
        <v>0</v>
      </c>
      <c r="F100">
        <v>0</v>
      </c>
      <c r="G100">
        <v>1</v>
      </c>
      <c r="H100">
        <v>1</v>
      </c>
      <c r="I100">
        <v>128</v>
      </c>
      <c r="J100" t="b">
        <v>0</v>
      </c>
    </row>
    <row r="101" spans="1:10" hidden="1" x14ac:dyDescent="0.2">
      <c r="A101">
        <v>130782</v>
      </c>
      <c r="B101">
        <v>1274</v>
      </c>
      <c r="C101">
        <v>1.5</v>
      </c>
      <c r="D101">
        <v>3</v>
      </c>
      <c r="E101">
        <v>0</v>
      </c>
      <c r="F101">
        <v>1</v>
      </c>
      <c r="G101">
        <v>0</v>
      </c>
      <c r="H101">
        <v>0.44</v>
      </c>
      <c r="I101">
        <v>14</v>
      </c>
      <c r="J101" t="b">
        <v>0</v>
      </c>
    </row>
    <row r="102" spans="1:10" hidden="1" x14ac:dyDescent="0.2">
      <c r="A102">
        <v>92852</v>
      </c>
      <c r="B102">
        <v>912</v>
      </c>
      <c r="C102">
        <v>1.5</v>
      </c>
      <c r="D102">
        <v>2</v>
      </c>
      <c r="E102">
        <v>0</v>
      </c>
      <c r="F102">
        <v>1</v>
      </c>
      <c r="G102">
        <v>1</v>
      </c>
      <c r="H102">
        <v>0.15</v>
      </c>
      <c r="I102">
        <v>20</v>
      </c>
      <c r="J102" t="b">
        <v>0</v>
      </c>
    </row>
    <row r="103" spans="1:10" x14ac:dyDescent="0.2">
      <c r="A103">
        <v>277828</v>
      </c>
      <c r="B103">
        <v>2988</v>
      </c>
      <c r="C103">
        <v>2.5</v>
      </c>
      <c r="D103">
        <v>5</v>
      </c>
      <c r="E103">
        <v>1</v>
      </c>
      <c r="F103">
        <v>1</v>
      </c>
      <c r="G103">
        <v>3</v>
      </c>
      <c r="H103">
        <v>0.5</v>
      </c>
      <c r="I103">
        <v>9</v>
      </c>
      <c r="J103" t="b">
        <v>1</v>
      </c>
    </row>
    <row r="104" spans="1:10" x14ac:dyDescent="0.2">
      <c r="A104">
        <v>562546</v>
      </c>
      <c r="B104">
        <v>5228</v>
      </c>
      <c r="C104">
        <v>4</v>
      </c>
      <c r="D104">
        <v>4</v>
      </c>
      <c r="E104">
        <v>4</v>
      </c>
      <c r="F104">
        <v>0</v>
      </c>
      <c r="G104">
        <v>3</v>
      </c>
      <c r="H104">
        <v>0.45</v>
      </c>
      <c r="I104">
        <v>14</v>
      </c>
      <c r="J104" t="b">
        <v>1</v>
      </c>
    </row>
    <row r="105" spans="1:10" x14ac:dyDescent="0.2">
      <c r="A105">
        <v>93200</v>
      </c>
      <c r="B105">
        <v>924</v>
      </c>
      <c r="C105">
        <v>1</v>
      </c>
      <c r="D105">
        <v>2</v>
      </c>
      <c r="E105">
        <v>1</v>
      </c>
      <c r="F105">
        <v>0</v>
      </c>
      <c r="G105">
        <v>0</v>
      </c>
      <c r="H105">
        <v>0.31</v>
      </c>
      <c r="I105">
        <v>19</v>
      </c>
      <c r="J105" t="b">
        <v>1</v>
      </c>
    </row>
    <row r="106" spans="1:10" x14ac:dyDescent="0.2">
      <c r="A106">
        <v>80130</v>
      </c>
      <c r="B106">
        <v>1225</v>
      </c>
      <c r="C106">
        <v>1</v>
      </c>
      <c r="D106">
        <v>3</v>
      </c>
      <c r="E106">
        <v>1</v>
      </c>
      <c r="F106">
        <v>0</v>
      </c>
      <c r="G106">
        <v>1</v>
      </c>
      <c r="H106">
        <v>0.24</v>
      </c>
      <c r="I106">
        <v>48</v>
      </c>
      <c r="J106" t="b">
        <v>1</v>
      </c>
    </row>
    <row r="107" spans="1:10" x14ac:dyDescent="0.2">
      <c r="A107">
        <v>138424</v>
      </c>
      <c r="B107">
        <v>1673</v>
      </c>
      <c r="C107">
        <v>1</v>
      </c>
      <c r="D107">
        <v>3</v>
      </c>
      <c r="E107">
        <v>1</v>
      </c>
      <c r="F107">
        <v>0</v>
      </c>
      <c r="G107">
        <v>1</v>
      </c>
      <c r="H107">
        <v>0.28999999999999998</v>
      </c>
      <c r="I107">
        <v>27</v>
      </c>
      <c r="J107" t="b">
        <v>1</v>
      </c>
    </row>
    <row r="108" spans="1:10" x14ac:dyDescent="0.2">
      <c r="A108">
        <v>119875</v>
      </c>
      <c r="B108">
        <v>1512</v>
      </c>
      <c r="C108">
        <v>1.5</v>
      </c>
      <c r="D108">
        <v>4</v>
      </c>
      <c r="E108">
        <v>1</v>
      </c>
      <c r="F108">
        <v>1</v>
      </c>
      <c r="G108">
        <v>0</v>
      </c>
      <c r="H108">
        <v>1</v>
      </c>
      <c r="I108">
        <v>61</v>
      </c>
      <c r="J108" t="b">
        <v>1</v>
      </c>
    </row>
    <row r="109" spans="1:10" x14ac:dyDescent="0.2">
      <c r="A109">
        <v>88092</v>
      </c>
      <c r="B109">
        <v>3944</v>
      </c>
      <c r="C109">
        <v>1</v>
      </c>
      <c r="D109">
        <v>4</v>
      </c>
      <c r="E109">
        <v>2</v>
      </c>
      <c r="F109">
        <v>0</v>
      </c>
      <c r="G109">
        <v>3</v>
      </c>
      <c r="H109">
        <v>1.64</v>
      </c>
      <c r="I109">
        <v>185</v>
      </c>
      <c r="J109" t="b">
        <v>1</v>
      </c>
    </row>
    <row r="110" spans="1:10" x14ac:dyDescent="0.2">
      <c r="A110">
        <v>133155</v>
      </c>
      <c r="B110">
        <v>1480</v>
      </c>
      <c r="C110">
        <v>2.5</v>
      </c>
      <c r="D110">
        <v>3</v>
      </c>
      <c r="E110">
        <v>1</v>
      </c>
      <c r="F110">
        <v>0</v>
      </c>
      <c r="G110">
        <v>0</v>
      </c>
      <c r="H110">
        <v>0.03</v>
      </c>
      <c r="I110">
        <v>16</v>
      </c>
      <c r="J110" t="b">
        <v>1</v>
      </c>
    </row>
    <row r="111" spans="1:10" hidden="1" x14ac:dyDescent="0.2">
      <c r="A111">
        <v>101375</v>
      </c>
      <c r="B111">
        <v>960</v>
      </c>
      <c r="C111">
        <v>1</v>
      </c>
      <c r="D111">
        <v>3</v>
      </c>
      <c r="E111">
        <v>0</v>
      </c>
      <c r="F111">
        <v>1</v>
      </c>
      <c r="G111">
        <v>0</v>
      </c>
      <c r="H111">
        <v>0.46</v>
      </c>
      <c r="I111">
        <v>19</v>
      </c>
      <c r="J111" t="b">
        <v>0</v>
      </c>
    </row>
    <row r="112" spans="1:10" x14ac:dyDescent="0.2">
      <c r="A112">
        <v>235105</v>
      </c>
      <c r="B112">
        <v>2299</v>
      </c>
      <c r="C112">
        <v>2.5</v>
      </c>
      <c r="D112">
        <v>4</v>
      </c>
      <c r="E112">
        <v>1</v>
      </c>
      <c r="F112">
        <v>1</v>
      </c>
      <c r="G112">
        <v>2</v>
      </c>
      <c r="H112">
        <v>0.8</v>
      </c>
      <c r="I112">
        <v>6</v>
      </c>
      <c r="J112" t="b">
        <v>1</v>
      </c>
    </row>
    <row r="113" spans="1:10" x14ac:dyDescent="0.2">
      <c r="A113">
        <v>285769</v>
      </c>
      <c r="B113">
        <v>3125</v>
      </c>
      <c r="C113">
        <v>2.5</v>
      </c>
      <c r="D113">
        <v>4</v>
      </c>
      <c r="E113">
        <v>1</v>
      </c>
      <c r="F113">
        <v>0</v>
      </c>
      <c r="G113">
        <v>2</v>
      </c>
      <c r="H113">
        <v>0.53</v>
      </c>
      <c r="I113">
        <v>3</v>
      </c>
      <c r="J113" t="b">
        <v>1</v>
      </c>
    </row>
    <row r="114" spans="1:10" x14ac:dyDescent="0.2">
      <c r="A114">
        <v>156606</v>
      </c>
      <c r="B114">
        <v>1756</v>
      </c>
      <c r="C114">
        <v>1.5</v>
      </c>
      <c r="D114">
        <v>3</v>
      </c>
      <c r="E114">
        <v>1</v>
      </c>
      <c r="F114">
        <v>0</v>
      </c>
      <c r="G114">
        <v>2</v>
      </c>
      <c r="H114">
        <v>0.85</v>
      </c>
      <c r="I114">
        <v>24</v>
      </c>
      <c r="J114" t="b">
        <v>1</v>
      </c>
    </row>
    <row r="115" spans="1:10" x14ac:dyDescent="0.2">
      <c r="A115">
        <v>154798</v>
      </c>
      <c r="B115">
        <v>2470</v>
      </c>
      <c r="C115">
        <v>2.5</v>
      </c>
      <c r="D115">
        <v>4</v>
      </c>
      <c r="E115">
        <v>1</v>
      </c>
      <c r="F115">
        <v>1</v>
      </c>
      <c r="G115">
        <v>2</v>
      </c>
      <c r="H115">
        <v>0.34</v>
      </c>
      <c r="I115">
        <v>26</v>
      </c>
      <c r="J115" t="b">
        <v>1</v>
      </c>
    </row>
    <row r="116" spans="1:10" hidden="1" x14ac:dyDescent="0.2">
      <c r="A116">
        <v>102405</v>
      </c>
      <c r="B116">
        <v>1680</v>
      </c>
      <c r="C116">
        <v>2</v>
      </c>
      <c r="D116">
        <v>3</v>
      </c>
      <c r="E116">
        <v>0</v>
      </c>
      <c r="F116">
        <v>1</v>
      </c>
      <c r="G116">
        <v>1</v>
      </c>
      <c r="H116">
        <v>0.12</v>
      </c>
      <c r="I116">
        <v>15</v>
      </c>
      <c r="J116" t="b">
        <v>0</v>
      </c>
    </row>
    <row r="117" spans="1:10" hidden="1" x14ac:dyDescent="0.2">
      <c r="A117">
        <v>148203</v>
      </c>
      <c r="B117">
        <v>1782</v>
      </c>
      <c r="C117">
        <v>1.5</v>
      </c>
      <c r="D117">
        <v>3</v>
      </c>
      <c r="E117">
        <v>0</v>
      </c>
      <c r="F117">
        <v>0</v>
      </c>
      <c r="G117">
        <v>1</v>
      </c>
      <c r="H117">
        <v>0.34</v>
      </c>
      <c r="I117">
        <v>36</v>
      </c>
      <c r="J117" t="b">
        <v>0</v>
      </c>
    </row>
    <row r="118" spans="1:10" hidden="1" x14ac:dyDescent="0.2">
      <c r="A118">
        <v>79567</v>
      </c>
      <c r="B118">
        <v>908</v>
      </c>
      <c r="C118">
        <v>1</v>
      </c>
      <c r="D118">
        <v>2</v>
      </c>
      <c r="E118">
        <v>0</v>
      </c>
      <c r="F118">
        <v>0</v>
      </c>
      <c r="G118">
        <v>1</v>
      </c>
      <c r="H118">
        <v>0.16</v>
      </c>
      <c r="I118">
        <v>19</v>
      </c>
      <c r="J118" t="b">
        <v>0</v>
      </c>
    </row>
    <row r="119" spans="1:10" hidden="1" x14ac:dyDescent="0.2">
      <c r="A119">
        <v>135167</v>
      </c>
      <c r="B119">
        <v>1610</v>
      </c>
      <c r="C119">
        <v>2</v>
      </c>
      <c r="D119">
        <v>3</v>
      </c>
      <c r="E119">
        <v>0</v>
      </c>
      <c r="F119">
        <v>0</v>
      </c>
      <c r="G119">
        <v>1</v>
      </c>
      <c r="H119">
        <v>0.1</v>
      </c>
      <c r="I119">
        <v>17</v>
      </c>
      <c r="J119" t="b">
        <v>0</v>
      </c>
    </row>
    <row r="120" spans="1:10" hidden="1" x14ac:dyDescent="0.2">
      <c r="A120">
        <v>79116</v>
      </c>
      <c r="B120">
        <v>908</v>
      </c>
      <c r="C120">
        <v>1</v>
      </c>
      <c r="D120">
        <v>2</v>
      </c>
      <c r="E120">
        <v>0</v>
      </c>
      <c r="F120">
        <v>0</v>
      </c>
      <c r="G120">
        <v>1</v>
      </c>
      <c r="H120">
        <v>0.15</v>
      </c>
      <c r="I120">
        <v>19</v>
      </c>
      <c r="J120" t="b">
        <v>0</v>
      </c>
    </row>
    <row r="121" spans="1:10" x14ac:dyDescent="0.2">
      <c r="A121">
        <v>148967</v>
      </c>
      <c r="B121">
        <v>1864</v>
      </c>
      <c r="C121">
        <v>1.5</v>
      </c>
      <c r="D121">
        <v>3</v>
      </c>
      <c r="E121">
        <v>1</v>
      </c>
      <c r="F121">
        <v>0</v>
      </c>
      <c r="G121">
        <v>2</v>
      </c>
      <c r="H121">
        <v>4</v>
      </c>
      <c r="I121">
        <v>154</v>
      </c>
      <c r="J121" t="b">
        <v>1</v>
      </c>
    </row>
    <row r="122" spans="1:10" x14ac:dyDescent="0.2">
      <c r="A122">
        <v>134865</v>
      </c>
      <c r="B122">
        <v>1676</v>
      </c>
      <c r="C122">
        <v>1.5</v>
      </c>
      <c r="D122">
        <v>3</v>
      </c>
      <c r="E122">
        <v>1</v>
      </c>
      <c r="F122">
        <v>1</v>
      </c>
      <c r="G122">
        <v>2</v>
      </c>
      <c r="H122">
        <v>0.38</v>
      </c>
      <c r="I122">
        <v>14</v>
      </c>
      <c r="J122" t="b">
        <v>1</v>
      </c>
    </row>
    <row r="123" spans="1:10" hidden="1" x14ac:dyDescent="0.2">
      <c r="A123">
        <v>44674</v>
      </c>
      <c r="B123">
        <v>1214</v>
      </c>
      <c r="C123">
        <v>1</v>
      </c>
      <c r="D123">
        <v>3</v>
      </c>
      <c r="E123">
        <v>0</v>
      </c>
      <c r="F123">
        <v>1</v>
      </c>
      <c r="G123">
        <v>0</v>
      </c>
      <c r="H123">
        <v>0.14000000000000001</v>
      </c>
      <c r="I123">
        <v>103</v>
      </c>
      <c r="J123" t="b">
        <v>0</v>
      </c>
    </row>
    <row r="124" spans="1:10" hidden="1" x14ac:dyDescent="0.2">
      <c r="A124">
        <v>105035</v>
      </c>
      <c r="B124">
        <v>908</v>
      </c>
      <c r="C124">
        <v>1</v>
      </c>
      <c r="D124">
        <v>2</v>
      </c>
      <c r="E124">
        <v>0</v>
      </c>
      <c r="F124">
        <v>0</v>
      </c>
      <c r="G124">
        <v>0</v>
      </c>
      <c r="H124">
        <v>0.17</v>
      </c>
      <c r="I124">
        <v>21</v>
      </c>
      <c r="J124" t="b">
        <v>0</v>
      </c>
    </row>
    <row r="125" spans="1:10" x14ac:dyDescent="0.2">
      <c r="A125">
        <v>95260</v>
      </c>
      <c r="B125">
        <v>1480</v>
      </c>
      <c r="C125">
        <v>1.5</v>
      </c>
      <c r="D125">
        <v>3</v>
      </c>
      <c r="E125">
        <v>1</v>
      </c>
      <c r="F125">
        <v>0</v>
      </c>
      <c r="G125">
        <v>1</v>
      </c>
      <c r="H125">
        <v>7.0000000000000007E-2</v>
      </c>
      <c r="I125">
        <v>15</v>
      </c>
      <c r="J125" t="b">
        <v>1</v>
      </c>
    </row>
    <row r="126" spans="1:10" x14ac:dyDescent="0.2">
      <c r="A126">
        <v>139418</v>
      </c>
      <c r="B126">
        <v>1296</v>
      </c>
      <c r="C126">
        <v>2</v>
      </c>
      <c r="D126">
        <v>4</v>
      </c>
      <c r="E126">
        <v>1</v>
      </c>
      <c r="F126">
        <v>0</v>
      </c>
      <c r="G126">
        <v>0</v>
      </c>
      <c r="H126">
        <v>0.38</v>
      </c>
      <c r="I126">
        <v>51</v>
      </c>
      <c r="J126" t="b">
        <v>1</v>
      </c>
    </row>
    <row r="127" spans="1:10" x14ac:dyDescent="0.2">
      <c r="A127">
        <v>240857</v>
      </c>
      <c r="B127">
        <v>1445</v>
      </c>
      <c r="C127">
        <v>1.5</v>
      </c>
      <c r="D127">
        <v>3</v>
      </c>
      <c r="E127">
        <v>1</v>
      </c>
      <c r="F127">
        <v>0</v>
      </c>
      <c r="G127">
        <v>1</v>
      </c>
      <c r="H127">
        <v>0.2</v>
      </c>
      <c r="I127">
        <v>17</v>
      </c>
      <c r="J127" t="b">
        <v>1</v>
      </c>
    </row>
    <row r="128" spans="1:10" hidden="1" x14ac:dyDescent="0.2">
      <c r="A128">
        <v>205073</v>
      </c>
      <c r="B128">
        <v>2501</v>
      </c>
      <c r="C128">
        <v>2.5</v>
      </c>
      <c r="D128">
        <v>4</v>
      </c>
      <c r="E128">
        <v>0</v>
      </c>
      <c r="F128">
        <v>0</v>
      </c>
      <c r="G128">
        <v>2</v>
      </c>
      <c r="H128">
        <v>7.0000000000000007E-2</v>
      </c>
      <c r="I128">
        <v>0</v>
      </c>
      <c r="J128" t="b">
        <v>0</v>
      </c>
    </row>
    <row r="129" spans="1:10" hidden="1" x14ac:dyDescent="0.2">
      <c r="A129">
        <v>60309</v>
      </c>
      <c r="B129">
        <v>2039</v>
      </c>
      <c r="C129">
        <v>1</v>
      </c>
      <c r="D129">
        <v>3</v>
      </c>
      <c r="E129">
        <v>0</v>
      </c>
      <c r="F129">
        <v>0</v>
      </c>
      <c r="G129">
        <v>2</v>
      </c>
      <c r="H129">
        <v>0.24</v>
      </c>
      <c r="I129">
        <v>55</v>
      </c>
      <c r="J129" t="b">
        <v>0</v>
      </c>
    </row>
    <row r="130" spans="1:10" x14ac:dyDescent="0.2">
      <c r="A130">
        <v>330219</v>
      </c>
      <c r="B130">
        <v>2576</v>
      </c>
      <c r="C130">
        <v>2.5</v>
      </c>
      <c r="D130">
        <v>3</v>
      </c>
      <c r="E130">
        <v>1</v>
      </c>
      <c r="F130">
        <v>0</v>
      </c>
      <c r="G130">
        <v>2</v>
      </c>
      <c r="H130">
        <v>0.55000000000000004</v>
      </c>
      <c r="I130">
        <v>31</v>
      </c>
      <c r="J130" t="b">
        <v>1</v>
      </c>
    </row>
    <row r="131" spans="1:10" x14ac:dyDescent="0.2">
      <c r="A131">
        <v>267731</v>
      </c>
      <c r="B131">
        <v>3001</v>
      </c>
      <c r="C131">
        <v>2.5</v>
      </c>
      <c r="D131">
        <v>5</v>
      </c>
      <c r="E131">
        <v>1</v>
      </c>
      <c r="F131">
        <v>0</v>
      </c>
      <c r="G131">
        <v>3</v>
      </c>
      <c r="H131">
        <v>0.66</v>
      </c>
      <c r="I131">
        <v>0</v>
      </c>
      <c r="J131" t="b">
        <v>1</v>
      </c>
    </row>
    <row r="132" spans="1:10" x14ac:dyDescent="0.2">
      <c r="A132">
        <v>184109</v>
      </c>
      <c r="B132">
        <v>1920</v>
      </c>
      <c r="C132">
        <v>2.5</v>
      </c>
      <c r="D132">
        <v>3</v>
      </c>
      <c r="E132">
        <v>1</v>
      </c>
      <c r="F132">
        <v>1</v>
      </c>
      <c r="G132">
        <v>2</v>
      </c>
      <c r="H132">
        <v>0.16</v>
      </c>
      <c r="I132">
        <v>0</v>
      </c>
      <c r="J132" t="b">
        <v>1</v>
      </c>
    </row>
    <row r="133" spans="1:10" hidden="1" x14ac:dyDescent="0.2">
      <c r="A133">
        <v>107919</v>
      </c>
      <c r="B133">
        <v>1056</v>
      </c>
      <c r="C133">
        <v>2</v>
      </c>
      <c r="D133">
        <v>2</v>
      </c>
      <c r="E133">
        <v>0</v>
      </c>
      <c r="F133">
        <v>0</v>
      </c>
      <c r="G133">
        <v>2</v>
      </c>
      <c r="H133">
        <v>0.52</v>
      </c>
      <c r="I133">
        <v>7</v>
      </c>
      <c r="J133" t="b">
        <v>0</v>
      </c>
    </row>
    <row r="134" spans="1:10" x14ac:dyDescent="0.2">
      <c r="A134">
        <v>308253</v>
      </c>
      <c r="B134">
        <v>2880</v>
      </c>
      <c r="C134">
        <v>2.5</v>
      </c>
      <c r="D134">
        <v>4</v>
      </c>
      <c r="E134">
        <v>1</v>
      </c>
      <c r="F134">
        <v>1</v>
      </c>
      <c r="G134">
        <v>3</v>
      </c>
      <c r="H134">
        <v>0.66</v>
      </c>
      <c r="I134">
        <v>9</v>
      </c>
      <c r="J134" t="b">
        <v>1</v>
      </c>
    </row>
    <row r="135" spans="1:10" x14ac:dyDescent="0.2">
      <c r="A135">
        <v>232934</v>
      </c>
      <c r="B135">
        <v>2116</v>
      </c>
      <c r="C135">
        <v>2.5</v>
      </c>
      <c r="D135">
        <v>3</v>
      </c>
      <c r="E135">
        <v>1</v>
      </c>
      <c r="F135">
        <v>0</v>
      </c>
      <c r="G135">
        <v>2</v>
      </c>
      <c r="H135">
        <v>0.55000000000000004</v>
      </c>
      <c r="I135">
        <v>20</v>
      </c>
      <c r="J135" t="b">
        <v>1</v>
      </c>
    </row>
    <row r="136" spans="1:10" x14ac:dyDescent="0.2">
      <c r="A136">
        <v>240952</v>
      </c>
      <c r="B136">
        <v>2376</v>
      </c>
      <c r="C136">
        <v>2.5</v>
      </c>
      <c r="D136">
        <v>4</v>
      </c>
      <c r="E136">
        <v>1</v>
      </c>
      <c r="F136">
        <v>0</v>
      </c>
      <c r="G136">
        <v>2</v>
      </c>
      <c r="H136">
        <v>0.06</v>
      </c>
      <c r="I136">
        <v>10</v>
      </c>
      <c r="J136" t="b">
        <v>1</v>
      </c>
    </row>
    <row r="137" spans="1:10" hidden="1" x14ac:dyDescent="0.2">
      <c r="A137">
        <v>112877</v>
      </c>
      <c r="B137">
        <v>1380</v>
      </c>
      <c r="C137">
        <v>1</v>
      </c>
      <c r="D137">
        <v>3</v>
      </c>
      <c r="E137">
        <v>0</v>
      </c>
      <c r="F137">
        <v>1</v>
      </c>
      <c r="G137">
        <v>0</v>
      </c>
      <c r="H137">
        <v>0.14000000000000001</v>
      </c>
      <c r="I137">
        <v>3</v>
      </c>
      <c r="J137" t="b">
        <v>0</v>
      </c>
    </row>
    <row r="138" spans="1:10" x14ac:dyDescent="0.2">
      <c r="A138">
        <v>197956</v>
      </c>
      <c r="B138">
        <v>2314</v>
      </c>
      <c r="C138">
        <v>2.5</v>
      </c>
      <c r="D138">
        <v>4</v>
      </c>
      <c r="E138">
        <v>1</v>
      </c>
      <c r="F138">
        <v>0</v>
      </c>
      <c r="G138">
        <v>2</v>
      </c>
      <c r="H138" t="s">
        <v>8</v>
      </c>
      <c r="I138">
        <v>1</v>
      </c>
      <c r="J138" t="b">
        <v>1</v>
      </c>
    </row>
    <row r="139" spans="1:10" x14ac:dyDescent="0.2">
      <c r="A139">
        <v>236936</v>
      </c>
      <c r="B139">
        <v>2300</v>
      </c>
      <c r="C139">
        <v>2.5</v>
      </c>
      <c r="D139">
        <v>3</v>
      </c>
      <c r="E139">
        <v>1</v>
      </c>
      <c r="F139">
        <v>0</v>
      </c>
      <c r="G139">
        <v>2</v>
      </c>
      <c r="H139">
        <v>7.0000000000000007E-2</v>
      </c>
      <c r="I139">
        <v>16</v>
      </c>
      <c r="J139" t="b">
        <v>1</v>
      </c>
    </row>
    <row r="140" spans="1:10" x14ac:dyDescent="0.2">
      <c r="A140">
        <v>129155</v>
      </c>
      <c r="B140">
        <v>1260</v>
      </c>
      <c r="C140">
        <v>1.5</v>
      </c>
      <c r="D140">
        <v>2</v>
      </c>
      <c r="E140">
        <v>1</v>
      </c>
      <c r="F140">
        <v>0</v>
      </c>
      <c r="G140">
        <v>1</v>
      </c>
      <c r="H140">
        <v>0.06</v>
      </c>
      <c r="I140">
        <v>27</v>
      </c>
      <c r="J140" t="b">
        <v>1</v>
      </c>
    </row>
    <row r="141" spans="1:10" x14ac:dyDescent="0.2">
      <c r="A141">
        <v>236215</v>
      </c>
      <c r="B141">
        <v>2066</v>
      </c>
      <c r="C141">
        <v>2.5</v>
      </c>
      <c r="D141">
        <v>3</v>
      </c>
      <c r="E141">
        <v>1</v>
      </c>
      <c r="F141">
        <v>0</v>
      </c>
      <c r="G141">
        <v>2</v>
      </c>
      <c r="H141">
        <v>0.39</v>
      </c>
      <c r="I141">
        <v>2</v>
      </c>
      <c r="J141" t="b">
        <v>1</v>
      </c>
    </row>
    <row r="142" spans="1:10" x14ac:dyDescent="0.2">
      <c r="A142">
        <v>157946</v>
      </c>
      <c r="B142">
        <v>1804</v>
      </c>
      <c r="C142">
        <v>2.5</v>
      </c>
      <c r="D142">
        <v>3</v>
      </c>
      <c r="E142">
        <v>1</v>
      </c>
      <c r="F142">
        <v>1</v>
      </c>
      <c r="G142">
        <v>1</v>
      </c>
      <c r="H142">
        <v>0.43</v>
      </c>
      <c r="I142">
        <v>0</v>
      </c>
      <c r="J142" t="b">
        <v>1</v>
      </c>
    </row>
    <row r="143" spans="1:10" hidden="1" x14ac:dyDescent="0.2">
      <c r="A143">
        <v>94486</v>
      </c>
      <c r="B143">
        <v>1150</v>
      </c>
      <c r="C143">
        <v>1</v>
      </c>
      <c r="D143">
        <v>3</v>
      </c>
      <c r="E143">
        <v>0</v>
      </c>
      <c r="F143">
        <v>1</v>
      </c>
      <c r="G143">
        <v>0</v>
      </c>
      <c r="H143">
        <v>0.34</v>
      </c>
      <c r="I143">
        <v>45</v>
      </c>
      <c r="J143" t="b">
        <v>0</v>
      </c>
    </row>
    <row r="144" spans="1:10" hidden="1" x14ac:dyDescent="0.2">
      <c r="A144">
        <v>147412</v>
      </c>
      <c r="B144">
        <v>1821</v>
      </c>
      <c r="C144">
        <v>2.5</v>
      </c>
      <c r="D144">
        <v>3</v>
      </c>
      <c r="E144">
        <v>0</v>
      </c>
      <c r="F144">
        <v>1</v>
      </c>
      <c r="G144">
        <v>1</v>
      </c>
      <c r="H144">
        <v>1</v>
      </c>
      <c r="I144">
        <v>0</v>
      </c>
      <c r="J144" t="b">
        <v>0</v>
      </c>
    </row>
    <row r="145" spans="1:10" x14ac:dyDescent="0.2">
      <c r="A145">
        <v>119389</v>
      </c>
      <c r="B145">
        <v>1364</v>
      </c>
      <c r="C145">
        <v>1.5</v>
      </c>
      <c r="D145">
        <v>2</v>
      </c>
      <c r="E145">
        <v>1</v>
      </c>
      <c r="F145">
        <v>0</v>
      </c>
      <c r="G145">
        <v>0</v>
      </c>
      <c r="H145">
        <v>7.0000000000000007E-2</v>
      </c>
      <c r="I145">
        <v>20</v>
      </c>
      <c r="J145" t="b">
        <v>1</v>
      </c>
    </row>
    <row r="146" spans="1:10" x14ac:dyDescent="0.2">
      <c r="A146">
        <v>347761</v>
      </c>
      <c r="B146">
        <v>3820</v>
      </c>
      <c r="C146">
        <v>4.5</v>
      </c>
      <c r="D146">
        <v>4</v>
      </c>
      <c r="E146">
        <v>1</v>
      </c>
      <c r="F146">
        <v>1</v>
      </c>
      <c r="G146">
        <v>2</v>
      </c>
      <c r="H146">
        <v>1.4</v>
      </c>
      <c r="I146">
        <v>18</v>
      </c>
      <c r="J146" t="b">
        <v>1</v>
      </c>
    </row>
    <row r="147" spans="1:10" x14ac:dyDescent="0.2">
      <c r="A147">
        <v>333411</v>
      </c>
      <c r="B147">
        <v>3356</v>
      </c>
      <c r="C147">
        <v>2.5</v>
      </c>
      <c r="D147">
        <v>4</v>
      </c>
      <c r="E147">
        <v>1</v>
      </c>
      <c r="F147">
        <v>1</v>
      </c>
      <c r="G147">
        <v>3</v>
      </c>
      <c r="H147">
        <v>0.34</v>
      </c>
      <c r="I147">
        <v>6</v>
      </c>
      <c r="J147" t="b">
        <v>1</v>
      </c>
    </row>
    <row r="148" spans="1:10" hidden="1" x14ac:dyDescent="0.2">
      <c r="A148">
        <v>106659</v>
      </c>
      <c r="B148">
        <v>936</v>
      </c>
      <c r="C148">
        <v>1</v>
      </c>
      <c r="D148">
        <v>3</v>
      </c>
      <c r="E148">
        <v>0</v>
      </c>
      <c r="F148">
        <v>0</v>
      </c>
      <c r="G148">
        <v>0</v>
      </c>
      <c r="H148">
        <v>0.4</v>
      </c>
      <c r="I148">
        <v>34</v>
      </c>
      <c r="J148" t="b">
        <v>0</v>
      </c>
    </row>
    <row r="149" spans="1:10" hidden="1" x14ac:dyDescent="0.2">
      <c r="A149">
        <v>136551</v>
      </c>
      <c r="B149">
        <v>1880</v>
      </c>
      <c r="C149">
        <v>2</v>
      </c>
      <c r="D149">
        <v>3</v>
      </c>
      <c r="E149">
        <v>0</v>
      </c>
      <c r="F149">
        <v>0</v>
      </c>
      <c r="G149">
        <v>2</v>
      </c>
      <c r="H149">
        <v>0.62</v>
      </c>
      <c r="I149">
        <v>7</v>
      </c>
      <c r="J149" t="b">
        <v>0</v>
      </c>
    </row>
    <row r="150" spans="1:10" x14ac:dyDescent="0.2">
      <c r="A150">
        <v>84291</v>
      </c>
      <c r="B150">
        <v>1480</v>
      </c>
      <c r="C150">
        <v>2.5</v>
      </c>
      <c r="D150">
        <v>2</v>
      </c>
      <c r="E150">
        <v>1</v>
      </c>
      <c r="F150">
        <v>0</v>
      </c>
      <c r="G150">
        <v>1</v>
      </c>
      <c r="H150">
        <v>7.0000000000000007E-2</v>
      </c>
      <c r="I150">
        <v>14</v>
      </c>
      <c r="J150" t="b">
        <v>1</v>
      </c>
    </row>
    <row r="151" spans="1:10" x14ac:dyDescent="0.2">
      <c r="A151">
        <v>126082</v>
      </c>
      <c r="B151">
        <v>1592</v>
      </c>
      <c r="C151">
        <v>1.5</v>
      </c>
      <c r="D151">
        <v>3</v>
      </c>
      <c r="E151">
        <v>1</v>
      </c>
      <c r="F151">
        <v>1</v>
      </c>
      <c r="G151">
        <v>1</v>
      </c>
      <c r="H151">
        <v>0.16</v>
      </c>
      <c r="I151">
        <v>18</v>
      </c>
      <c r="J151" t="b">
        <v>1</v>
      </c>
    </row>
    <row r="152" spans="1:10" x14ac:dyDescent="0.2">
      <c r="A152">
        <v>129723</v>
      </c>
      <c r="B152">
        <v>1593</v>
      </c>
      <c r="C152">
        <v>1</v>
      </c>
      <c r="D152">
        <v>3</v>
      </c>
      <c r="E152">
        <v>1</v>
      </c>
      <c r="F152">
        <v>1</v>
      </c>
      <c r="G152">
        <v>1</v>
      </c>
      <c r="H152">
        <v>1.8</v>
      </c>
      <c r="I152">
        <v>63</v>
      </c>
      <c r="J152" t="b">
        <v>1</v>
      </c>
    </row>
    <row r="153" spans="1:10" x14ac:dyDescent="0.2">
      <c r="A153">
        <v>235620</v>
      </c>
      <c r="B153">
        <v>2107</v>
      </c>
      <c r="C153">
        <v>1</v>
      </c>
      <c r="D153">
        <v>2</v>
      </c>
      <c r="E153">
        <v>1</v>
      </c>
      <c r="F153">
        <v>0</v>
      </c>
      <c r="G153">
        <v>2</v>
      </c>
      <c r="H153">
        <v>0.09</v>
      </c>
      <c r="I153">
        <v>1</v>
      </c>
      <c r="J153" t="b">
        <v>1</v>
      </c>
    </row>
    <row r="154" spans="1:10" x14ac:dyDescent="0.2">
      <c r="A154">
        <v>213249</v>
      </c>
      <c r="B154">
        <v>1643</v>
      </c>
      <c r="C154">
        <v>2.5</v>
      </c>
      <c r="D154">
        <v>3</v>
      </c>
      <c r="E154">
        <v>1</v>
      </c>
      <c r="F154">
        <v>0</v>
      </c>
      <c r="G154">
        <v>2</v>
      </c>
      <c r="H154">
        <v>0.41</v>
      </c>
      <c r="I154">
        <v>3</v>
      </c>
      <c r="J154" t="b">
        <v>1</v>
      </c>
    </row>
    <row r="155" spans="1:10" hidden="1" x14ac:dyDescent="0.2">
      <c r="A155">
        <v>136379</v>
      </c>
      <c r="B155">
        <v>1486</v>
      </c>
      <c r="C155">
        <v>2.5</v>
      </c>
      <c r="D155">
        <v>3</v>
      </c>
      <c r="E155">
        <v>0</v>
      </c>
      <c r="F155">
        <v>1</v>
      </c>
      <c r="G155">
        <v>1</v>
      </c>
      <c r="H155">
        <v>0.38</v>
      </c>
      <c r="I155">
        <v>0</v>
      </c>
      <c r="J155" t="b">
        <v>0</v>
      </c>
    </row>
    <row r="156" spans="1:10" x14ac:dyDescent="0.2">
      <c r="A156">
        <v>126082</v>
      </c>
      <c r="B156">
        <v>1592</v>
      </c>
      <c r="C156">
        <v>1.5</v>
      </c>
      <c r="D156">
        <v>3</v>
      </c>
      <c r="E156">
        <v>1</v>
      </c>
      <c r="F156">
        <v>1</v>
      </c>
      <c r="G156">
        <v>1</v>
      </c>
      <c r="H156">
        <v>0.16</v>
      </c>
      <c r="I156">
        <v>18</v>
      </c>
      <c r="J156" t="b">
        <v>1</v>
      </c>
    </row>
    <row r="157" spans="1:10" hidden="1" x14ac:dyDescent="0.2">
      <c r="A157">
        <v>111264</v>
      </c>
      <c r="B157">
        <v>1142</v>
      </c>
      <c r="C157">
        <v>1.5</v>
      </c>
      <c r="D157">
        <v>3</v>
      </c>
      <c r="E157">
        <v>0</v>
      </c>
      <c r="F157">
        <v>0</v>
      </c>
      <c r="G157">
        <v>1</v>
      </c>
      <c r="H157">
        <v>0.19</v>
      </c>
      <c r="I157">
        <v>18</v>
      </c>
      <c r="J157" t="b">
        <v>0</v>
      </c>
    </row>
    <row r="158" spans="1:10" hidden="1" x14ac:dyDescent="0.2">
      <c r="A158">
        <v>129609</v>
      </c>
      <c r="B158">
        <v>1635</v>
      </c>
      <c r="C158">
        <v>1.5</v>
      </c>
      <c r="D158">
        <v>4</v>
      </c>
      <c r="E158">
        <v>0</v>
      </c>
      <c r="F158">
        <v>1</v>
      </c>
      <c r="G158">
        <v>1</v>
      </c>
      <c r="H158">
        <v>0.28000000000000003</v>
      </c>
      <c r="I158">
        <v>52</v>
      </c>
      <c r="J158" t="b">
        <v>0</v>
      </c>
    </row>
    <row r="159" spans="1:10" x14ac:dyDescent="0.2">
      <c r="A159">
        <v>251400</v>
      </c>
      <c r="B159">
        <v>2741</v>
      </c>
      <c r="C159">
        <v>2.5</v>
      </c>
      <c r="D159">
        <v>4</v>
      </c>
      <c r="E159">
        <v>1</v>
      </c>
      <c r="F159">
        <v>0</v>
      </c>
      <c r="G159">
        <v>2</v>
      </c>
      <c r="H159">
        <v>0.26</v>
      </c>
      <c r="I159">
        <v>2</v>
      </c>
      <c r="J159" t="b">
        <v>1</v>
      </c>
    </row>
    <row r="160" spans="1:10" x14ac:dyDescent="0.2">
      <c r="A160">
        <v>271578</v>
      </c>
      <c r="B160">
        <v>3123</v>
      </c>
      <c r="C160">
        <v>2.5</v>
      </c>
      <c r="D160">
        <v>4</v>
      </c>
      <c r="E160">
        <v>1</v>
      </c>
      <c r="F160">
        <v>1</v>
      </c>
      <c r="G160">
        <v>2</v>
      </c>
      <c r="H160">
        <v>0.49</v>
      </c>
      <c r="I160">
        <v>14</v>
      </c>
      <c r="J160" t="b">
        <v>1</v>
      </c>
    </row>
    <row r="161" spans="1:10" hidden="1" x14ac:dyDescent="0.2">
      <c r="A161">
        <v>98333</v>
      </c>
      <c r="B161">
        <v>912</v>
      </c>
      <c r="C161">
        <v>1.5</v>
      </c>
      <c r="D161">
        <v>2</v>
      </c>
      <c r="E161">
        <v>0</v>
      </c>
      <c r="F161">
        <v>0</v>
      </c>
      <c r="G161">
        <v>1</v>
      </c>
      <c r="H161">
        <v>0.16</v>
      </c>
      <c r="I161">
        <v>18</v>
      </c>
      <c r="J161" t="b">
        <v>0</v>
      </c>
    </row>
    <row r="162" spans="1:10" hidden="1" x14ac:dyDescent="0.2">
      <c r="A162">
        <v>128440</v>
      </c>
      <c r="B162">
        <v>1554</v>
      </c>
      <c r="C162">
        <v>1.5</v>
      </c>
      <c r="D162">
        <v>3</v>
      </c>
      <c r="E162">
        <v>0</v>
      </c>
      <c r="F162">
        <v>0</v>
      </c>
      <c r="G162">
        <v>0</v>
      </c>
      <c r="H162">
        <v>4.87</v>
      </c>
      <c r="I162">
        <v>103</v>
      </c>
      <c r="J162" t="b">
        <v>0</v>
      </c>
    </row>
    <row r="163" spans="1:10" hidden="1" x14ac:dyDescent="0.2">
      <c r="A163">
        <v>154723</v>
      </c>
      <c r="B163">
        <v>1944</v>
      </c>
      <c r="C163">
        <v>2.5</v>
      </c>
      <c r="D163">
        <v>3</v>
      </c>
      <c r="E163">
        <v>0</v>
      </c>
      <c r="F163">
        <v>0</v>
      </c>
      <c r="G163">
        <v>1</v>
      </c>
      <c r="H163">
        <v>2.13</v>
      </c>
      <c r="I163">
        <v>0</v>
      </c>
      <c r="J163" t="b">
        <v>0</v>
      </c>
    </row>
    <row r="164" spans="1:10" hidden="1" x14ac:dyDescent="0.2">
      <c r="A164">
        <v>99311</v>
      </c>
      <c r="B164">
        <v>690</v>
      </c>
      <c r="C164">
        <v>1</v>
      </c>
      <c r="D164">
        <v>3</v>
      </c>
      <c r="E164">
        <v>0</v>
      </c>
      <c r="F164">
        <v>0</v>
      </c>
      <c r="G164">
        <v>0</v>
      </c>
      <c r="H164">
        <v>0.04</v>
      </c>
      <c r="I164">
        <v>114</v>
      </c>
      <c r="J164" t="b">
        <v>0</v>
      </c>
    </row>
    <row r="165" spans="1:10" x14ac:dyDescent="0.2">
      <c r="A165">
        <v>181140</v>
      </c>
      <c r="B165">
        <v>2648</v>
      </c>
      <c r="C165">
        <v>2.5</v>
      </c>
      <c r="D165">
        <v>4</v>
      </c>
      <c r="E165">
        <v>1</v>
      </c>
      <c r="F165">
        <v>0</v>
      </c>
      <c r="G165">
        <v>3</v>
      </c>
      <c r="H165">
        <v>0.43</v>
      </c>
      <c r="I165">
        <v>0</v>
      </c>
      <c r="J165" t="b">
        <v>1</v>
      </c>
    </row>
    <row r="166" spans="1:10" x14ac:dyDescent="0.2">
      <c r="A166">
        <v>151917</v>
      </c>
      <c r="B166">
        <v>1510</v>
      </c>
      <c r="C166">
        <v>2.5</v>
      </c>
      <c r="D166">
        <v>3</v>
      </c>
      <c r="E166">
        <v>1</v>
      </c>
      <c r="F166">
        <v>1</v>
      </c>
      <c r="G166">
        <v>1</v>
      </c>
      <c r="H166">
        <v>0.39</v>
      </c>
      <c r="I166">
        <v>0</v>
      </c>
      <c r="J166" t="b">
        <v>1</v>
      </c>
    </row>
    <row r="167" spans="1:10" hidden="1" x14ac:dyDescent="0.2">
      <c r="A167">
        <v>115771</v>
      </c>
      <c r="B167">
        <v>1479</v>
      </c>
      <c r="C167">
        <v>1.5</v>
      </c>
      <c r="D167">
        <v>3</v>
      </c>
      <c r="E167">
        <v>0</v>
      </c>
      <c r="F167">
        <v>0</v>
      </c>
      <c r="G167">
        <v>1</v>
      </c>
      <c r="H167">
        <v>0.06</v>
      </c>
      <c r="I167">
        <v>17</v>
      </c>
      <c r="J167" t="b">
        <v>0</v>
      </c>
    </row>
    <row r="168" spans="1:10" x14ac:dyDescent="0.2">
      <c r="A168">
        <v>232219</v>
      </c>
      <c r="B168">
        <v>2541</v>
      </c>
      <c r="C168">
        <v>2.5</v>
      </c>
      <c r="D168">
        <v>4</v>
      </c>
      <c r="E168">
        <v>1</v>
      </c>
      <c r="F168">
        <v>1</v>
      </c>
      <c r="G168">
        <v>3</v>
      </c>
      <c r="H168">
        <v>0.49</v>
      </c>
      <c r="I168">
        <v>5</v>
      </c>
      <c r="J168" t="b">
        <v>1</v>
      </c>
    </row>
    <row r="169" spans="1:10" hidden="1" x14ac:dyDescent="0.2">
      <c r="A169">
        <v>111875</v>
      </c>
      <c r="B169">
        <v>1758</v>
      </c>
      <c r="C169">
        <v>2</v>
      </c>
      <c r="D169">
        <v>3</v>
      </c>
      <c r="E169">
        <v>0</v>
      </c>
      <c r="F169">
        <v>0</v>
      </c>
      <c r="G169">
        <v>1</v>
      </c>
      <c r="H169">
        <v>0.3</v>
      </c>
      <c r="I169">
        <v>25</v>
      </c>
      <c r="J169" t="b">
        <v>0</v>
      </c>
    </row>
    <row r="170" spans="1:10" hidden="1" x14ac:dyDescent="0.2">
      <c r="A170">
        <v>93174</v>
      </c>
      <c r="B170">
        <v>784</v>
      </c>
      <c r="C170">
        <v>1</v>
      </c>
      <c r="D170">
        <v>1</v>
      </c>
      <c r="E170">
        <v>0</v>
      </c>
      <c r="F170">
        <v>0</v>
      </c>
      <c r="G170">
        <v>1</v>
      </c>
      <c r="H170">
        <v>0.16</v>
      </c>
      <c r="I170">
        <v>44</v>
      </c>
      <c r="J170" t="b">
        <v>0</v>
      </c>
    </row>
    <row r="171" spans="1:10" hidden="1" x14ac:dyDescent="0.2">
      <c r="A171">
        <v>133155</v>
      </c>
      <c r="B171">
        <v>1334</v>
      </c>
      <c r="C171">
        <v>1.5</v>
      </c>
      <c r="D171">
        <v>3</v>
      </c>
      <c r="E171">
        <v>0</v>
      </c>
      <c r="F171">
        <v>0</v>
      </c>
      <c r="G171">
        <v>0</v>
      </c>
      <c r="H171">
        <v>0.77</v>
      </c>
      <c r="I171">
        <v>7</v>
      </c>
      <c r="J171" t="b">
        <v>0</v>
      </c>
    </row>
    <row r="172" spans="1:10" hidden="1" x14ac:dyDescent="0.2">
      <c r="A172">
        <v>202800</v>
      </c>
      <c r="B172">
        <v>2250</v>
      </c>
      <c r="C172">
        <v>2.5</v>
      </c>
      <c r="D172">
        <v>4</v>
      </c>
      <c r="E172">
        <v>0</v>
      </c>
      <c r="F172">
        <v>1</v>
      </c>
      <c r="G172">
        <v>2</v>
      </c>
      <c r="H172">
        <v>0.31</v>
      </c>
      <c r="I172">
        <v>2</v>
      </c>
      <c r="J172" t="b">
        <v>0</v>
      </c>
    </row>
    <row r="173" spans="1:10" x14ac:dyDescent="0.2">
      <c r="A173">
        <v>135820</v>
      </c>
      <c r="B173">
        <v>1475</v>
      </c>
      <c r="C173">
        <v>2</v>
      </c>
      <c r="D173">
        <v>3</v>
      </c>
      <c r="E173">
        <v>1</v>
      </c>
      <c r="F173">
        <v>0</v>
      </c>
      <c r="G173">
        <v>1</v>
      </c>
      <c r="H173">
        <v>0.46</v>
      </c>
      <c r="I173">
        <v>20</v>
      </c>
      <c r="J173" t="b">
        <v>1</v>
      </c>
    </row>
    <row r="174" spans="1:10" x14ac:dyDescent="0.2">
      <c r="A174">
        <v>156820</v>
      </c>
      <c r="B174">
        <v>1720</v>
      </c>
      <c r="C174">
        <v>2</v>
      </c>
      <c r="D174">
        <v>3</v>
      </c>
      <c r="E174">
        <v>1</v>
      </c>
      <c r="F174">
        <v>0</v>
      </c>
      <c r="G174">
        <v>2</v>
      </c>
      <c r="H174">
        <v>3.8</v>
      </c>
      <c r="I174">
        <v>27</v>
      </c>
      <c r="J174" t="b">
        <v>1</v>
      </c>
    </row>
    <row r="175" spans="1:10" x14ac:dyDescent="0.2">
      <c r="A175">
        <v>148585</v>
      </c>
      <c r="B175">
        <v>1734</v>
      </c>
      <c r="C175">
        <v>1.5</v>
      </c>
      <c r="D175">
        <v>4</v>
      </c>
      <c r="E175">
        <v>1</v>
      </c>
      <c r="F175">
        <v>1</v>
      </c>
      <c r="G175">
        <v>2</v>
      </c>
      <c r="H175">
        <v>0.45</v>
      </c>
      <c r="I175">
        <v>34</v>
      </c>
      <c r="J175" t="b">
        <v>1</v>
      </c>
    </row>
    <row r="176" spans="1:10" hidden="1" x14ac:dyDescent="0.2">
      <c r="A176">
        <v>98652</v>
      </c>
      <c r="B176">
        <v>1158</v>
      </c>
      <c r="C176">
        <v>1.5</v>
      </c>
      <c r="D176">
        <v>3</v>
      </c>
      <c r="E176">
        <v>0</v>
      </c>
      <c r="F176">
        <v>0</v>
      </c>
      <c r="G176">
        <v>0</v>
      </c>
      <c r="H176">
        <v>0.86</v>
      </c>
      <c r="I176">
        <v>14</v>
      </c>
      <c r="J176" t="b">
        <v>0</v>
      </c>
    </row>
    <row r="177" spans="1:10" x14ac:dyDescent="0.2">
      <c r="A177">
        <v>277235</v>
      </c>
      <c r="B177">
        <v>2950</v>
      </c>
      <c r="C177">
        <v>2.5</v>
      </c>
      <c r="D177">
        <v>4</v>
      </c>
      <c r="E177">
        <v>1</v>
      </c>
      <c r="F177">
        <v>0</v>
      </c>
      <c r="G177">
        <v>3</v>
      </c>
      <c r="H177">
        <v>0.41</v>
      </c>
      <c r="I177">
        <v>1</v>
      </c>
      <c r="J177" t="b">
        <v>1</v>
      </c>
    </row>
    <row r="178" spans="1:10" x14ac:dyDescent="0.2">
      <c r="A178">
        <v>104651</v>
      </c>
      <c r="B178">
        <v>912</v>
      </c>
      <c r="C178">
        <v>1.5</v>
      </c>
      <c r="D178">
        <v>2</v>
      </c>
      <c r="E178">
        <v>1</v>
      </c>
      <c r="F178">
        <v>0</v>
      </c>
      <c r="G178">
        <v>1</v>
      </c>
      <c r="H178">
        <v>0.17</v>
      </c>
      <c r="I178">
        <v>19</v>
      </c>
      <c r="J178" t="b">
        <v>1</v>
      </c>
    </row>
    <row r="179" spans="1:10" hidden="1" x14ac:dyDescent="0.2">
      <c r="A179">
        <v>104556</v>
      </c>
      <c r="B179">
        <v>1673</v>
      </c>
      <c r="C179">
        <v>2</v>
      </c>
      <c r="D179">
        <v>2</v>
      </c>
      <c r="E179">
        <v>0</v>
      </c>
      <c r="F179">
        <v>0</v>
      </c>
      <c r="G179">
        <v>1</v>
      </c>
      <c r="H179">
        <v>0.15</v>
      </c>
      <c r="I179">
        <v>18</v>
      </c>
      <c r="J179" t="b">
        <v>0</v>
      </c>
    </row>
    <row r="180" spans="1:10" x14ac:dyDescent="0.2">
      <c r="A180">
        <v>244441</v>
      </c>
      <c r="B180">
        <v>2396</v>
      </c>
      <c r="C180">
        <v>2.5</v>
      </c>
      <c r="D180">
        <v>3</v>
      </c>
      <c r="E180">
        <v>1</v>
      </c>
      <c r="F180">
        <v>0</v>
      </c>
      <c r="G180">
        <v>2</v>
      </c>
      <c r="H180">
        <v>2</v>
      </c>
      <c r="I180">
        <v>5</v>
      </c>
      <c r="J180" t="b">
        <v>1</v>
      </c>
    </row>
    <row r="181" spans="1:10" x14ac:dyDescent="0.2">
      <c r="A181">
        <v>143210</v>
      </c>
      <c r="B181">
        <v>1744</v>
      </c>
      <c r="C181">
        <v>1.5</v>
      </c>
      <c r="D181">
        <v>4</v>
      </c>
      <c r="E181">
        <v>1</v>
      </c>
      <c r="F181">
        <v>1</v>
      </c>
      <c r="G181">
        <v>2</v>
      </c>
      <c r="H181">
        <v>0.56999999999999995</v>
      </c>
      <c r="I181">
        <v>35</v>
      </c>
      <c r="J181" t="b">
        <v>1</v>
      </c>
    </row>
    <row r="182" spans="1:10" x14ac:dyDescent="0.2">
      <c r="A182">
        <v>178216</v>
      </c>
      <c r="B182">
        <v>1512</v>
      </c>
      <c r="C182">
        <v>2</v>
      </c>
      <c r="D182">
        <v>3</v>
      </c>
      <c r="E182">
        <v>1</v>
      </c>
      <c r="F182">
        <v>0</v>
      </c>
      <c r="G182">
        <v>1</v>
      </c>
      <c r="H182">
        <v>0.77</v>
      </c>
      <c r="I182">
        <v>12</v>
      </c>
      <c r="J182" t="b">
        <v>1</v>
      </c>
    </row>
    <row r="183" spans="1:10" x14ac:dyDescent="0.2">
      <c r="A183">
        <v>207347</v>
      </c>
      <c r="B183">
        <v>2119</v>
      </c>
      <c r="C183">
        <v>2.5</v>
      </c>
      <c r="D183">
        <v>4</v>
      </c>
      <c r="E183">
        <v>1</v>
      </c>
      <c r="F183">
        <v>1</v>
      </c>
      <c r="G183">
        <v>2</v>
      </c>
      <c r="H183">
        <v>0.9</v>
      </c>
      <c r="I183">
        <v>14</v>
      </c>
      <c r="J183" t="b">
        <v>1</v>
      </c>
    </row>
    <row r="184" spans="1:10" x14ac:dyDescent="0.2">
      <c r="A184">
        <v>85939</v>
      </c>
      <c r="B184">
        <v>1527</v>
      </c>
      <c r="C184">
        <v>2</v>
      </c>
      <c r="D184">
        <v>2</v>
      </c>
      <c r="E184">
        <v>1</v>
      </c>
      <c r="F184">
        <v>0</v>
      </c>
      <c r="G184">
        <v>1</v>
      </c>
      <c r="H184">
        <v>0.31</v>
      </c>
      <c r="I184">
        <v>17</v>
      </c>
      <c r="J184" t="b">
        <v>1</v>
      </c>
    </row>
    <row r="185" spans="1:10" hidden="1" x14ac:dyDescent="0.2">
      <c r="A185">
        <v>90446</v>
      </c>
      <c r="B185">
        <v>1256</v>
      </c>
      <c r="C185">
        <v>1.5</v>
      </c>
      <c r="D185">
        <v>3</v>
      </c>
      <c r="E185">
        <v>0</v>
      </c>
      <c r="F185">
        <v>0</v>
      </c>
      <c r="G185">
        <v>0</v>
      </c>
      <c r="H185">
        <v>0.21</v>
      </c>
      <c r="I185">
        <v>19</v>
      </c>
      <c r="J185" t="b">
        <v>0</v>
      </c>
    </row>
    <row r="186" spans="1:10" x14ac:dyDescent="0.2">
      <c r="A186">
        <v>202836</v>
      </c>
      <c r="B186">
        <v>2068</v>
      </c>
      <c r="C186">
        <v>2.5</v>
      </c>
      <c r="D186">
        <v>4</v>
      </c>
      <c r="E186">
        <v>1</v>
      </c>
      <c r="F186">
        <v>1</v>
      </c>
      <c r="G186">
        <v>2</v>
      </c>
      <c r="H186">
        <v>0.46</v>
      </c>
      <c r="I186">
        <v>17</v>
      </c>
      <c r="J186" t="b">
        <v>1</v>
      </c>
    </row>
    <row r="187" spans="1:10" hidden="1" x14ac:dyDescent="0.2">
      <c r="A187">
        <v>132088</v>
      </c>
      <c r="B187">
        <v>1368</v>
      </c>
      <c r="C187">
        <v>1</v>
      </c>
      <c r="D187">
        <v>3</v>
      </c>
      <c r="E187">
        <v>0</v>
      </c>
      <c r="F187">
        <v>0</v>
      </c>
      <c r="G187">
        <v>0</v>
      </c>
      <c r="H187">
        <v>0.24</v>
      </c>
      <c r="I187">
        <v>33</v>
      </c>
      <c r="J187" t="b">
        <v>0</v>
      </c>
    </row>
    <row r="188" spans="1:10" hidden="1" x14ac:dyDescent="0.2">
      <c r="A188">
        <v>111436</v>
      </c>
      <c r="B188">
        <v>1380</v>
      </c>
      <c r="C188">
        <v>1.5</v>
      </c>
      <c r="D188">
        <v>3</v>
      </c>
      <c r="E188">
        <v>0</v>
      </c>
      <c r="F188">
        <v>0</v>
      </c>
      <c r="G188">
        <v>0</v>
      </c>
      <c r="H188">
        <v>0.14000000000000001</v>
      </c>
      <c r="I188">
        <v>2</v>
      </c>
      <c r="J188" t="b">
        <v>0</v>
      </c>
    </row>
    <row r="189" spans="1:10" x14ac:dyDescent="0.2">
      <c r="A189">
        <v>162612</v>
      </c>
      <c r="B189">
        <v>1348</v>
      </c>
      <c r="C189">
        <v>2</v>
      </c>
      <c r="D189">
        <v>2</v>
      </c>
      <c r="E189">
        <v>1</v>
      </c>
      <c r="F189">
        <v>0</v>
      </c>
      <c r="G189">
        <v>0</v>
      </c>
      <c r="H189">
        <v>0.36</v>
      </c>
      <c r="I189">
        <v>11</v>
      </c>
      <c r="J189" t="b">
        <v>1</v>
      </c>
    </row>
    <row r="190" spans="1:10" x14ac:dyDescent="0.2">
      <c r="A190">
        <v>171885</v>
      </c>
      <c r="B190">
        <v>1536</v>
      </c>
      <c r="C190">
        <v>2.5</v>
      </c>
      <c r="D190">
        <v>3</v>
      </c>
      <c r="E190">
        <v>1</v>
      </c>
      <c r="F190">
        <v>1</v>
      </c>
      <c r="G190">
        <v>0</v>
      </c>
      <c r="H190">
        <v>0.72</v>
      </c>
      <c r="I190">
        <v>7</v>
      </c>
      <c r="J190" t="b">
        <v>1</v>
      </c>
    </row>
    <row r="191" spans="1:10" x14ac:dyDescent="0.2">
      <c r="A191">
        <v>125562</v>
      </c>
      <c r="B191">
        <v>1253</v>
      </c>
      <c r="C191">
        <v>1.5</v>
      </c>
      <c r="D191">
        <v>2</v>
      </c>
      <c r="E191">
        <v>1</v>
      </c>
      <c r="F191">
        <v>0</v>
      </c>
      <c r="G191">
        <v>1</v>
      </c>
      <c r="H191">
        <v>0.21</v>
      </c>
      <c r="I191">
        <v>16</v>
      </c>
      <c r="J191" t="b">
        <v>1</v>
      </c>
    </row>
    <row r="192" spans="1:10" x14ac:dyDescent="0.2">
      <c r="A192">
        <v>144571</v>
      </c>
      <c r="B192">
        <v>1512</v>
      </c>
      <c r="C192">
        <v>1.5</v>
      </c>
      <c r="D192">
        <v>3</v>
      </c>
      <c r="E192">
        <v>1</v>
      </c>
      <c r="F192">
        <v>0</v>
      </c>
      <c r="G192">
        <v>1</v>
      </c>
      <c r="H192">
        <v>0.05</v>
      </c>
      <c r="I192">
        <v>13</v>
      </c>
      <c r="J192" t="b">
        <v>1</v>
      </c>
    </row>
    <row r="193" spans="1:10" x14ac:dyDescent="0.2">
      <c r="A193">
        <v>172315</v>
      </c>
      <c r="B193">
        <v>2008</v>
      </c>
      <c r="C193">
        <v>2.5</v>
      </c>
      <c r="D193">
        <v>4</v>
      </c>
      <c r="E193">
        <v>1</v>
      </c>
      <c r="F193">
        <v>0</v>
      </c>
      <c r="G193">
        <v>2</v>
      </c>
      <c r="H193">
        <v>0.32</v>
      </c>
      <c r="I193">
        <v>0</v>
      </c>
      <c r="J193" t="b">
        <v>1</v>
      </c>
    </row>
    <row r="194" spans="1:10" hidden="1" x14ac:dyDescent="0.2">
      <c r="A194">
        <v>120192</v>
      </c>
      <c r="B194">
        <v>1404</v>
      </c>
      <c r="C194">
        <v>2</v>
      </c>
      <c r="D194">
        <v>3</v>
      </c>
      <c r="E194">
        <v>0</v>
      </c>
      <c r="F194">
        <v>0</v>
      </c>
      <c r="G194">
        <v>1</v>
      </c>
      <c r="H194">
        <v>6.13</v>
      </c>
      <c r="I194">
        <v>7</v>
      </c>
      <c r="J194" t="b">
        <v>0</v>
      </c>
    </row>
    <row r="195" spans="1:10" x14ac:dyDescent="0.2">
      <c r="A195">
        <v>236819</v>
      </c>
      <c r="B195">
        <v>2608</v>
      </c>
      <c r="C195">
        <v>2.5</v>
      </c>
      <c r="D195">
        <v>4</v>
      </c>
      <c r="E195">
        <v>1</v>
      </c>
      <c r="F195">
        <v>0</v>
      </c>
      <c r="G195">
        <v>3</v>
      </c>
      <c r="H195">
        <v>0.57999999999999996</v>
      </c>
      <c r="I195">
        <v>4</v>
      </c>
      <c r="J195" t="b">
        <v>1</v>
      </c>
    </row>
    <row r="196" spans="1:10" x14ac:dyDescent="0.2">
      <c r="A196">
        <v>312448</v>
      </c>
      <c r="B196">
        <v>2919</v>
      </c>
      <c r="C196">
        <v>2.5</v>
      </c>
      <c r="D196">
        <v>4</v>
      </c>
      <c r="E196">
        <v>1</v>
      </c>
      <c r="F196">
        <v>0</v>
      </c>
      <c r="G196">
        <v>3</v>
      </c>
      <c r="H196">
        <v>0.05</v>
      </c>
      <c r="I196">
        <v>5</v>
      </c>
      <c r="J196" t="b">
        <v>1</v>
      </c>
    </row>
    <row r="197" spans="1:10" x14ac:dyDescent="0.2">
      <c r="A197">
        <v>232894</v>
      </c>
      <c r="B197">
        <v>2500</v>
      </c>
      <c r="C197">
        <v>2.5</v>
      </c>
      <c r="D197">
        <v>4</v>
      </c>
      <c r="E197">
        <v>1</v>
      </c>
      <c r="F197">
        <v>1</v>
      </c>
      <c r="G197">
        <v>3</v>
      </c>
      <c r="H197">
        <v>0.56999999999999995</v>
      </c>
      <c r="I197">
        <v>0</v>
      </c>
      <c r="J197" t="b">
        <v>1</v>
      </c>
    </row>
    <row r="198" spans="1:10" x14ac:dyDescent="0.2">
      <c r="A198">
        <v>129868</v>
      </c>
      <c r="B198">
        <v>1792</v>
      </c>
      <c r="C198">
        <v>2.5</v>
      </c>
      <c r="D198">
        <v>2</v>
      </c>
      <c r="E198">
        <v>1</v>
      </c>
      <c r="F198">
        <v>0</v>
      </c>
      <c r="G198">
        <v>1</v>
      </c>
      <c r="H198">
        <v>0.08</v>
      </c>
      <c r="I198">
        <v>24</v>
      </c>
      <c r="J198" t="b">
        <v>1</v>
      </c>
    </row>
    <row r="199" spans="1:10" x14ac:dyDescent="0.2">
      <c r="A199">
        <v>160571</v>
      </c>
      <c r="B199">
        <v>1294</v>
      </c>
      <c r="C199">
        <v>1.5</v>
      </c>
      <c r="D199">
        <v>3</v>
      </c>
      <c r="E199">
        <v>1</v>
      </c>
      <c r="F199">
        <v>1</v>
      </c>
      <c r="G199">
        <v>0</v>
      </c>
      <c r="H199">
        <v>0.32</v>
      </c>
      <c r="I199">
        <v>17</v>
      </c>
      <c r="J199" t="b">
        <v>1</v>
      </c>
    </row>
    <row r="200" spans="1:10" x14ac:dyDescent="0.2">
      <c r="A200">
        <v>193565</v>
      </c>
      <c r="B200">
        <v>2350</v>
      </c>
      <c r="C200">
        <v>2.5</v>
      </c>
      <c r="D200">
        <v>3</v>
      </c>
      <c r="E200">
        <v>1</v>
      </c>
      <c r="F200">
        <v>0</v>
      </c>
      <c r="G200">
        <v>2</v>
      </c>
      <c r="H200">
        <v>0.3</v>
      </c>
      <c r="I200">
        <v>15</v>
      </c>
      <c r="J200" t="b">
        <v>1</v>
      </c>
    </row>
    <row r="201" spans="1:10" hidden="1" x14ac:dyDescent="0.2">
      <c r="A201">
        <v>135526</v>
      </c>
      <c r="B201">
        <v>1420</v>
      </c>
      <c r="C201">
        <v>1.5</v>
      </c>
      <c r="D201">
        <v>3</v>
      </c>
      <c r="E201">
        <v>0</v>
      </c>
      <c r="F201">
        <v>1</v>
      </c>
      <c r="G201">
        <v>1</v>
      </c>
      <c r="H201">
        <v>0.35</v>
      </c>
      <c r="I201">
        <v>13</v>
      </c>
      <c r="J201" t="b">
        <v>0</v>
      </c>
    </row>
    <row r="202" spans="1:10" x14ac:dyDescent="0.2">
      <c r="A202">
        <v>309808</v>
      </c>
      <c r="B202">
        <v>2270</v>
      </c>
      <c r="C202">
        <v>2.5</v>
      </c>
      <c r="D202">
        <v>3</v>
      </c>
      <c r="E202">
        <v>2</v>
      </c>
      <c r="F202">
        <v>1</v>
      </c>
      <c r="G202">
        <v>3</v>
      </c>
      <c r="H202">
        <v>4.05</v>
      </c>
      <c r="I202">
        <v>9</v>
      </c>
      <c r="J202" t="b">
        <v>1</v>
      </c>
    </row>
    <row r="203" spans="1:10" hidden="1" x14ac:dyDescent="0.2">
      <c r="A203">
        <v>114514</v>
      </c>
      <c r="B203">
        <v>1514</v>
      </c>
      <c r="C203">
        <v>2</v>
      </c>
      <c r="D203">
        <v>3</v>
      </c>
      <c r="E203">
        <v>0</v>
      </c>
      <c r="F203">
        <v>0</v>
      </c>
      <c r="G203">
        <v>2</v>
      </c>
      <c r="H203">
        <v>0.16</v>
      </c>
      <c r="I203">
        <v>17</v>
      </c>
      <c r="J203" t="b">
        <v>0</v>
      </c>
    </row>
    <row r="204" spans="1:10" hidden="1" x14ac:dyDescent="0.2">
      <c r="A204">
        <v>111546</v>
      </c>
      <c r="B204">
        <v>1560</v>
      </c>
      <c r="C204">
        <v>1</v>
      </c>
      <c r="D204">
        <v>3</v>
      </c>
      <c r="E204">
        <v>0</v>
      </c>
      <c r="F204">
        <v>0</v>
      </c>
      <c r="G204">
        <v>1</v>
      </c>
      <c r="H204">
        <v>0.3</v>
      </c>
      <c r="I204">
        <v>31</v>
      </c>
      <c r="J204" t="b">
        <v>0</v>
      </c>
    </row>
    <row r="205" spans="1:10" x14ac:dyDescent="0.2">
      <c r="A205">
        <v>166019</v>
      </c>
      <c r="B205">
        <v>1110</v>
      </c>
      <c r="C205">
        <v>1</v>
      </c>
      <c r="D205">
        <v>3</v>
      </c>
      <c r="E205">
        <v>1</v>
      </c>
      <c r="F205">
        <v>0</v>
      </c>
      <c r="G205">
        <v>1</v>
      </c>
      <c r="H205">
        <v>0.06</v>
      </c>
      <c r="I205">
        <v>115</v>
      </c>
      <c r="J205" t="b">
        <v>1</v>
      </c>
    </row>
    <row r="206" spans="1:10" hidden="1" x14ac:dyDescent="0.2">
      <c r="A206">
        <v>87588</v>
      </c>
      <c r="B206">
        <v>1392</v>
      </c>
      <c r="C206">
        <v>1</v>
      </c>
      <c r="D206">
        <v>2</v>
      </c>
      <c r="E206">
        <v>0</v>
      </c>
      <c r="F206">
        <v>0</v>
      </c>
      <c r="G206">
        <v>1</v>
      </c>
      <c r="H206">
        <v>0.24</v>
      </c>
      <c r="I206">
        <v>17</v>
      </c>
      <c r="J206" t="b">
        <v>0</v>
      </c>
    </row>
    <row r="207" spans="1:10" x14ac:dyDescent="0.2">
      <c r="A207">
        <v>84333</v>
      </c>
      <c r="B207">
        <v>2043</v>
      </c>
      <c r="C207">
        <v>1.5</v>
      </c>
      <c r="D207">
        <v>4</v>
      </c>
      <c r="E207">
        <v>1</v>
      </c>
      <c r="F207">
        <v>0</v>
      </c>
      <c r="G207">
        <v>2</v>
      </c>
      <c r="H207">
        <v>0.32</v>
      </c>
      <c r="I207">
        <v>94</v>
      </c>
      <c r="J207" t="b">
        <v>1</v>
      </c>
    </row>
    <row r="208" spans="1:10" x14ac:dyDescent="0.2">
      <c r="A208">
        <v>161118</v>
      </c>
      <c r="B208">
        <v>1887</v>
      </c>
      <c r="C208">
        <v>2.5</v>
      </c>
      <c r="D208">
        <v>4</v>
      </c>
      <c r="E208">
        <v>1</v>
      </c>
      <c r="F208">
        <v>0</v>
      </c>
      <c r="G208">
        <v>1</v>
      </c>
      <c r="H208">
        <v>0.56000000000000005</v>
      </c>
      <c r="I208">
        <v>27</v>
      </c>
      <c r="J208" t="b">
        <v>1</v>
      </c>
    </row>
    <row r="209" spans="1:10" hidden="1" x14ac:dyDescent="0.2">
      <c r="A209">
        <v>99903</v>
      </c>
      <c r="B209">
        <v>1360</v>
      </c>
      <c r="C209">
        <v>1</v>
      </c>
      <c r="D209">
        <v>2</v>
      </c>
      <c r="E209">
        <v>0</v>
      </c>
      <c r="F209">
        <v>1</v>
      </c>
      <c r="G209">
        <v>1</v>
      </c>
      <c r="H209">
        <v>0.44</v>
      </c>
      <c r="I209">
        <v>79</v>
      </c>
      <c r="J209" t="b">
        <v>0</v>
      </c>
    </row>
    <row r="210" spans="1:10" x14ac:dyDescent="0.2">
      <c r="A210">
        <v>163524</v>
      </c>
      <c r="B210">
        <v>2516</v>
      </c>
      <c r="C210">
        <v>2</v>
      </c>
      <c r="D210">
        <v>3</v>
      </c>
      <c r="E210">
        <v>1</v>
      </c>
      <c r="F210">
        <v>0</v>
      </c>
      <c r="G210">
        <v>2</v>
      </c>
      <c r="H210">
        <v>2.96</v>
      </c>
      <c r="I210">
        <v>40</v>
      </c>
      <c r="J210" t="b">
        <v>1</v>
      </c>
    </row>
    <row r="211" spans="1:10" x14ac:dyDescent="0.2">
      <c r="A211">
        <v>310696</v>
      </c>
      <c r="B211">
        <v>2843</v>
      </c>
      <c r="C211">
        <v>2.5</v>
      </c>
      <c r="D211">
        <v>4</v>
      </c>
      <c r="E211">
        <v>1</v>
      </c>
      <c r="F211">
        <v>0</v>
      </c>
      <c r="G211">
        <v>3</v>
      </c>
      <c r="H211">
        <v>0.71</v>
      </c>
      <c r="I211">
        <v>5</v>
      </c>
      <c r="J211" t="b">
        <v>1</v>
      </c>
    </row>
    <row r="212" spans="1:10" x14ac:dyDescent="0.2">
      <c r="A212">
        <v>137220</v>
      </c>
      <c r="B212">
        <v>1290</v>
      </c>
      <c r="C212">
        <v>1.5</v>
      </c>
      <c r="D212">
        <v>3</v>
      </c>
      <c r="E212">
        <v>1</v>
      </c>
      <c r="F212">
        <v>1</v>
      </c>
      <c r="G212">
        <v>1</v>
      </c>
      <c r="H212">
        <v>0.14000000000000001</v>
      </c>
      <c r="I212">
        <v>16</v>
      </c>
      <c r="J212" t="b">
        <v>1</v>
      </c>
    </row>
    <row r="213" spans="1:10" x14ac:dyDescent="0.2">
      <c r="A213">
        <v>282373</v>
      </c>
      <c r="B213">
        <v>2793</v>
      </c>
      <c r="C213">
        <v>2.5</v>
      </c>
      <c r="D213">
        <v>3</v>
      </c>
      <c r="E213">
        <v>1</v>
      </c>
      <c r="F213">
        <v>0</v>
      </c>
      <c r="G213">
        <v>3</v>
      </c>
      <c r="H213" t="s">
        <v>8</v>
      </c>
      <c r="I213">
        <v>21</v>
      </c>
      <c r="J213" t="b">
        <v>1</v>
      </c>
    </row>
    <row r="214" spans="1:10" hidden="1" x14ac:dyDescent="0.2">
      <c r="A214">
        <v>112649</v>
      </c>
      <c r="B214">
        <v>1350</v>
      </c>
      <c r="C214">
        <v>1.5</v>
      </c>
      <c r="D214">
        <v>3</v>
      </c>
      <c r="E214">
        <v>0</v>
      </c>
      <c r="F214">
        <v>0</v>
      </c>
      <c r="G214">
        <v>1</v>
      </c>
      <c r="H214">
        <v>0.46</v>
      </c>
      <c r="I214">
        <v>26</v>
      </c>
      <c r="J214" t="b">
        <v>0</v>
      </c>
    </row>
    <row r="215" spans="1:10" hidden="1" x14ac:dyDescent="0.2">
      <c r="A215">
        <v>216018</v>
      </c>
      <c r="B215">
        <v>1216</v>
      </c>
      <c r="C215">
        <v>1.5</v>
      </c>
      <c r="D215">
        <v>3</v>
      </c>
      <c r="E215">
        <v>0</v>
      </c>
      <c r="F215">
        <v>0</v>
      </c>
      <c r="G215">
        <v>1</v>
      </c>
      <c r="H215">
        <v>0.14000000000000001</v>
      </c>
      <c r="I215">
        <v>75</v>
      </c>
      <c r="J215" t="b">
        <v>0</v>
      </c>
    </row>
    <row r="216" spans="1:10" x14ac:dyDescent="0.2">
      <c r="A216">
        <v>278936</v>
      </c>
      <c r="B216">
        <v>3121</v>
      </c>
      <c r="C216">
        <v>3</v>
      </c>
      <c r="D216">
        <v>4</v>
      </c>
      <c r="E216">
        <v>1</v>
      </c>
      <c r="F216">
        <v>1</v>
      </c>
      <c r="G216">
        <v>2</v>
      </c>
      <c r="H216">
        <v>0.62</v>
      </c>
      <c r="I216">
        <v>0</v>
      </c>
      <c r="J216" t="b">
        <v>1</v>
      </c>
    </row>
    <row r="217" spans="1:10" hidden="1" x14ac:dyDescent="0.2">
      <c r="A217">
        <v>139079</v>
      </c>
      <c r="B217">
        <v>1248</v>
      </c>
      <c r="C217">
        <v>2</v>
      </c>
      <c r="D217">
        <v>3</v>
      </c>
      <c r="E217">
        <v>0</v>
      </c>
      <c r="F217">
        <v>0</v>
      </c>
      <c r="G217">
        <v>0</v>
      </c>
      <c r="H217">
        <v>0.75</v>
      </c>
      <c r="I217">
        <v>37</v>
      </c>
      <c r="J217" t="b">
        <v>0</v>
      </c>
    </row>
    <row r="218" spans="1:10" x14ac:dyDescent="0.2">
      <c r="A218">
        <v>236829</v>
      </c>
      <c r="B218">
        <v>2472</v>
      </c>
      <c r="C218">
        <v>3.5</v>
      </c>
      <c r="D218">
        <v>4</v>
      </c>
      <c r="E218">
        <v>1</v>
      </c>
      <c r="F218">
        <v>0</v>
      </c>
      <c r="G218">
        <v>3</v>
      </c>
      <c r="H218">
        <v>0.31</v>
      </c>
      <c r="I218">
        <v>0</v>
      </c>
      <c r="J218" t="b">
        <v>1</v>
      </c>
    </row>
    <row r="219" spans="1:10" hidden="1" x14ac:dyDescent="0.2">
      <c r="A219">
        <v>104556</v>
      </c>
      <c r="B219">
        <v>1673</v>
      </c>
      <c r="C219">
        <v>2</v>
      </c>
      <c r="D219">
        <v>2</v>
      </c>
      <c r="E219">
        <v>0</v>
      </c>
      <c r="F219">
        <v>0</v>
      </c>
      <c r="G219">
        <v>1</v>
      </c>
      <c r="H219">
        <v>0.15</v>
      </c>
      <c r="I219">
        <v>18</v>
      </c>
      <c r="J219" t="b">
        <v>0</v>
      </c>
    </row>
    <row r="220" spans="1:10" x14ac:dyDescent="0.2">
      <c r="A220">
        <v>145583</v>
      </c>
      <c r="B220">
        <v>1376</v>
      </c>
      <c r="C220">
        <v>2</v>
      </c>
      <c r="D220">
        <v>3</v>
      </c>
      <c r="E220">
        <v>1</v>
      </c>
      <c r="F220">
        <v>1</v>
      </c>
      <c r="G220">
        <v>1</v>
      </c>
      <c r="H220">
        <v>0.46</v>
      </c>
      <c r="I220">
        <v>25</v>
      </c>
      <c r="J220" t="b">
        <v>1</v>
      </c>
    </row>
    <row r="221" spans="1:10" x14ac:dyDescent="0.2">
      <c r="A221">
        <v>232989</v>
      </c>
      <c r="B221">
        <v>2248</v>
      </c>
      <c r="C221">
        <v>2.5</v>
      </c>
      <c r="D221">
        <v>4</v>
      </c>
      <c r="E221">
        <v>1</v>
      </c>
      <c r="F221">
        <v>0</v>
      </c>
      <c r="G221">
        <v>2</v>
      </c>
      <c r="H221">
        <v>0.57999999999999996</v>
      </c>
      <c r="I221">
        <v>7</v>
      </c>
      <c r="J221" t="b">
        <v>1</v>
      </c>
    </row>
    <row r="222" spans="1:10" x14ac:dyDescent="0.2">
      <c r="A222">
        <v>97783</v>
      </c>
      <c r="B222">
        <v>1061</v>
      </c>
      <c r="C222">
        <v>1</v>
      </c>
      <c r="D222">
        <v>3</v>
      </c>
      <c r="E222">
        <v>1</v>
      </c>
      <c r="F222">
        <v>1</v>
      </c>
      <c r="G222">
        <v>0</v>
      </c>
      <c r="H222">
        <v>0.92</v>
      </c>
      <c r="I222">
        <v>48</v>
      </c>
      <c r="J222" t="b">
        <v>1</v>
      </c>
    </row>
    <row r="223" spans="1:10" hidden="1" x14ac:dyDescent="0.2">
      <c r="A223">
        <v>177539</v>
      </c>
      <c r="B223">
        <v>1528</v>
      </c>
      <c r="C223">
        <v>2.5</v>
      </c>
      <c r="D223">
        <v>3</v>
      </c>
      <c r="E223">
        <v>0</v>
      </c>
      <c r="F223">
        <v>0</v>
      </c>
      <c r="G223">
        <v>1</v>
      </c>
      <c r="H223">
        <v>0.46</v>
      </c>
      <c r="I223">
        <v>8</v>
      </c>
      <c r="J223" t="b">
        <v>0</v>
      </c>
    </row>
    <row r="224" spans="1:10" x14ac:dyDescent="0.2">
      <c r="A224">
        <v>189736</v>
      </c>
      <c r="B224">
        <v>2588</v>
      </c>
      <c r="C224">
        <v>2.5</v>
      </c>
      <c r="D224">
        <v>4</v>
      </c>
      <c r="E224">
        <v>1</v>
      </c>
      <c r="F224">
        <v>0</v>
      </c>
      <c r="G224">
        <v>2</v>
      </c>
      <c r="H224">
        <v>0.35</v>
      </c>
      <c r="I224">
        <v>31</v>
      </c>
      <c r="J224" t="b">
        <v>1</v>
      </c>
    </row>
    <row r="225" spans="1:10" hidden="1" x14ac:dyDescent="0.2">
      <c r="A225">
        <v>121973</v>
      </c>
      <c r="B225">
        <v>2268</v>
      </c>
      <c r="C225">
        <v>1</v>
      </c>
      <c r="D225">
        <v>3</v>
      </c>
      <c r="E225">
        <v>0</v>
      </c>
      <c r="F225">
        <v>0</v>
      </c>
      <c r="G225">
        <v>2</v>
      </c>
      <c r="H225">
        <v>3</v>
      </c>
      <c r="I225">
        <v>25</v>
      </c>
      <c r="J225" t="b">
        <v>0</v>
      </c>
    </row>
    <row r="226" spans="1:10" x14ac:dyDescent="0.2">
      <c r="A226">
        <v>175874</v>
      </c>
      <c r="B226">
        <v>2195</v>
      </c>
      <c r="C226">
        <v>2</v>
      </c>
      <c r="D226">
        <v>3</v>
      </c>
      <c r="E226">
        <v>1</v>
      </c>
      <c r="F226">
        <v>0</v>
      </c>
      <c r="G226">
        <v>2</v>
      </c>
      <c r="H226">
        <v>0.45</v>
      </c>
      <c r="I226">
        <v>1</v>
      </c>
      <c r="J226" t="b">
        <v>1</v>
      </c>
    </row>
    <row r="227" spans="1:10" x14ac:dyDescent="0.2">
      <c r="A227">
        <v>139079</v>
      </c>
      <c r="B227">
        <v>1400</v>
      </c>
      <c r="C227">
        <v>1.5</v>
      </c>
      <c r="D227">
        <v>3</v>
      </c>
      <c r="E227">
        <v>1</v>
      </c>
      <c r="F227">
        <v>0</v>
      </c>
      <c r="G227">
        <v>1</v>
      </c>
      <c r="H227">
        <v>1</v>
      </c>
      <c r="I227">
        <v>35</v>
      </c>
      <c r="J227" t="b">
        <v>1</v>
      </c>
    </row>
    <row r="228" spans="1:10" x14ac:dyDescent="0.2">
      <c r="A228">
        <v>154499</v>
      </c>
      <c r="B228">
        <v>1886</v>
      </c>
      <c r="C228">
        <v>1.5</v>
      </c>
      <c r="D228">
        <v>3</v>
      </c>
      <c r="E228">
        <v>1</v>
      </c>
      <c r="F228">
        <v>0</v>
      </c>
      <c r="G228">
        <v>1</v>
      </c>
      <c r="H228">
        <v>0.28000000000000003</v>
      </c>
      <c r="I228">
        <v>31</v>
      </c>
      <c r="J228" t="b">
        <v>1</v>
      </c>
    </row>
    <row r="229" spans="1:10" x14ac:dyDescent="0.2">
      <c r="A229">
        <v>295426</v>
      </c>
      <c r="B229">
        <v>3370</v>
      </c>
      <c r="C229">
        <v>3</v>
      </c>
      <c r="D229">
        <v>4</v>
      </c>
      <c r="E229">
        <v>1</v>
      </c>
      <c r="F229">
        <v>1</v>
      </c>
      <c r="G229">
        <v>2</v>
      </c>
      <c r="H229">
        <v>0.11</v>
      </c>
      <c r="I229">
        <v>11</v>
      </c>
      <c r="J229" t="b">
        <v>1</v>
      </c>
    </row>
    <row r="230" spans="1:10" hidden="1" x14ac:dyDescent="0.2">
      <c r="A230">
        <v>326330</v>
      </c>
      <c r="B230">
        <v>1326</v>
      </c>
      <c r="C230">
        <v>1</v>
      </c>
      <c r="D230">
        <v>3</v>
      </c>
      <c r="E230">
        <v>0</v>
      </c>
      <c r="F230">
        <v>1</v>
      </c>
      <c r="G230">
        <v>0</v>
      </c>
      <c r="H230">
        <v>2</v>
      </c>
      <c r="I230">
        <v>52</v>
      </c>
      <c r="J230" t="b">
        <v>0</v>
      </c>
    </row>
    <row r="231" spans="1:10" hidden="1" x14ac:dyDescent="0.2">
      <c r="A231">
        <v>80540</v>
      </c>
      <c r="B231">
        <v>1380</v>
      </c>
      <c r="C231">
        <v>1.5</v>
      </c>
      <c r="D231">
        <v>2</v>
      </c>
      <c r="E231">
        <v>0</v>
      </c>
      <c r="F231">
        <v>0</v>
      </c>
      <c r="G231">
        <v>1</v>
      </c>
      <c r="H231">
        <v>0.13</v>
      </c>
      <c r="I231">
        <v>0</v>
      </c>
      <c r="J231" t="b">
        <v>0</v>
      </c>
    </row>
    <row r="232" spans="1:10" hidden="1" x14ac:dyDescent="0.2">
      <c r="A232">
        <v>111239</v>
      </c>
      <c r="B232">
        <v>912</v>
      </c>
      <c r="C232">
        <v>1.5</v>
      </c>
      <c r="D232">
        <v>2</v>
      </c>
      <c r="E232">
        <v>0</v>
      </c>
      <c r="F232">
        <v>0</v>
      </c>
      <c r="G232">
        <v>1</v>
      </c>
      <c r="H232">
        <v>0.16</v>
      </c>
      <c r="I232">
        <v>20</v>
      </c>
      <c r="J232" t="b">
        <v>0</v>
      </c>
    </row>
    <row r="233" spans="1:10" hidden="1" x14ac:dyDescent="0.2">
      <c r="A233">
        <v>159175</v>
      </c>
      <c r="B233">
        <v>1512</v>
      </c>
      <c r="C233">
        <v>2</v>
      </c>
      <c r="D233">
        <v>3</v>
      </c>
      <c r="E233">
        <v>0</v>
      </c>
      <c r="F233">
        <v>1</v>
      </c>
      <c r="G233">
        <v>1</v>
      </c>
      <c r="H233">
        <v>0.25</v>
      </c>
      <c r="I233">
        <v>12</v>
      </c>
      <c r="J233" t="b">
        <v>0</v>
      </c>
    </row>
    <row r="234" spans="1:10" x14ac:dyDescent="0.2">
      <c r="A234">
        <v>107766</v>
      </c>
      <c r="B234">
        <v>1272</v>
      </c>
      <c r="C234">
        <v>1</v>
      </c>
      <c r="D234">
        <v>3</v>
      </c>
      <c r="E234">
        <v>1</v>
      </c>
      <c r="F234">
        <v>0</v>
      </c>
      <c r="G234">
        <v>1</v>
      </c>
      <c r="H234">
        <v>0.38</v>
      </c>
      <c r="I234">
        <v>43</v>
      </c>
      <c r="J234" t="b">
        <v>1</v>
      </c>
    </row>
    <row r="235" spans="1:10" x14ac:dyDescent="0.2">
      <c r="A235">
        <v>228619</v>
      </c>
      <c r="B235">
        <v>2527</v>
      </c>
      <c r="C235">
        <v>2.5</v>
      </c>
      <c r="D235">
        <v>4</v>
      </c>
      <c r="E235">
        <v>1</v>
      </c>
      <c r="F235">
        <v>0</v>
      </c>
      <c r="G235">
        <v>3</v>
      </c>
      <c r="H235">
        <v>0.46</v>
      </c>
      <c r="I235">
        <v>1</v>
      </c>
      <c r="J235" t="b">
        <v>1</v>
      </c>
    </row>
    <row r="236" spans="1:10" x14ac:dyDescent="0.2">
      <c r="A236">
        <v>312434</v>
      </c>
      <c r="B236">
        <v>3440</v>
      </c>
      <c r="C236">
        <v>2.5</v>
      </c>
      <c r="D236">
        <v>4</v>
      </c>
      <c r="E236">
        <v>1</v>
      </c>
      <c r="F236">
        <v>1</v>
      </c>
      <c r="G236">
        <v>3</v>
      </c>
      <c r="H236">
        <v>0.63</v>
      </c>
      <c r="I236">
        <v>3</v>
      </c>
      <c r="J236" t="b">
        <v>1</v>
      </c>
    </row>
    <row r="237" spans="1:10" hidden="1" x14ac:dyDescent="0.2">
      <c r="A237">
        <v>108794</v>
      </c>
      <c r="B237">
        <v>1464</v>
      </c>
      <c r="C237">
        <v>1</v>
      </c>
      <c r="D237">
        <v>2</v>
      </c>
      <c r="E237">
        <v>0</v>
      </c>
      <c r="F237">
        <v>1</v>
      </c>
      <c r="G237">
        <v>1</v>
      </c>
      <c r="H237">
        <v>0.11</v>
      </c>
      <c r="I237">
        <v>87</v>
      </c>
      <c r="J237" t="b">
        <v>0</v>
      </c>
    </row>
    <row r="238" spans="1:10" x14ac:dyDescent="0.2">
      <c r="A238">
        <v>193774</v>
      </c>
      <c r="B238">
        <v>1932</v>
      </c>
      <c r="C238">
        <v>2.5</v>
      </c>
      <c r="D238">
        <v>4</v>
      </c>
      <c r="E238">
        <v>1</v>
      </c>
      <c r="F238">
        <v>0</v>
      </c>
      <c r="G238">
        <v>2</v>
      </c>
      <c r="H238">
        <v>0.41</v>
      </c>
      <c r="I238">
        <v>4</v>
      </c>
      <c r="J238" t="b">
        <v>1</v>
      </c>
    </row>
    <row r="239" spans="1:10" x14ac:dyDescent="0.2">
      <c r="A239">
        <v>148401</v>
      </c>
      <c r="B239">
        <v>1856</v>
      </c>
      <c r="C239">
        <v>1.5</v>
      </c>
      <c r="D239">
        <v>3</v>
      </c>
      <c r="E239">
        <v>1</v>
      </c>
      <c r="F239">
        <v>1</v>
      </c>
      <c r="G239">
        <v>2</v>
      </c>
      <c r="H239">
        <v>0.6</v>
      </c>
      <c r="I239">
        <v>37</v>
      </c>
      <c r="J239" t="b">
        <v>1</v>
      </c>
    </row>
    <row r="240" spans="1:10" x14ac:dyDescent="0.2">
      <c r="A240">
        <v>179492</v>
      </c>
      <c r="B240">
        <v>2030</v>
      </c>
      <c r="C240">
        <v>2.5</v>
      </c>
      <c r="D240">
        <v>3</v>
      </c>
      <c r="E240">
        <v>1</v>
      </c>
      <c r="F240">
        <v>1</v>
      </c>
      <c r="G240">
        <v>2</v>
      </c>
      <c r="H240">
        <v>1</v>
      </c>
      <c r="I240">
        <v>3</v>
      </c>
      <c r="J240" t="b">
        <v>1</v>
      </c>
    </row>
    <row r="241" spans="1:10" x14ac:dyDescent="0.2">
      <c r="A241">
        <v>387652</v>
      </c>
      <c r="B241">
        <v>3504</v>
      </c>
      <c r="C241">
        <v>2.5</v>
      </c>
      <c r="D241">
        <v>5</v>
      </c>
      <c r="E241">
        <v>3</v>
      </c>
      <c r="F241">
        <v>0</v>
      </c>
      <c r="G241">
        <v>3</v>
      </c>
      <c r="H241">
        <v>0.9</v>
      </c>
      <c r="I241">
        <v>0</v>
      </c>
      <c r="J241" t="b">
        <v>1</v>
      </c>
    </row>
    <row r="242" spans="1:10" x14ac:dyDescent="0.2">
      <c r="A242">
        <v>340545</v>
      </c>
      <c r="B242">
        <v>2926</v>
      </c>
      <c r="C242">
        <v>3</v>
      </c>
      <c r="D242">
        <v>4</v>
      </c>
      <c r="E242">
        <v>1</v>
      </c>
      <c r="F242">
        <v>1</v>
      </c>
      <c r="G242">
        <v>2</v>
      </c>
      <c r="H242">
        <v>0.84</v>
      </c>
      <c r="I242">
        <v>11</v>
      </c>
      <c r="J242" t="b">
        <v>1</v>
      </c>
    </row>
    <row r="243" spans="1:10" x14ac:dyDescent="0.2">
      <c r="A243">
        <v>197581</v>
      </c>
      <c r="B243">
        <v>1702</v>
      </c>
      <c r="C243">
        <v>1.5</v>
      </c>
      <c r="D243">
        <v>3</v>
      </c>
      <c r="E243">
        <v>1</v>
      </c>
      <c r="F243">
        <v>1</v>
      </c>
      <c r="G243">
        <v>2</v>
      </c>
      <c r="H243">
        <v>0.61</v>
      </c>
      <c r="I243">
        <v>16</v>
      </c>
      <c r="J243" t="b">
        <v>1</v>
      </c>
    </row>
    <row r="244" spans="1:10" x14ac:dyDescent="0.2">
      <c r="A244">
        <v>297024</v>
      </c>
      <c r="B244">
        <v>3020</v>
      </c>
      <c r="C244">
        <v>2.5</v>
      </c>
      <c r="D244">
        <v>4</v>
      </c>
      <c r="E244">
        <v>2</v>
      </c>
      <c r="F244">
        <v>0</v>
      </c>
      <c r="G244">
        <v>2</v>
      </c>
      <c r="H244">
        <v>0.77</v>
      </c>
      <c r="I244">
        <v>2</v>
      </c>
      <c r="J244" t="b">
        <v>1</v>
      </c>
    </row>
    <row r="245" spans="1:10" x14ac:dyDescent="0.2">
      <c r="A245">
        <v>144695</v>
      </c>
      <c r="B245">
        <v>1642</v>
      </c>
      <c r="C245">
        <v>2</v>
      </c>
      <c r="D245">
        <v>3</v>
      </c>
      <c r="E245">
        <v>1</v>
      </c>
      <c r="F245">
        <v>1</v>
      </c>
      <c r="G245">
        <v>1</v>
      </c>
      <c r="H245">
        <v>0.4</v>
      </c>
      <c r="I245">
        <v>11</v>
      </c>
      <c r="J245" t="b">
        <v>1</v>
      </c>
    </row>
    <row r="246" spans="1:10" x14ac:dyDescent="0.2">
      <c r="A246">
        <v>154829</v>
      </c>
      <c r="B246">
        <v>1440</v>
      </c>
      <c r="C246">
        <v>2</v>
      </c>
      <c r="D246">
        <v>2</v>
      </c>
      <c r="E246">
        <v>1</v>
      </c>
      <c r="F246">
        <v>0</v>
      </c>
      <c r="G246">
        <v>0</v>
      </c>
      <c r="H246">
        <v>0.61</v>
      </c>
      <c r="I246">
        <v>66</v>
      </c>
      <c r="J246" t="b">
        <v>1</v>
      </c>
    </row>
    <row r="247" spans="1:10" x14ac:dyDescent="0.2">
      <c r="A247">
        <v>122257</v>
      </c>
      <c r="B247">
        <v>1856</v>
      </c>
      <c r="C247">
        <v>1.5</v>
      </c>
      <c r="D247">
        <v>3</v>
      </c>
      <c r="E247">
        <v>1</v>
      </c>
      <c r="F247">
        <v>0</v>
      </c>
      <c r="G247">
        <v>0</v>
      </c>
      <c r="H247">
        <v>0.6</v>
      </c>
      <c r="I247">
        <v>36</v>
      </c>
      <c r="J247" t="b">
        <v>1</v>
      </c>
    </row>
    <row r="248" spans="1:10" hidden="1" x14ac:dyDescent="0.2">
      <c r="A248">
        <v>85585</v>
      </c>
      <c r="B248">
        <v>912</v>
      </c>
      <c r="C248">
        <v>1.5</v>
      </c>
      <c r="D248">
        <v>2</v>
      </c>
      <c r="E248">
        <v>0</v>
      </c>
      <c r="F248">
        <v>0</v>
      </c>
      <c r="G248">
        <v>1</v>
      </c>
      <c r="H248">
        <v>0.16</v>
      </c>
      <c r="I248">
        <v>20</v>
      </c>
      <c r="J248" t="b">
        <v>0</v>
      </c>
    </row>
    <row r="249" spans="1:10" x14ac:dyDescent="0.2">
      <c r="A249">
        <v>205950</v>
      </c>
      <c r="B249">
        <v>1474</v>
      </c>
      <c r="C249">
        <v>2</v>
      </c>
      <c r="D249">
        <v>3</v>
      </c>
      <c r="E249">
        <v>1</v>
      </c>
      <c r="F249">
        <v>0</v>
      </c>
      <c r="G249">
        <v>1</v>
      </c>
      <c r="H249">
        <v>0.14000000000000001</v>
      </c>
      <c r="I249">
        <v>29</v>
      </c>
      <c r="J249" t="b">
        <v>1</v>
      </c>
    </row>
    <row r="250" spans="1:10" hidden="1" x14ac:dyDescent="0.2">
      <c r="A250">
        <v>150909</v>
      </c>
      <c r="B250">
        <v>1512</v>
      </c>
      <c r="C250">
        <v>1.5</v>
      </c>
      <c r="D250">
        <v>3</v>
      </c>
      <c r="E250">
        <v>0</v>
      </c>
      <c r="F250">
        <v>0</v>
      </c>
      <c r="G250">
        <v>1</v>
      </c>
      <c r="H250">
        <v>0.6</v>
      </c>
      <c r="I250">
        <v>7</v>
      </c>
      <c r="J250" t="b">
        <v>0</v>
      </c>
    </row>
    <row r="251" spans="1:10" hidden="1" x14ac:dyDescent="0.2">
      <c r="A251">
        <v>50709</v>
      </c>
      <c r="B251">
        <v>960</v>
      </c>
      <c r="C251">
        <v>1.5</v>
      </c>
      <c r="D251">
        <v>2</v>
      </c>
      <c r="E251">
        <v>0</v>
      </c>
      <c r="F251">
        <v>0</v>
      </c>
      <c r="G251">
        <v>0</v>
      </c>
      <c r="H251" t="s">
        <v>8</v>
      </c>
      <c r="I251">
        <v>12</v>
      </c>
      <c r="J251" t="b">
        <v>0</v>
      </c>
    </row>
    <row r="252" spans="1:10" hidden="1" x14ac:dyDescent="0.2">
      <c r="A252">
        <v>148246</v>
      </c>
      <c r="B252">
        <v>1391</v>
      </c>
      <c r="C252">
        <v>2</v>
      </c>
      <c r="D252">
        <v>3</v>
      </c>
      <c r="E252">
        <v>0</v>
      </c>
      <c r="F252">
        <v>0</v>
      </c>
      <c r="G252">
        <v>1</v>
      </c>
      <c r="H252">
        <v>0.04</v>
      </c>
      <c r="I252">
        <v>12</v>
      </c>
      <c r="J252" t="b">
        <v>0</v>
      </c>
    </row>
    <row r="253" spans="1:10" x14ac:dyDescent="0.2">
      <c r="A253">
        <v>174534</v>
      </c>
      <c r="B253">
        <v>2226</v>
      </c>
      <c r="C253">
        <v>2.5</v>
      </c>
      <c r="D253">
        <v>4</v>
      </c>
      <c r="E253">
        <v>1</v>
      </c>
      <c r="F253">
        <v>1</v>
      </c>
      <c r="G253">
        <v>2</v>
      </c>
      <c r="H253">
        <v>0.43</v>
      </c>
      <c r="I253">
        <v>31</v>
      </c>
      <c r="J253" t="b">
        <v>1</v>
      </c>
    </row>
    <row r="254" spans="1:10" hidden="1" x14ac:dyDescent="0.2">
      <c r="A254">
        <v>166222</v>
      </c>
      <c r="B254">
        <v>1498</v>
      </c>
      <c r="C254">
        <v>1.5</v>
      </c>
      <c r="D254">
        <v>3</v>
      </c>
      <c r="E254">
        <v>0</v>
      </c>
      <c r="F254">
        <v>0</v>
      </c>
      <c r="G254">
        <v>2</v>
      </c>
      <c r="H254">
        <v>0.77</v>
      </c>
      <c r="I254">
        <v>10</v>
      </c>
      <c r="J254" t="b">
        <v>0</v>
      </c>
    </row>
    <row r="255" spans="1:10" x14ac:dyDescent="0.2">
      <c r="A255">
        <v>193565</v>
      </c>
      <c r="B255">
        <v>2167</v>
      </c>
      <c r="C255">
        <v>2.5</v>
      </c>
      <c r="D255">
        <v>3</v>
      </c>
      <c r="E255">
        <v>1</v>
      </c>
      <c r="F255">
        <v>0</v>
      </c>
      <c r="G255">
        <v>2</v>
      </c>
      <c r="H255">
        <v>0.37</v>
      </c>
      <c r="I255">
        <v>8</v>
      </c>
      <c r="J255" t="b">
        <v>1</v>
      </c>
    </row>
    <row r="256" spans="1:10" x14ac:dyDescent="0.2">
      <c r="A256">
        <v>224818</v>
      </c>
      <c r="B256">
        <v>2738</v>
      </c>
      <c r="C256">
        <v>2.5</v>
      </c>
      <c r="D256">
        <v>2</v>
      </c>
      <c r="E256">
        <v>1</v>
      </c>
      <c r="F256">
        <v>1</v>
      </c>
      <c r="G256">
        <v>2</v>
      </c>
      <c r="H256">
        <v>0.76</v>
      </c>
      <c r="I256">
        <v>12</v>
      </c>
      <c r="J256" t="b">
        <v>1</v>
      </c>
    </row>
    <row r="257" spans="1:10" x14ac:dyDescent="0.2">
      <c r="A257">
        <v>176846</v>
      </c>
      <c r="B257">
        <v>2249</v>
      </c>
      <c r="C257">
        <v>2.5</v>
      </c>
      <c r="D257">
        <v>4</v>
      </c>
      <c r="E257">
        <v>1</v>
      </c>
      <c r="F257">
        <v>0</v>
      </c>
      <c r="G257">
        <v>2</v>
      </c>
      <c r="H257">
        <v>0.59</v>
      </c>
      <c r="I257">
        <v>1</v>
      </c>
      <c r="J257" t="b">
        <v>1</v>
      </c>
    </row>
    <row r="258" spans="1:10" hidden="1" x14ac:dyDescent="0.2">
      <c r="A258">
        <v>162984</v>
      </c>
      <c r="B258">
        <v>1872</v>
      </c>
      <c r="C258">
        <v>1.5</v>
      </c>
      <c r="D258">
        <v>3</v>
      </c>
      <c r="E258">
        <v>0</v>
      </c>
      <c r="F258">
        <v>0</v>
      </c>
      <c r="G258">
        <v>2</v>
      </c>
      <c r="H258">
        <v>0.36</v>
      </c>
      <c r="I258">
        <v>18</v>
      </c>
      <c r="J258" t="b">
        <v>0</v>
      </c>
    </row>
    <row r="259" spans="1:10" x14ac:dyDescent="0.2">
      <c r="A259">
        <v>110963</v>
      </c>
      <c r="B259">
        <v>1888</v>
      </c>
      <c r="C259">
        <v>1</v>
      </c>
      <c r="D259">
        <v>3</v>
      </c>
      <c r="E259">
        <v>1</v>
      </c>
      <c r="F259">
        <v>1</v>
      </c>
      <c r="G259">
        <v>2</v>
      </c>
      <c r="H259">
        <v>0.47</v>
      </c>
      <c r="I259">
        <v>18</v>
      </c>
      <c r="J259" t="b">
        <v>1</v>
      </c>
    </row>
    <row r="260" spans="1:10" x14ac:dyDescent="0.2">
      <c r="A260">
        <v>181225</v>
      </c>
      <c r="B260">
        <v>1944</v>
      </c>
      <c r="C260">
        <v>2.5</v>
      </c>
      <c r="D260">
        <v>4</v>
      </c>
      <c r="E260">
        <v>1</v>
      </c>
      <c r="F260">
        <v>0</v>
      </c>
      <c r="G260">
        <v>2</v>
      </c>
      <c r="H260">
        <v>0.26</v>
      </c>
      <c r="I260">
        <v>25</v>
      </c>
      <c r="J260" t="b">
        <v>1</v>
      </c>
    </row>
    <row r="261" spans="1:10" hidden="1" x14ac:dyDescent="0.2">
      <c r="A261">
        <v>103958</v>
      </c>
      <c r="B261">
        <v>1486</v>
      </c>
      <c r="C261">
        <v>1.5</v>
      </c>
      <c r="D261">
        <v>3</v>
      </c>
      <c r="E261">
        <v>0</v>
      </c>
      <c r="F261">
        <v>0</v>
      </c>
      <c r="G261">
        <v>0</v>
      </c>
      <c r="H261">
        <v>0.1</v>
      </c>
      <c r="I261">
        <v>16</v>
      </c>
      <c r="J261" t="b">
        <v>0</v>
      </c>
    </row>
    <row r="262" spans="1:10" hidden="1" x14ac:dyDescent="0.2">
      <c r="A262">
        <v>127394</v>
      </c>
      <c r="B262">
        <v>2040</v>
      </c>
      <c r="C262">
        <v>2.5</v>
      </c>
      <c r="D262">
        <v>5</v>
      </c>
      <c r="E262">
        <v>0</v>
      </c>
      <c r="F262">
        <v>0</v>
      </c>
      <c r="G262">
        <v>0</v>
      </c>
      <c r="H262">
        <v>7.0000000000000007E-2</v>
      </c>
      <c r="I262">
        <v>127</v>
      </c>
      <c r="J262" t="b">
        <v>0</v>
      </c>
    </row>
    <row r="263" spans="1:10" x14ac:dyDescent="0.2">
      <c r="A263">
        <v>180817</v>
      </c>
      <c r="B263">
        <v>1815</v>
      </c>
      <c r="C263">
        <v>2.5</v>
      </c>
      <c r="D263">
        <v>3</v>
      </c>
      <c r="E263">
        <v>1</v>
      </c>
      <c r="F263">
        <v>1</v>
      </c>
      <c r="G263">
        <v>2</v>
      </c>
      <c r="H263">
        <v>0.46</v>
      </c>
      <c r="I263">
        <v>11</v>
      </c>
      <c r="J263" t="b">
        <v>1</v>
      </c>
    </row>
    <row r="264" spans="1:10" x14ac:dyDescent="0.2">
      <c r="A264">
        <v>138297</v>
      </c>
      <c r="B264">
        <v>1800</v>
      </c>
      <c r="C264">
        <v>1</v>
      </c>
      <c r="D264">
        <v>2</v>
      </c>
      <c r="E264">
        <v>2</v>
      </c>
      <c r="F264">
        <v>0</v>
      </c>
      <c r="G264">
        <v>0</v>
      </c>
      <c r="H264">
        <v>0.48</v>
      </c>
      <c r="I264">
        <v>49</v>
      </c>
      <c r="J264" t="b">
        <v>1</v>
      </c>
    </row>
    <row r="265" spans="1:10" x14ac:dyDescent="0.2">
      <c r="A265">
        <v>225885</v>
      </c>
      <c r="B265">
        <v>2524</v>
      </c>
      <c r="C265">
        <v>2.5</v>
      </c>
      <c r="D265">
        <v>4</v>
      </c>
      <c r="E265">
        <v>1</v>
      </c>
      <c r="F265">
        <v>0</v>
      </c>
      <c r="G265">
        <v>3</v>
      </c>
      <c r="H265">
        <v>0.48</v>
      </c>
      <c r="I265">
        <v>6</v>
      </c>
      <c r="J265" t="b">
        <v>1</v>
      </c>
    </row>
    <row r="266" spans="1:10" hidden="1" x14ac:dyDescent="0.2">
      <c r="A266">
        <v>206480</v>
      </c>
      <c r="B266">
        <v>2310</v>
      </c>
      <c r="C266">
        <v>2.5</v>
      </c>
      <c r="D266">
        <v>3</v>
      </c>
      <c r="E266">
        <v>0</v>
      </c>
      <c r="F266">
        <v>0</v>
      </c>
      <c r="G266">
        <v>2</v>
      </c>
      <c r="H266">
        <v>1</v>
      </c>
      <c r="I266">
        <v>18</v>
      </c>
      <c r="J266" t="b">
        <v>0</v>
      </c>
    </row>
    <row r="267" spans="1:10" hidden="1" x14ac:dyDescent="0.2">
      <c r="A267">
        <v>143808</v>
      </c>
      <c r="B267">
        <v>1572</v>
      </c>
      <c r="C267">
        <v>1.5</v>
      </c>
      <c r="D267">
        <v>3</v>
      </c>
      <c r="E267">
        <v>0</v>
      </c>
      <c r="F267">
        <v>0</v>
      </c>
      <c r="G267">
        <v>1</v>
      </c>
      <c r="H267">
        <v>0.46</v>
      </c>
      <c r="I267">
        <v>7</v>
      </c>
      <c r="J267" t="b">
        <v>0</v>
      </c>
    </row>
    <row r="268" spans="1:10" x14ac:dyDescent="0.2">
      <c r="A268">
        <v>103677</v>
      </c>
      <c r="B268">
        <v>1375</v>
      </c>
      <c r="C268">
        <v>1.5</v>
      </c>
      <c r="D268">
        <v>2</v>
      </c>
      <c r="E268">
        <v>1</v>
      </c>
      <c r="F268">
        <v>0</v>
      </c>
      <c r="G268">
        <v>0</v>
      </c>
      <c r="H268">
        <v>0.08</v>
      </c>
      <c r="I268">
        <v>21</v>
      </c>
      <c r="J268" t="b">
        <v>1</v>
      </c>
    </row>
    <row r="269" spans="1:10" x14ac:dyDescent="0.2">
      <c r="A269">
        <v>217226</v>
      </c>
      <c r="B269">
        <v>2593</v>
      </c>
      <c r="C269">
        <v>2.5</v>
      </c>
      <c r="D269">
        <v>4</v>
      </c>
      <c r="E269">
        <v>1</v>
      </c>
      <c r="F269">
        <v>0</v>
      </c>
      <c r="G269">
        <v>3</v>
      </c>
      <c r="H269">
        <v>0.28000000000000003</v>
      </c>
      <c r="I269">
        <v>0</v>
      </c>
      <c r="J269" t="b">
        <v>1</v>
      </c>
    </row>
    <row r="270" spans="1:10" x14ac:dyDescent="0.2">
      <c r="A270">
        <v>104328</v>
      </c>
      <c r="B270">
        <v>898</v>
      </c>
      <c r="C270">
        <v>1</v>
      </c>
      <c r="D270">
        <v>2</v>
      </c>
      <c r="E270">
        <v>1</v>
      </c>
      <c r="F270">
        <v>0</v>
      </c>
      <c r="G270">
        <v>1</v>
      </c>
      <c r="H270">
        <v>0.61</v>
      </c>
      <c r="I270">
        <v>57</v>
      </c>
      <c r="J270" t="b">
        <v>1</v>
      </c>
    </row>
    <row r="271" spans="1:10" x14ac:dyDescent="0.2">
      <c r="A271">
        <v>98790</v>
      </c>
      <c r="B271">
        <v>1480</v>
      </c>
      <c r="C271">
        <v>1.5</v>
      </c>
      <c r="D271">
        <v>3</v>
      </c>
      <c r="E271">
        <v>1</v>
      </c>
      <c r="F271">
        <v>0</v>
      </c>
      <c r="G271">
        <v>1</v>
      </c>
      <c r="H271">
        <v>0.08</v>
      </c>
      <c r="I271">
        <v>16</v>
      </c>
      <c r="J271" t="b">
        <v>1</v>
      </c>
    </row>
    <row r="272" spans="1:10" x14ac:dyDescent="0.2">
      <c r="A272">
        <v>196846</v>
      </c>
      <c r="B272">
        <v>2144</v>
      </c>
      <c r="C272">
        <v>2.5</v>
      </c>
      <c r="D272">
        <v>3</v>
      </c>
      <c r="E272">
        <v>1</v>
      </c>
      <c r="F272">
        <v>1</v>
      </c>
      <c r="G272">
        <v>2</v>
      </c>
      <c r="H272">
        <v>0.92</v>
      </c>
      <c r="I272">
        <v>19</v>
      </c>
      <c r="J272" t="b">
        <v>1</v>
      </c>
    </row>
    <row r="273" spans="1:10" x14ac:dyDescent="0.2">
      <c r="A273">
        <v>263226</v>
      </c>
      <c r="B273">
        <v>3355</v>
      </c>
      <c r="C273">
        <v>2.5</v>
      </c>
      <c r="D273">
        <v>4</v>
      </c>
      <c r="E273">
        <v>1</v>
      </c>
      <c r="F273">
        <v>0</v>
      </c>
      <c r="G273">
        <v>3</v>
      </c>
      <c r="H273">
        <v>0.83</v>
      </c>
      <c r="I273">
        <v>1</v>
      </c>
      <c r="J273" t="b">
        <v>1</v>
      </c>
    </row>
    <row r="274" spans="1:10" hidden="1" x14ac:dyDescent="0.2">
      <c r="A274">
        <v>69152</v>
      </c>
      <c r="B274">
        <v>986</v>
      </c>
      <c r="C274">
        <v>1</v>
      </c>
      <c r="D274">
        <v>3</v>
      </c>
      <c r="E274">
        <v>0</v>
      </c>
      <c r="F274">
        <v>0</v>
      </c>
      <c r="G274">
        <v>0</v>
      </c>
      <c r="H274">
        <v>0.06</v>
      </c>
      <c r="I274">
        <v>133</v>
      </c>
      <c r="J274" t="b">
        <v>0</v>
      </c>
    </row>
    <row r="275" spans="1:10" x14ac:dyDescent="0.2">
      <c r="A275">
        <v>240590</v>
      </c>
      <c r="B275">
        <v>3001</v>
      </c>
      <c r="C275">
        <v>2.5</v>
      </c>
      <c r="D275">
        <v>4</v>
      </c>
      <c r="E275">
        <v>1</v>
      </c>
      <c r="F275">
        <v>1</v>
      </c>
      <c r="G275">
        <v>3</v>
      </c>
      <c r="H275">
        <v>0.31</v>
      </c>
      <c r="I275">
        <v>1</v>
      </c>
      <c r="J275" t="b">
        <v>1</v>
      </c>
    </row>
    <row r="276" spans="1:10" x14ac:dyDescent="0.2">
      <c r="A276">
        <v>189836</v>
      </c>
      <c r="B276">
        <v>1726</v>
      </c>
      <c r="C276">
        <v>2</v>
      </c>
      <c r="D276">
        <v>3</v>
      </c>
      <c r="E276">
        <v>1</v>
      </c>
      <c r="F276">
        <v>0</v>
      </c>
      <c r="G276">
        <v>1</v>
      </c>
      <c r="H276">
        <v>0.06</v>
      </c>
      <c r="I276">
        <v>26</v>
      </c>
      <c r="J276" t="b">
        <v>1</v>
      </c>
    </row>
    <row r="277" spans="1:10" x14ac:dyDescent="0.2">
      <c r="A277">
        <v>222198</v>
      </c>
      <c r="B277">
        <v>2495</v>
      </c>
      <c r="C277">
        <v>2.5</v>
      </c>
      <c r="D277">
        <v>4</v>
      </c>
      <c r="E277">
        <v>1</v>
      </c>
      <c r="F277">
        <v>1</v>
      </c>
      <c r="G277">
        <v>2</v>
      </c>
      <c r="H277">
        <v>0.41</v>
      </c>
      <c r="I277">
        <v>26</v>
      </c>
      <c r="J277" t="b">
        <v>1</v>
      </c>
    </row>
    <row r="278" spans="1:10" x14ac:dyDescent="0.2">
      <c r="A278">
        <v>206931</v>
      </c>
      <c r="B278">
        <v>2331</v>
      </c>
      <c r="C278">
        <v>2.5</v>
      </c>
      <c r="D278">
        <v>4</v>
      </c>
      <c r="E278">
        <v>1</v>
      </c>
      <c r="F278">
        <v>1</v>
      </c>
      <c r="G278">
        <v>2</v>
      </c>
      <c r="H278">
        <v>1</v>
      </c>
      <c r="I278">
        <v>1</v>
      </c>
      <c r="J278" t="b">
        <v>1</v>
      </c>
    </row>
    <row r="279" spans="1:10" hidden="1" x14ac:dyDescent="0.2">
      <c r="A279">
        <v>120476</v>
      </c>
      <c r="B279">
        <v>1248</v>
      </c>
      <c r="C279">
        <v>2</v>
      </c>
      <c r="D279">
        <v>3</v>
      </c>
      <c r="E279">
        <v>0</v>
      </c>
      <c r="F279">
        <v>0</v>
      </c>
      <c r="G279">
        <v>0</v>
      </c>
      <c r="H279">
        <v>1</v>
      </c>
      <c r="I279">
        <v>14</v>
      </c>
      <c r="J279" t="b">
        <v>0</v>
      </c>
    </row>
    <row r="280" spans="1:10" x14ac:dyDescent="0.2">
      <c r="A280">
        <v>93895</v>
      </c>
      <c r="B280">
        <v>1480</v>
      </c>
      <c r="C280">
        <v>1.5</v>
      </c>
      <c r="D280">
        <v>3</v>
      </c>
      <c r="E280">
        <v>1</v>
      </c>
      <c r="F280">
        <v>0</v>
      </c>
      <c r="G280">
        <v>1</v>
      </c>
      <c r="H280">
        <v>0.22</v>
      </c>
      <c r="I280">
        <v>17</v>
      </c>
      <c r="J280" t="b">
        <v>1</v>
      </c>
    </row>
    <row r="281" spans="1:10" x14ac:dyDescent="0.2">
      <c r="A281">
        <v>178216</v>
      </c>
      <c r="B281">
        <v>1512</v>
      </c>
      <c r="C281">
        <v>2</v>
      </c>
      <c r="D281">
        <v>3</v>
      </c>
      <c r="E281">
        <v>1</v>
      </c>
      <c r="F281">
        <v>0</v>
      </c>
      <c r="G281">
        <v>1</v>
      </c>
      <c r="H281">
        <v>0.77</v>
      </c>
      <c r="I281">
        <v>12</v>
      </c>
      <c r="J281" t="b">
        <v>1</v>
      </c>
    </row>
    <row r="282" spans="1:10" hidden="1" x14ac:dyDescent="0.2">
      <c r="A282">
        <v>99463</v>
      </c>
      <c r="B282">
        <v>912</v>
      </c>
      <c r="C282">
        <v>1</v>
      </c>
      <c r="D282">
        <v>3</v>
      </c>
      <c r="E282">
        <v>0</v>
      </c>
      <c r="F282">
        <v>1</v>
      </c>
      <c r="G282">
        <v>0</v>
      </c>
      <c r="H282">
        <v>0.26</v>
      </c>
      <c r="I282">
        <v>31</v>
      </c>
      <c r="J282" t="b">
        <v>0</v>
      </c>
    </row>
    <row r="283" spans="1:10" hidden="1" x14ac:dyDescent="0.2">
      <c r="A283">
        <v>102086</v>
      </c>
      <c r="B283">
        <v>1302</v>
      </c>
      <c r="C283">
        <v>1.5</v>
      </c>
      <c r="D283">
        <v>2</v>
      </c>
      <c r="E283">
        <v>0</v>
      </c>
      <c r="F283">
        <v>0</v>
      </c>
      <c r="G283">
        <v>0</v>
      </c>
      <c r="H283">
        <v>0.06</v>
      </c>
      <c r="I283">
        <v>16</v>
      </c>
      <c r="J283" t="b">
        <v>0</v>
      </c>
    </row>
    <row r="284" spans="1:10" x14ac:dyDescent="0.2">
      <c r="A284">
        <v>198083</v>
      </c>
      <c r="B284">
        <v>1971</v>
      </c>
      <c r="C284">
        <v>2.5</v>
      </c>
      <c r="D284">
        <v>4</v>
      </c>
      <c r="E284">
        <v>1</v>
      </c>
      <c r="F284">
        <v>1</v>
      </c>
      <c r="G284">
        <v>2</v>
      </c>
      <c r="H284">
        <v>0.49</v>
      </c>
      <c r="I284">
        <v>7</v>
      </c>
      <c r="J284" t="b">
        <v>1</v>
      </c>
    </row>
    <row r="285" spans="1:10" x14ac:dyDescent="0.2">
      <c r="A285">
        <v>149933</v>
      </c>
      <c r="B285">
        <v>1664</v>
      </c>
      <c r="C285">
        <v>2</v>
      </c>
      <c r="D285">
        <v>3</v>
      </c>
      <c r="E285">
        <v>1</v>
      </c>
      <c r="F285">
        <v>0</v>
      </c>
      <c r="G285">
        <v>1</v>
      </c>
      <c r="H285">
        <v>0.38</v>
      </c>
      <c r="I285">
        <v>25</v>
      </c>
      <c r="J285" t="b">
        <v>1</v>
      </c>
    </row>
    <row r="286" spans="1:10" hidden="1" x14ac:dyDescent="0.2">
      <c r="A286">
        <v>168739</v>
      </c>
      <c r="B286">
        <v>1620</v>
      </c>
      <c r="C286">
        <v>2</v>
      </c>
      <c r="D286">
        <v>3</v>
      </c>
      <c r="E286">
        <v>0</v>
      </c>
      <c r="F286">
        <v>0</v>
      </c>
      <c r="G286">
        <v>1</v>
      </c>
      <c r="H286">
        <v>0.3</v>
      </c>
      <c r="I286">
        <v>0</v>
      </c>
      <c r="J286" t="b">
        <v>0</v>
      </c>
    </row>
    <row r="287" spans="1:10" hidden="1" x14ac:dyDescent="0.2">
      <c r="A287">
        <v>172795</v>
      </c>
      <c r="B287">
        <v>1910</v>
      </c>
      <c r="C287">
        <v>2.5</v>
      </c>
      <c r="D287">
        <v>4</v>
      </c>
      <c r="E287">
        <v>0</v>
      </c>
      <c r="F287">
        <v>1</v>
      </c>
      <c r="G287">
        <v>2</v>
      </c>
      <c r="H287">
        <v>0.41</v>
      </c>
      <c r="I287">
        <v>21</v>
      </c>
      <c r="J287" t="b">
        <v>0</v>
      </c>
    </row>
    <row r="288" spans="1:10" x14ac:dyDescent="0.2">
      <c r="A288">
        <v>236055</v>
      </c>
      <c r="B288">
        <v>2405</v>
      </c>
      <c r="C288">
        <v>2.5</v>
      </c>
      <c r="D288">
        <v>4</v>
      </c>
      <c r="E288">
        <v>1</v>
      </c>
      <c r="F288">
        <v>1</v>
      </c>
      <c r="G288">
        <v>2</v>
      </c>
      <c r="H288">
        <v>1.63</v>
      </c>
      <c r="I288">
        <v>16</v>
      </c>
      <c r="J288" t="b">
        <v>1</v>
      </c>
    </row>
    <row r="289" spans="1:10" hidden="1" x14ac:dyDescent="0.2">
      <c r="A289">
        <v>147440</v>
      </c>
      <c r="B289">
        <v>1590</v>
      </c>
      <c r="C289">
        <v>2.5</v>
      </c>
      <c r="D289">
        <v>3</v>
      </c>
      <c r="E289">
        <v>0</v>
      </c>
      <c r="F289">
        <v>0</v>
      </c>
      <c r="G289">
        <v>2</v>
      </c>
      <c r="H289">
        <v>0.42</v>
      </c>
      <c r="I289">
        <v>3</v>
      </c>
      <c r="J289" t="b">
        <v>0</v>
      </c>
    </row>
    <row r="290" spans="1:10" hidden="1" x14ac:dyDescent="0.2">
      <c r="A290">
        <v>122044</v>
      </c>
      <c r="B290">
        <v>1637</v>
      </c>
      <c r="C290">
        <v>1.5</v>
      </c>
      <c r="D290">
        <v>3</v>
      </c>
      <c r="E290">
        <v>0</v>
      </c>
      <c r="F290">
        <v>1</v>
      </c>
      <c r="G290">
        <v>1</v>
      </c>
      <c r="H290">
        <v>0.76</v>
      </c>
      <c r="I290">
        <v>54</v>
      </c>
      <c r="J290" t="b">
        <v>0</v>
      </c>
    </row>
    <row r="291" spans="1:10" hidden="1" x14ac:dyDescent="0.2">
      <c r="A291">
        <v>97682</v>
      </c>
      <c r="B291">
        <v>1548</v>
      </c>
      <c r="C291">
        <v>1.5</v>
      </c>
      <c r="D291">
        <v>3</v>
      </c>
      <c r="E291">
        <v>0</v>
      </c>
      <c r="F291">
        <v>0</v>
      </c>
      <c r="G291">
        <v>2</v>
      </c>
      <c r="H291">
        <v>0.31</v>
      </c>
      <c r="I291">
        <v>85</v>
      </c>
      <c r="J291" t="b">
        <v>0</v>
      </c>
    </row>
    <row r="292" spans="1:10" x14ac:dyDescent="0.2">
      <c r="A292">
        <v>134933</v>
      </c>
      <c r="B292">
        <v>1496</v>
      </c>
      <c r="C292">
        <v>1</v>
      </c>
      <c r="D292">
        <v>3</v>
      </c>
      <c r="E292">
        <v>1</v>
      </c>
      <c r="F292">
        <v>0</v>
      </c>
      <c r="G292">
        <v>1</v>
      </c>
      <c r="H292">
        <v>0.25</v>
      </c>
      <c r="I292">
        <v>37</v>
      </c>
      <c r="J292" t="b">
        <v>1</v>
      </c>
    </row>
    <row r="293" spans="1:10" hidden="1" x14ac:dyDescent="0.2">
      <c r="A293">
        <v>95708</v>
      </c>
      <c r="B293">
        <v>912</v>
      </c>
      <c r="C293">
        <v>1.5</v>
      </c>
      <c r="D293">
        <v>2</v>
      </c>
      <c r="E293">
        <v>0</v>
      </c>
      <c r="F293">
        <v>1</v>
      </c>
      <c r="G293">
        <v>1</v>
      </c>
      <c r="H293">
        <v>0.16</v>
      </c>
      <c r="I293">
        <v>20</v>
      </c>
      <c r="J293" t="b">
        <v>0</v>
      </c>
    </row>
    <row r="294" spans="1:10" x14ac:dyDescent="0.2">
      <c r="A294">
        <v>207751</v>
      </c>
      <c r="B294">
        <v>2628</v>
      </c>
      <c r="C294">
        <v>2.5</v>
      </c>
      <c r="D294">
        <v>3</v>
      </c>
      <c r="E294">
        <v>2</v>
      </c>
      <c r="F294">
        <v>1</v>
      </c>
      <c r="G294">
        <v>2</v>
      </c>
      <c r="H294">
        <v>1</v>
      </c>
      <c r="I294">
        <v>20</v>
      </c>
      <c r="J294" t="b">
        <v>1</v>
      </c>
    </row>
    <row r="295" spans="1:10" hidden="1" x14ac:dyDescent="0.2">
      <c r="A295">
        <v>113371</v>
      </c>
      <c r="B295">
        <v>1177</v>
      </c>
      <c r="C295">
        <v>1.5</v>
      </c>
      <c r="D295">
        <v>3</v>
      </c>
      <c r="E295">
        <v>0</v>
      </c>
      <c r="F295">
        <v>0</v>
      </c>
      <c r="G295">
        <v>2</v>
      </c>
      <c r="H295">
        <v>0.17</v>
      </c>
      <c r="I295">
        <v>36</v>
      </c>
      <c r="J295" t="b">
        <v>0</v>
      </c>
    </row>
    <row r="296" spans="1:10" x14ac:dyDescent="0.2">
      <c r="A296">
        <v>71647</v>
      </c>
      <c r="B296">
        <v>2087</v>
      </c>
      <c r="C296">
        <v>2.5</v>
      </c>
      <c r="D296">
        <v>3</v>
      </c>
      <c r="E296">
        <v>1</v>
      </c>
      <c r="F296">
        <v>0</v>
      </c>
      <c r="G296">
        <v>2</v>
      </c>
      <c r="H296">
        <v>0.56000000000000005</v>
      </c>
      <c r="I296">
        <v>0</v>
      </c>
      <c r="J296" t="b">
        <v>1</v>
      </c>
    </row>
    <row r="297" spans="1:10" x14ac:dyDescent="0.2">
      <c r="A297">
        <v>182068</v>
      </c>
      <c r="B297">
        <v>2035</v>
      </c>
      <c r="C297">
        <v>2.5</v>
      </c>
      <c r="D297">
        <v>4</v>
      </c>
      <c r="E297">
        <v>1</v>
      </c>
      <c r="F297">
        <v>0</v>
      </c>
      <c r="G297">
        <v>2</v>
      </c>
      <c r="H297">
        <v>0.43</v>
      </c>
      <c r="I297">
        <v>35</v>
      </c>
      <c r="J297" t="b">
        <v>1</v>
      </c>
    </row>
    <row r="298" spans="1:10" hidden="1" x14ac:dyDescent="0.2">
      <c r="A298">
        <v>107973</v>
      </c>
      <c r="B298">
        <v>1388</v>
      </c>
      <c r="C298">
        <v>1</v>
      </c>
      <c r="D298">
        <v>3</v>
      </c>
      <c r="E298">
        <v>0</v>
      </c>
      <c r="F298">
        <v>1</v>
      </c>
      <c r="G298">
        <v>0</v>
      </c>
      <c r="H298">
        <v>0.23</v>
      </c>
      <c r="I298">
        <v>60</v>
      </c>
      <c r="J298" t="b">
        <v>0</v>
      </c>
    </row>
    <row r="299" spans="1:10" x14ac:dyDescent="0.2">
      <c r="A299">
        <v>216530</v>
      </c>
      <c r="B299">
        <v>2388</v>
      </c>
      <c r="C299">
        <v>2.5</v>
      </c>
      <c r="D299">
        <v>4</v>
      </c>
      <c r="E299">
        <v>1</v>
      </c>
      <c r="F299">
        <v>1</v>
      </c>
      <c r="G299">
        <v>2</v>
      </c>
      <c r="H299">
        <v>0.83</v>
      </c>
      <c r="I299">
        <v>20</v>
      </c>
      <c r="J299" t="b">
        <v>1</v>
      </c>
    </row>
    <row r="300" spans="1:10" x14ac:dyDescent="0.2">
      <c r="A300">
        <v>180670</v>
      </c>
      <c r="B300">
        <v>2310</v>
      </c>
      <c r="C300">
        <v>2.5</v>
      </c>
      <c r="D300">
        <v>4</v>
      </c>
      <c r="E300">
        <v>1</v>
      </c>
      <c r="F300">
        <v>0</v>
      </c>
      <c r="G300">
        <v>2</v>
      </c>
      <c r="H300">
        <v>0.65</v>
      </c>
      <c r="I300">
        <v>31</v>
      </c>
      <c r="J300" t="b">
        <v>1</v>
      </c>
    </row>
    <row r="301" spans="1:10" hidden="1" x14ac:dyDescent="0.2">
      <c r="A301">
        <v>148989</v>
      </c>
      <c r="B301">
        <v>792</v>
      </c>
      <c r="C301">
        <v>1</v>
      </c>
      <c r="D301">
        <v>3</v>
      </c>
      <c r="E301">
        <v>0</v>
      </c>
      <c r="F301">
        <v>0</v>
      </c>
      <c r="G301">
        <v>1</v>
      </c>
      <c r="H301">
        <v>0.13</v>
      </c>
      <c r="I301">
        <v>36</v>
      </c>
      <c r="J301" t="b">
        <v>0</v>
      </c>
    </row>
    <row r="302" spans="1:10" hidden="1" x14ac:dyDescent="0.2">
      <c r="A302">
        <v>208339</v>
      </c>
      <c r="B302">
        <v>2109</v>
      </c>
      <c r="C302">
        <v>2.5</v>
      </c>
      <c r="D302">
        <v>2</v>
      </c>
      <c r="E302">
        <v>0</v>
      </c>
      <c r="F302">
        <v>1</v>
      </c>
      <c r="G302">
        <v>2</v>
      </c>
      <c r="H302">
        <v>0.26</v>
      </c>
      <c r="I302">
        <v>1</v>
      </c>
      <c r="J302" t="b">
        <v>0</v>
      </c>
    </row>
    <row r="303" spans="1:10" hidden="1" x14ac:dyDescent="0.2">
      <c r="A303">
        <v>26049</v>
      </c>
      <c r="B303">
        <v>1344</v>
      </c>
      <c r="C303">
        <v>2</v>
      </c>
      <c r="D303">
        <v>3</v>
      </c>
      <c r="E303">
        <v>0</v>
      </c>
      <c r="F303">
        <v>0</v>
      </c>
      <c r="G303">
        <v>0</v>
      </c>
      <c r="H303">
        <v>0.92</v>
      </c>
      <c r="I303">
        <v>13</v>
      </c>
      <c r="J303" t="b">
        <v>0</v>
      </c>
    </row>
    <row r="304" spans="1:10" x14ac:dyDescent="0.2">
      <c r="A304">
        <v>452745</v>
      </c>
      <c r="B304">
        <v>1764</v>
      </c>
      <c r="C304">
        <v>2.5</v>
      </c>
      <c r="D304">
        <v>4</v>
      </c>
      <c r="E304">
        <v>1</v>
      </c>
      <c r="F304">
        <v>0</v>
      </c>
      <c r="G304">
        <v>3</v>
      </c>
      <c r="H304">
        <v>0.17</v>
      </c>
      <c r="I304">
        <v>85</v>
      </c>
      <c r="J304" t="b">
        <v>1</v>
      </c>
    </row>
    <row r="305" spans="1:10" hidden="1" x14ac:dyDescent="0.2">
      <c r="A305">
        <v>157411</v>
      </c>
      <c r="B305">
        <v>1666</v>
      </c>
      <c r="C305">
        <v>2.5</v>
      </c>
      <c r="D305">
        <v>3</v>
      </c>
      <c r="E305">
        <v>0</v>
      </c>
      <c r="F305">
        <v>0</v>
      </c>
      <c r="G305">
        <v>1</v>
      </c>
      <c r="H305">
        <v>0.26</v>
      </c>
      <c r="I305">
        <v>2</v>
      </c>
      <c r="J305" t="b">
        <v>0</v>
      </c>
    </row>
    <row r="306" spans="1:10" x14ac:dyDescent="0.2">
      <c r="A306">
        <v>104412</v>
      </c>
      <c r="B306">
        <v>1480</v>
      </c>
      <c r="C306">
        <v>1.5</v>
      </c>
      <c r="D306">
        <v>2</v>
      </c>
      <c r="E306">
        <v>1</v>
      </c>
      <c r="F306">
        <v>0</v>
      </c>
      <c r="G306">
        <v>1</v>
      </c>
      <c r="H306">
        <v>0.17</v>
      </c>
      <c r="I306">
        <v>15</v>
      </c>
      <c r="J306" t="b">
        <v>1</v>
      </c>
    </row>
    <row r="307" spans="1:10" x14ac:dyDescent="0.2">
      <c r="A307">
        <v>102068</v>
      </c>
      <c r="B307">
        <v>1172</v>
      </c>
      <c r="C307">
        <v>2.5</v>
      </c>
      <c r="D307">
        <v>3</v>
      </c>
      <c r="E307">
        <v>1</v>
      </c>
      <c r="F307">
        <v>1</v>
      </c>
      <c r="G307">
        <v>2</v>
      </c>
      <c r="H307">
        <v>0.85</v>
      </c>
      <c r="I307">
        <v>73</v>
      </c>
      <c r="J307" t="b">
        <v>1</v>
      </c>
    </row>
    <row r="308" spans="1:10" x14ac:dyDescent="0.2">
      <c r="A308">
        <v>157081</v>
      </c>
      <c r="B308">
        <v>2310</v>
      </c>
      <c r="C308">
        <v>2.5</v>
      </c>
      <c r="D308">
        <v>4</v>
      </c>
      <c r="E308">
        <v>1</v>
      </c>
      <c r="F308">
        <v>0</v>
      </c>
      <c r="G308">
        <v>2</v>
      </c>
      <c r="H308">
        <v>0.55000000000000004</v>
      </c>
      <c r="I308">
        <v>33</v>
      </c>
      <c r="J308" t="b">
        <v>1</v>
      </c>
    </row>
    <row r="309" spans="1:10" x14ac:dyDescent="0.2">
      <c r="A309">
        <v>179524</v>
      </c>
      <c r="B309">
        <v>1632</v>
      </c>
      <c r="C309">
        <v>2</v>
      </c>
      <c r="D309">
        <v>4</v>
      </c>
      <c r="E309">
        <v>1</v>
      </c>
      <c r="F309">
        <v>1</v>
      </c>
      <c r="G309">
        <v>1</v>
      </c>
      <c r="H309">
        <v>0.56999999999999995</v>
      </c>
      <c r="I309">
        <v>20</v>
      </c>
      <c r="J309" t="b">
        <v>1</v>
      </c>
    </row>
    <row r="310" spans="1:10" hidden="1" x14ac:dyDescent="0.2">
      <c r="A310">
        <v>118585</v>
      </c>
      <c r="B310">
        <v>936</v>
      </c>
      <c r="C310">
        <v>1</v>
      </c>
      <c r="D310">
        <v>3</v>
      </c>
      <c r="E310">
        <v>0</v>
      </c>
      <c r="F310">
        <v>1</v>
      </c>
      <c r="G310">
        <v>0</v>
      </c>
      <c r="H310">
        <v>0.24</v>
      </c>
      <c r="I310">
        <v>35</v>
      </c>
      <c r="J310" t="b">
        <v>0</v>
      </c>
    </row>
    <row r="311" spans="1:10" hidden="1" x14ac:dyDescent="0.2">
      <c r="A311">
        <v>124585</v>
      </c>
      <c r="B311">
        <v>1468</v>
      </c>
      <c r="C311">
        <v>1</v>
      </c>
      <c r="D311">
        <v>4</v>
      </c>
      <c r="E311">
        <v>0</v>
      </c>
      <c r="F311">
        <v>0</v>
      </c>
      <c r="G311">
        <v>1</v>
      </c>
      <c r="H311">
        <v>0.34</v>
      </c>
      <c r="I311">
        <v>51</v>
      </c>
      <c r="J311" t="b">
        <v>0</v>
      </c>
    </row>
    <row r="312" spans="1:10" x14ac:dyDescent="0.2">
      <c r="A312">
        <v>185318</v>
      </c>
      <c r="B312">
        <v>1500</v>
      </c>
      <c r="C312">
        <v>1.5</v>
      </c>
      <c r="D312">
        <v>4</v>
      </c>
      <c r="E312">
        <v>2</v>
      </c>
      <c r="F312">
        <v>0</v>
      </c>
      <c r="G312">
        <v>0</v>
      </c>
      <c r="H312">
        <v>0.57999999999999996</v>
      </c>
      <c r="I312">
        <v>208</v>
      </c>
      <c r="J312" t="b">
        <v>1</v>
      </c>
    </row>
    <row r="313" spans="1:10" hidden="1" x14ac:dyDescent="0.2">
      <c r="A313">
        <v>161923</v>
      </c>
      <c r="B313">
        <v>1158</v>
      </c>
      <c r="C313">
        <v>1.5</v>
      </c>
      <c r="D313">
        <v>3</v>
      </c>
      <c r="E313">
        <v>0</v>
      </c>
      <c r="F313">
        <v>1</v>
      </c>
      <c r="G313">
        <v>1</v>
      </c>
      <c r="H313">
        <v>0.56999999999999995</v>
      </c>
      <c r="I313">
        <v>7</v>
      </c>
      <c r="J313" t="b">
        <v>0</v>
      </c>
    </row>
    <row r="314" spans="1:10" hidden="1" x14ac:dyDescent="0.2">
      <c r="A314">
        <v>68353</v>
      </c>
      <c r="B314">
        <v>1216</v>
      </c>
      <c r="C314">
        <v>1</v>
      </c>
      <c r="D314">
        <v>2</v>
      </c>
      <c r="E314">
        <v>0</v>
      </c>
      <c r="F314">
        <v>1</v>
      </c>
      <c r="G314">
        <v>0</v>
      </c>
      <c r="H314">
        <v>0.61</v>
      </c>
      <c r="I314">
        <v>101</v>
      </c>
      <c r="J314" t="b">
        <v>0</v>
      </c>
    </row>
    <row r="315" spans="1:10" hidden="1" x14ac:dyDescent="0.2">
      <c r="A315">
        <v>108421</v>
      </c>
      <c r="B315">
        <v>1288</v>
      </c>
      <c r="C315">
        <v>1</v>
      </c>
      <c r="D315">
        <v>3</v>
      </c>
      <c r="E315">
        <v>0</v>
      </c>
      <c r="F315">
        <v>1</v>
      </c>
      <c r="G315">
        <v>0</v>
      </c>
      <c r="H315">
        <v>0.34</v>
      </c>
      <c r="I315">
        <v>32</v>
      </c>
      <c r="J315" t="b">
        <v>0</v>
      </c>
    </row>
    <row r="316" spans="1:10" x14ac:dyDescent="0.2">
      <c r="A316">
        <v>148692</v>
      </c>
      <c r="B316">
        <v>1397</v>
      </c>
      <c r="C316">
        <v>1.5</v>
      </c>
      <c r="D316">
        <v>2</v>
      </c>
      <c r="E316">
        <v>1</v>
      </c>
      <c r="F316">
        <v>1</v>
      </c>
      <c r="G316">
        <v>1</v>
      </c>
      <c r="H316">
        <v>0.76</v>
      </c>
      <c r="I316">
        <v>14</v>
      </c>
      <c r="J316" t="b">
        <v>1</v>
      </c>
    </row>
    <row r="317" spans="1:10" hidden="1" x14ac:dyDescent="0.2">
      <c r="A317">
        <v>62105</v>
      </c>
      <c r="B317">
        <v>1228</v>
      </c>
      <c r="C317">
        <v>1</v>
      </c>
      <c r="D317">
        <v>2</v>
      </c>
      <c r="E317">
        <v>0</v>
      </c>
      <c r="F317">
        <v>0</v>
      </c>
      <c r="G317">
        <v>1</v>
      </c>
      <c r="H317">
        <v>0.31</v>
      </c>
      <c r="I317">
        <v>53</v>
      </c>
      <c r="J317" t="b">
        <v>0</v>
      </c>
    </row>
    <row r="318" spans="1:10" x14ac:dyDescent="0.2">
      <c r="A318">
        <v>151950</v>
      </c>
      <c r="B318">
        <v>1792</v>
      </c>
      <c r="C318">
        <v>2</v>
      </c>
      <c r="D318">
        <v>3</v>
      </c>
      <c r="E318">
        <v>1</v>
      </c>
      <c r="F318">
        <v>0</v>
      </c>
      <c r="G318">
        <v>1</v>
      </c>
      <c r="H318">
        <v>0.64</v>
      </c>
      <c r="I318">
        <v>17</v>
      </c>
      <c r="J318" t="b">
        <v>1</v>
      </c>
    </row>
    <row r="319" spans="1:10" hidden="1" x14ac:dyDescent="0.2">
      <c r="A319">
        <v>158565</v>
      </c>
      <c r="B319">
        <v>1512</v>
      </c>
      <c r="C319">
        <v>1.5</v>
      </c>
      <c r="D319">
        <v>3</v>
      </c>
      <c r="E319">
        <v>0</v>
      </c>
      <c r="F319">
        <v>0</v>
      </c>
      <c r="G319">
        <v>1</v>
      </c>
      <c r="H319">
        <v>0.3</v>
      </c>
      <c r="I319">
        <v>14</v>
      </c>
      <c r="J319" t="b">
        <v>0</v>
      </c>
    </row>
    <row r="320" spans="1:10" hidden="1" x14ac:dyDescent="0.2">
      <c r="A320">
        <v>81762</v>
      </c>
      <c r="B320">
        <v>1008</v>
      </c>
      <c r="C320">
        <v>1</v>
      </c>
      <c r="D320">
        <v>3</v>
      </c>
      <c r="E320">
        <v>0</v>
      </c>
      <c r="F320">
        <v>1</v>
      </c>
      <c r="G320">
        <v>0</v>
      </c>
      <c r="H320">
        <v>0.33</v>
      </c>
      <c r="I320">
        <v>41</v>
      </c>
      <c r="J320" t="b">
        <v>0</v>
      </c>
    </row>
    <row r="321" spans="1:10" x14ac:dyDescent="0.2">
      <c r="A321">
        <v>117164</v>
      </c>
      <c r="B321">
        <v>1536</v>
      </c>
      <c r="C321">
        <v>1</v>
      </c>
      <c r="D321">
        <v>2</v>
      </c>
      <c r="E321">
        <v>1</v>
      </c>
      <c r="F321">
        <v>0</v>
      </c>
      <c r="G321">
        <v>1</v>
      </c>
      <c r="H321">
        <v>2.84</v>
      </c>
      <c r="I321">
        <v>55</v>
      </c>
      <c r="J321" t="b">
        <v>1</v>
      </c>
    </row>
    <row r="322" spans="1:10" x14ac:dyDescent="0.2">
      <c r="A322">
        <v>152786</v>
      </c>
      <c r="B322">
        <v>1578</v>
      </c>
      <c r="C322">
        <v>2.5</v>
      </c>
      <c r="D322">
        <v>3</v>
      </c>
      <c r="E322">
        <v>1</v>
      </c>
      <c r="F322">
        <v>1</v>
      </c>
      <c r="G322">
        <v>2</v>
      </c>
      <c r="H322">
        <v>0.46</v>
      </c>
      <c r="I322">
        <v>11</v>
      </c>
      <c r="J322" t="b">
        <v>1</v>
      </c>
    </row>
    <row r="323" spans="1:10" x14ac:dyDescent="0.2">
      <c r="A323">
        <v>253545</v>
      </c>
      <c r="B323">
        <v>1498</v>
      </c>
      <c r="C323">
        <v>1</v>
      </c>
      <c r="D323">
        <v>2</v>
      </c>
      <c r="E323">
        <v>1</v>
      </c>
      <c r="F323">
        <v>0</v>
      </c>
      <c r="G323">
        <v>1</v>
      </c>
      <c r="H323">
        <v>0.4</v>
      </c>
      <c r="I323">
        <v>51</v>
      </c>
      <c r="J323" t="b">
        <v>1</v>
      </c>
    </row>
    <row r="324" spans="1:10" x14ac:dyDescent="0.2">
      <c r="A324">
        <v>185487</v>
      </c>
      <c r="B324">
        <v>2271</v>
      </c>
      <c r="C324">
        <v>2.5</v>
      </c>
      <c r="D324">
        <v>3</v>
      </c>
      <c r="E324">
        <v>1</v>
      </c>
      <c r="F324">
        <v>0</v>
      </c>
      <c r="G324">
        <v>2</v>
      </c>
      <c r="H324">
        <v>0.35</v>
      </c>
      <c r="I324">
        <v>1</v>
      </c>
      <c r="J324" t="b">
        <v>1</v>
      </c>
    </row>
    <row r="325" spans="1:10" x14ac:dyDescent="0.2">
      <c r="A325">
        <v>253433</v>
      </c>
      <c r="B325">
        <v>3021</v>
      </c>
      <c r="C325">
        <v>2.5</v>
      </c>
      <c r="D325">
        <v>4</v>
      </c>
      <c r="E325">
        <v>1</v>
      </c>
      <c r="F325">
        <v>0</v>
      </c>
      <c r="G325">
        <v>3</v>
      </c>
      <c r="H325">
        <v>0.72</v>
      </c>
      <c r="I325">
        <v>21</v>
      </c>
      <c r="J325" t="b">
        <v>1</v>
      </c>
    </row>
    <row r="326" spans="1:10" x14ac:dyDescent="0.2">
      <c r="A326">
        <v>163986</v>
      </c>
      <c r="B326">
        <v>2039</v>
      </c>
      <c r="C326">
        <v>2.5</v>
      </c>
      <c r="D326">
        <v>4</v>
      </c>
      <c r="E326">
        <v>1</v>
      </c>
      <c r="F326">
        <v>1</v>
      </c>
      <c r="G326">
        <v>2</v>
      </c>
      <c r="H326">
        <v>0.52</v>
      </c>
      <c r="I326">
        <v>18</v>
      </c>
      <c r="J326" t="b">
        <v>1</v>
      </c>
    </row>
    <row r="327" spans="1:10" x14ac:dyDescent="0.2">
      <c r="A327">
        <v>161190</v>
      </c>
      <c r="B327">
        <v>1758</v>
      </c>
      <c r="C327">
        <v>2</v>
      </c>
      <c r="D327">
        <v>4</v>
      </c>
      <c r="E327">
        <v>1</v>
      </c>
      <c r="F327">
        <v>0</v>
      </c>
      <c r="G327">
        <v>1</v>
      </c>
      <c r="H327">
        <v>0.27</v>
      </c>
      <c r="I327">
        <v>26</v>
      </c>
      <c r="J327" t="b">
        <v>1</v>
      </c>
    </row>
    <row r="328" spans="1:10" x14ac:dyDescent="0.2">
      <c r="A328">
        <v>233876</v>
      </c>
      <c r="B328">
        <v>2434</v>
      </c>
      <c r="C328">
        <v>2.5</v>
      </c>
      <c r="D328">
        <v>4</v>
      </c>
      <c r="E328">
        <v>1</v>
      </c>
      <c r="F328">
        <v>1</v>
      </c>
      <c r="G328">
        <v>2</v>
      </c>
      <c r="H328">
        <v>1</v>
      </c>
      <c r="I328">
        <v>20</v>
      </c>
      <c r="J328" t="b">
        <v>1</v>
      </c>
    </row>
    <row r="329" spans="1:10" hidden="1" x14ac:dyDescent="0.2">
      <c r="A329">
        <v>113600</v>
      </c>
      <c r="B329">
        <v>1240</v>
      </c>
      <c r="C329">
        <v>2</v>
      </c>
      <c r="D329">
        <v>3</v>
      </c>
      <c r="E329">
        <v>0</v>
      </c>
      <c r="F329">
        <v>0</v>
      </c>
      <c r="G329">
        <v>0</v>
      </c>
      <c r="H329">
        <v>0.16</v>
      </c>
      <c r="I329">
        <v>18</v>
      </c>
      <c r="J329" t="b">
        <v>0</v>
      </c>
    </row>
    <row r="330" spans="1:10" x14ac:dyDescent="0.2">
      <c r="A330">
        <v>190284</v>
      </c>
      <c r="B330">
        <v>1879</v>
      </c>
      <c r="C330">
        <v>2.5</v>
      </c>
      <c r="D330">
        <v>3</v>
      </c>
      <c r="E330">
        <v>1</v>
      </c>
      <c r="F330">
        <v>0</v>
      </c>
      <c r="G330">
        <v>2</v>
      </c>
      <c r="H330">
        <v>0.27</v>
      </c>
      <c r="I330">
        <v>5</v>
      </c>
      <c r="J330" t="b">
        <v>1</v>
      </c>
    </row>
    <row r="331" spans="1:10" x14ac:dyDescent="0.2">
      <c r="A331">
        <v>133595</v>
      </c>
      <c r="B331">
        <v>1666</v>
      </c>
      <c r="C331">
        <v>2.5</v>
      </c>
      <c r="D331">
        <v>3</v>
      </c>
      <c r="E331">
        <v>1</v>
      </c>
      <c r="F331">
        <v>1</v>
      </c>
      <c r="G331">
        <v>1</v>
      </c>
      <c r="H331">
        <v>0.2</v>
      </c>
      <c r="I331">
        <v>1</v>
      </c>
      <c r="J331" t="b">
        <v>1</v>
      </c>
    </row>
    <row r="332" spans="1:10" x14ac:dyDescent="0.2">
      <c r="A332">
        <v>172789</v>
      </c>
      <c r="B332">
        <v>1812</v>
      </c>
      <c r="C332">
        <v>2</v>
      </c>
      <c r="D332">
        <v>3</v>
      </c>
      <c r="E332">
        <v>1</v>
      </c>
      <c r="F332">
        <v>0</v>
      </c>
      <c r="G332">
        <v>1</v>
      </c>
      <c r="H332">
        <v>1</v>
      </c>
      <c r="I332">
        <v>16</v>
      </c>
      <c r="J332" t="b">
        <v>1</v>
      </c>
    </row>
    <row r="333" spans="1:10" hidden="1" x14ac:dyDescent="0.2">
      <c r="A333">
        <v>160426</v>
      </c>
      <c r="B333">
        <v>2262</v>
      </c>
      <c r="C333">
        <v>2</v>
      </c>
      <c r="D333">
        <v>4</v>
      </c>
      <c r="E333">
        <v>0</v>
      </c>
      <c r="F333">
        <v>1</v>
      </c>
      <c r="G333">
        <v>2</v>
      </c>
      <c r="H333">
        <v>0.46</v>
      </c>
      <c r="I333">
        <v>21</v>
      </c>
      <c r="J333" t="b">
        <v>0</v>
      </c>
    </row>
    <row r="334" spans="1:10" x14ac:dyDescent="0.2">
      <c r="A334">
        <v>150022</v>
      </c>
      <c r="B334">
        <v>1632</v>
      </c>
      <c r="C334">
        <v>2.5</v>
      </c>
      <c r="D334">
        <v>4</v>
      </c>
      <c r="E334">
        <v>1</v>
      </c>
      <c r="F334">
        <v>0</v>
      </c>
      <c r="G334">
        <v>2</v>
      </c>
      <c r="H334">
        <v>0.5</v>
      </c>
      <c r="I334">
        <v>30</v>
      </c>
      <c r="J334" t="b">
        <v>1</v>
      </c>
    </row>
    <row r="335" spans="1:10" x14ac:dyDescent="0.2">
      <c r="A335">
        <v>354739</v>
      </c>
      <c r="B335">
        <v>3982</v>
      </c>
      <c r="C335">
        <v>4.5</v>
      </c>
      <c r="D335">
        <v>4</v>
      </c>
      <c r="E335">
        <v>1</v>
      </c>
      <c r="F335">
        <v>1</v>
      </c>
      <c r="G335">
        <v>2</v>
      </c>
      <c r="H335">
        <v>5.61</v>
      </c>
      <c r="I335">
        <v>6</v>
      </c>
      <c r="J335" t="b">
        <v>1</v>
      </c>
    </row>
    <row r="336" spans="1:10" hidden="1" x14ac:dyDescent="0.2">
      <c r="A336">
        <v>166888</v>
      </c>
      <c r="B336">
        <v>1740</v>
      </c>
      <c r="C336">
        <v>1.5</v>
      </c>
      <c r="D336">
        <v>3</v>
      </c>
      <c r="E336">
        <v>0</v>
      </c>
      <c r="F336">
        <v>1</v>
      </c>
      <c r="G336">
        <v>2</v>
      </c>
      <c r="H336">
        <v>0.46</v>
      </c>
      <c r="I336">
        <v>26</v>
      </c>
      <c r="J336" t="b">
        <v>0</v>
      </c>
    </row>
    <row r="337" spans="1:10" x14ac:dyDescent="0.2">
      <c r="A337">
        <v>178760</v>
      </c>
      <c r="B337">
        <v>2014</v>
      </c>
      <c r="C337">
        <v>1.5</v>
      </c>
      <c r="D337">
        <v>3</v>
      </c>
      <c r="E337">
        <v>1</v>
      </c>
      <c r="F337">
        <v>0</v>
      </c>
      <c r="G337">
        <v>2</v>
      </c>
      <c r="H337">
        <v>0.31</v>
      </c>
      <c r="I337">
        <v>32</v>
      </c>
      <c r="J337" t="b">
        <v>1</v>
      </c>
    </row>
    <row r="338" spans="1:10" x14ac:dyDescent="0.2">
      <c r="A338">
        <v>154696</v>
      </c>
      <c r="B338">
        <v>1704</v>
      </c>
      <c r="C338">
        <v>2.5</v>
      </c>
      <c r="D338">
        <v>3</v>
      </c>
      <c r="E338">
        <v>1</v>
      </c>
      <c r="F338">
        <v>1</v>
      </c>
      <c r="G338">
        <v>1</v>
      </c>
      <c r="H338">
        <v>0.43</v>
      </c>
      <c r="I338">
        <v>17</v>
      </c>
      <c r="J338" t="b">
        <v>1</v>
      </c>
    </row>
    <row r="339" spans="1:10" x14ac:dyDescent="0.2">
      <c r="A339">
        <v>185902</v>
      </c>
      <c r="B339">
        <v>2756</v>
      </c>
      <c r="C339">
        <v>2.5</v>
      </c>
      <c r="D339">
        <v>4</v>
      </c>
      <c r="E339">
        <v>1</v>
      </c>
      <c r="F339">
        <v>1</v>
      </c>
      <c r="G339">
        <v>2</v>
      </c>
      <c r="H339">
        <v>0.39</v>
      </c>
      <c r="I339">
        <v>33</v>
      </c>
      <c r="J339" t="b">
        <v>1</v>
      </c>
    </row>
    <row r="340" spans="1:10" x14ac:dyDescent="0.2">
      <c r="A340">
        <v>157430</v>
      </c>
      <c r="B340">
        <v>1092</v>
      </c>
      <c r="C340">
        <v>1</v>
      </c>
      <c r="D340">
        <v>3</v>
      </c>
      <c r="E340">
        <v>1</v>
      </c>
      <c r="F340">
        <v>0</v>
      </c>
      <c r="G340">
        <v>1</v>
      </c>
      <c r="H340">
        <v>0.28000000000000003</v>
      </c>
      <c r="I340">
        <v>41</v>
      </c>
      <c r="J340" t="b">
        <v>1</v>
      </c>
    </row>
    <row r="341" spans="1:10" x14ac:dyDescent="0.2">
      <c r="A341">
        <v>106524</v>
      </c>
      <c r="B341">
        <v>1144</v>
      </c>
      <c r="C341">
        <v>1</v>
      </c>
      <c r="D341">
        <v>2</v>
      </c>
      <c r="E341">
        <v>1</v>
      </c>
      <c r="F341">
        <v>1</v>
      </c>
      <c r="G341">
        <v>0</v>
      </c>
      <c r="H341">
        <v>0.18</v>
      </c>
      <c r="I341">
        <v>16</v>
      </c>
      <c r="J341" t="b">
        <v>1</v>
      </c>
    </row>
    <row r="342" spans="1:10" hidden="1" x14ac:dyDescent="0.2">
      <c r="A342">
        <v>139435</v>
      </c>
      <c r="B342">
        <v>1666</v>
      </c>
      <c r="C342">
        <v>2.5</v>
      </c>
      <c r="D342">
        <v>3</v>
      </c>
      <c r="E342">
        <v>0</v>
      </c>
      <c r="F342">
        <v>0</v>
      </c>
      <c r="G342">
        <v>0</v>
      </c>
      <c r="H342">
        <v>0.19</v>
      </c>
      <c r="I342">
        <v>0</v>
      </c>
      <c r="J342" t="b">
        <v>0</v>
      </c>
    </row>
    <row r="343" spans="1:10" x14ac:dyDescent="0.2">
      <c r="A343">
        <v>170567</v>
      </c>
      <c r="B343">
        <v>1585</v>
      </c>
      <c r="C343">
        <v>1.5</v>
      </c>
      <c r="D343">
        <v>3</v>
      </c>
      <c r="E343">
        <v>1</v>
      </c>
      <c r="F343">
        <v>1</v>
      </c>
      <c r="G343">
        <v>1</v>
      </c>
      <c r="H343">
        <v>0.95</v>
      </c>
      <c r="I343">
        <v>16</v>
      </c>
      <c r="J343" t="b">
        <v>1</v>
      </c>
    </row>
    <row r="344" spans="1:10" x14ac:dyDescent="0.2">
      <c r="A344">
        <v>105363</v>
      </c>
      <c r="B344">
        <v>1100</v>
      </c>
      <c r="C344">
        <v>1</v>
      </c>
      <c r="D344">
        <v>3</v>
      </c>
      <c r="E344">
        <v>1</v>
      </c>
      <c r="F344">
        <v>0</v>
      </c>
      <c r="G344">
        <v>1</v>
      </c>
      <c r="H344">
        <v>0.2</v>
      </c>
      <c r="I344">
        <v>93</v>
      </c>
      <c r="J344" t="b">
        <v>1</v>
      </c>
    </row>
    <row r="345" spans="1:10" x14ac:dyDescent="0.2">
      <c r="A345">
        <v>81580</v>
      </c>
      <c r="B345">
        <v>1336</v>
      </c>
      <c r="C345">
        <v>1.5</v>
      </c>
      <c r="D345">
        <v>2</v>
      </c>
      <c r="E345">
        <v>1</v>
      </c>
      <c r="F345">
        <v>1</v>
      </c>
      <c r="G345">
        <v>1</v>
      </c>
      <c r="H345">
        <v>0.35</v>
      </c>
      <c r="I345">
        <v>20</v>
      </c>
      <c r="J345" t="b">
        <v>1</v>
      </c>
    </row>
    <row r="346" spans="1:10" x14ac:dyDescent="0.2">
      <c r="A346">
        <v>140945</v>
      </c>
      <c r="B346">
        <v>1873</v>
      </c>
      <c r="C346">
        <v>2.5</v>
      </c>
      <c r="D346">
        <v>4</v>
      </c>
      <c r="E346">
        <v>1</v>
      </c>
      <c r="F346">
        <v>0</v>
      </c>
      <c r="G346">
        <v>2</v>
      </c>
      <c r="H346">
        <v>0.28999999999999998</v>
      </c>
      <c r="I346">
        <v>32</v>
      </c>
      <c r="J346" t="b">
        <v>1</v>
      </c>
    </row>
    <row r="347" spans="1:10" x14ac:dyDescent="0.2">
      <c r="A347">
        <v>122221</v>
      </c>
      <c r="B347">
        <v>1440</v>
      </c>
      <c r="C347">
        <v>1</v>
      </c>
      <c r="D347">
        <v>3</v>
      </c>
      <c r="E347">
        <v>1</v>
      </c>
      <c r="F347">
        <v>0</v>
      </c>
      <c r="G347">
        <v>1</v>
      </c>
      <c r="H347">
        <v>2.12</v>
      </c>
      <c r="I347">
        <v>32</v>
      </c>
      <c r="J347" t="b">
        <v>1</v>
      </c>
    </row>
    <row r="348" spans="1:10" hidden="1" x14ac:dyDescent="0.2">
      <c r="A348">
        <v>75094</v>
      </c>
      <c r="B348">
        <v>728</v>
      </c>
      <c r="C348">
        <v>1</v>
      </c>
      <c r="D348">
        <v>2</v>
      </c>
      <c r="E348">
        <v>0</v>
      </c>
      <c r="F348">
        <v>0</v>
      </c>
      <c r="G348">
        <v>0</v>
      </c>
      <c r="H348">
        <v>0.06</v>
      </c>
      <c r="I348">
        <v>22</v>
      </c>
      <c r="J348" t="b">
        <v>0</v>
      </c>
    </row>
    <row r="349" spans="1:10" x14ac:dyDescent="0.2">
      <c r="A349">
        <v>272902</v>
      </c>
      <c r="B349">
        <v>3020</v>
      </c>
      <c r="C349">
        <v>2.5</v>
      </c>
      <c r="D349">
        <v>4</v>
      </c>
      <c r="E349">
        <v>1</v>
      </c>
      <c r="F349">
        <v>0</v>
      </c>
      <c r="G349">
        <v>2</v>
      </c>
      <c r="H349">
        <v>0.41</v>
      </c>
      <c r="I349">
        <v>1</v>
      </c>
      <c r="J349" t="b">
        <v>1</v>
      </c>
    </row>
    <row r="350" spans="1:10" x14ac:dyDescent="0.2">
      <c r="A350">
        <v>117703</v>
      </c>
      <c r="B350">
        <v>1492</v>
      </c>
      <c r="C350">
        <v>2.5</v>
      </c>
      <c r="D350">
        <v>3</v>
      </c>
      <c r="E350">
        <v>1</v>
      </c>
      <c r="F350">
        <v>1</v>
      </c>
      <c r="G350">
        <v>1</v>
      </c>
      <c r="H350">
        <v>0.17</v>
      </c>
      <c r="I350">
        <v>17</v>
      </c>
      <c r="J350" t="b">
        <v>1</v>
      </c>
    </row>
    <row r="351" spans="1:10" x14ac:dyDescent="0.2">
      <c r="A351">
        <v>244443</v>
      </c>
      <c r="B351">
        <v>2810</v>
      </c>
      <c r="C351">
        <v>2.5</v>
      </c>
      <c r="D351">
        <v>4</v>
      </c>
      <c r="E351">
        <v>2</v>
      </c>
      <c r="F351">
        <v>0</v>
      </c>
      <c r="G351">
        <v>3</v>
      </c>
      <c r="H351">
        <v>0.74</v>
      </c>
      <c r="I351">
        <v>14</v>
      </c>
      <c r="J351" t="b">
        <v>1</v>
      </c>
    </row>
    <row r="352" spans="1:10" x14ac:dyDescent="0.2">
      <c r="A352">
        <v>268260</v>
      </c>
      <c r="B352">
        <v>2657</v>
      </c>
      <c r="C352">
        <v>2.5</v>
      </c>
      <c r="D352">
        <v>4</v>
      </c>
      <c r="E352">
        <v>1</v>
      </c>
      <c r="F352">
        <v>1</v>
      </c>
      <c r="G352">
        <v>2</v>
      </c>
      <c r="H352">
        <v>0.6</v>
      </c>
      <c r="I352">
        <v>15</v>
      </c>
      <c r="J352" t="b">
        <v>1</v>
      </c>
    </row>
    <row r="353" spans="1:10" hidden="1" x14ac:dyDescent="0.2">
      <c r="A353">
        <v>127385</v>
      </c>
      <c r="B353">
        <v>1416</v>
      </c>
      <c r="C353">
        <v>1.5</v>
      </c>
      <c r="D353">
        <v>3</v>
      </c>
      <c r="E353">
        <v>0</v>
      </c>
      <c r="F353">
        <v>0</v>
      </c>
      <c r="G353">
        <v>1</v>
      </c>
      <c r="H353">
        <v>0.37</v>
      </c>
      <c r="I353">
        <v>11</v>
      </c>
      <c r="J353" t="b">
        <v>0</v>
      </c>
    </row>
    <row r="354" spans="1:10" hidden="1" x14ac:dyDescent="0.2">
      <c r="A354">
        <v>88207</v>
      </c>
      <c r="B354">
        <v>1480</v>
      </c>
      <c r="C354">
        <v>1.5</v>
      </c>
      <c r="D354">
        <v>3</v>
      </c>
      <c r="E354">
        <v>0</v>
      </c>
      <c r="F354">
        <v>0</v>
      </c>
      <c r="G354">
        <v>1</v>
      </c>
      <c r="H354">
        <v>7.0000000000000007E-2</v>
      </c>
      <c r="I354">
        <v>14</v>
      </c>
      <c r="J354" t="b">
        <v>0</v>
      </c>
    </row>
    <row r="355" spans="1:10" hidden="1" x14ac:dyDescent="0.2">
      <c r="A355">
        <v>102287</v>
      </c>
      <c r="B355">
        <v>882</v>
      </c>
      <c r="C355">
        <v>1.5</v>
      </c>
      <c r="D355">
        <v>3</v>
      </c>
      <c r="E355">
        <v>0</v>
      </c>
      <c r="F355">
        <v>0</v>
      </c>
      <c r="G355">
        <v>0</v>
      </c>
      <c r="H355">
        <v>0.18</v>
      </c>
      <c r="I355">
        <v>71</v>
      </c>
      <c r="J355" t="b">
        <v>0</v>
      </c>
    </row>
    <row r="356" spans="1:10" hidden="1" x14ac:dyDescent="0.2">
      <c r="A356">
        <v>120115</v>
      </c>
      <c r="B356">
        <v>967</v>
      </c>
      <c r="C356">
        <v>2</v>
      </c>
      <c r="D356">
        <v>4</v>
      </c>
      <c r="E356">
        <v>0</v>
      </c>
      <c r="F356">
        <v>1</v>
      </c>
      <c r="G356">
        <v>1</v>
      </c>
      <c r="H356">
        <v>1.2</v>
      </c>
      <c r="I356">
        <v>55</v>
      </c>
      <c r="J356" t="b">
        <v>0</v>
      </c>
    </row>
    <row r="357" spans="1:10" x14ac:dyDescent="0.2">
      <c r="A357">
        <v>139079</v>
      </c>
      <c r="B357">
        <v>1608</v>
      </c>
      <c r="C357">
        <v>1</v>
      </c>
      <c r="D357">
        <v>3</v>
      </c>
      <c r="E357">
        <v>1</v>
      </c>
      <c r="F357">
        <v>0</v>
      </c>
      <c r="G357">
        <v>1</v>
      </c>
      <c r="H357">
        <v>0.44</v>
      </c>
      <c r="I357">
        <v>63</v>
      </c>
      <c r="J357" t="b">
        <v>1</v>
      </c>
    </row>
    <row r="358" spans="1:10" x14ac:dyDescent="0.2">
      <c r="A358">
        <v>154314</v>
      </c>
      <c r="B358">
        <v>1466</v>
      </c>
      <c r="C358">
        <v>1</v>
      </c>
      <c r="D358">
        <v>3</v>
      </c>
      <c r="E358">
        <v>1</v>
      </c>
      <c r="F358">
        <v>1</v>
      </c>
      <c r="G358">
        <v>1</v>
      </c>
      <c r="H358">
        <v>0.23</v>
      </c>
      <c r="I358">
        <v>62</v>
      </c>
      <c r="J358" t="b">
        <v>1</v>
      </c>
    </row>
    <row r="359" spans="1:10" x14ac:dyDescent="0.2">
      <c r="A359">
        <v>265637</v>
      </c>
      <c r="B359">
        <v>3030</v>
      </c>
      <c r="C359">
        <v>2.5</v>
      </c>
      <c r="D359">
        <v>4</v>
      </c>
      <c r="E359">
        <v>1</v>
      </c>
      <c r="F359">
        <v>0</v>
      </c>
      <c r="G359">
        <v>3</v>
      </c>
      <c r="H359">
        <v>0.5</v>
      </c>
      <c r="I359">
        <v>1</v>
      </c>
      <c r="J359" t="b">
        <v>1</v>
      </c>
    </row>
    <row r="360" spans="1:10" x14ac:dyDescent="0.2">
      <c r="A360">
        <v>153129</v>
      </c>
      <c r="B360">
        <v>1560</v>
      </c>
      <c r="C360">
        <v>2</v>
      </c>
      <c r="D360">
        <v>3</v>
      </c>
      <c r="E360">
        <v>1</v>
      </c>
      <c r="F360">
        <v>1</v>
      </c>
      <c r="G360">
        <v>2</v>
      </c>
      <c r="H360">
        <v>1</v>
      </c>
      <c r="I360">
        <v>4</v>
      </c>
      <c r="J360" t="b">
        <v>1</v>
      </c>
    </row>
    <row r="361" spans="1:10" x14ac:dyDescent="0.2">
      <c r="A361">
        <v>128040</v>
      </c>
      <c r="B361">
        <v>1688</v>
      </c>
      <c r="C361">
        <v>1</v>
      </c>
      <c r="D361">
        <v>3</v>
      </c>
      <c r="E361">
        <v>1</v>
      </c>
      <c r="F361">
        <v>0</v>
      </c>
      <c r="G361">
        <v>1</v>
      </c>
      <c r="H361">
        <v>0.03</v>
      </c>
      <c r="I361">
        <v>29</v>
      </c>
      <c r="J361" t="b">
        <v>1</v>
      </c>
    </row>
    <row r="362" spans="1:10" hidden="1" x14ac:dyDescent="0.2">
      <c r="A362">
        <v>101997</v>
      </c>
      <c r="B362">
        <v>1214</v>
      </c>
      <c r="C362">
        <v>1.5</v>
      </c>
      <c r="D362">
        <v>2</v>
      </c>
      <c r="E362">
        <v>0</v>
      </c>
      <c r="F362">
        <v>0</v>
      </c>
      <c r="G362">
        <v>0</v>
      </c>
      <c r="H362" t="s">
        <v>8</v>
      </c>
      <c r="I362">
        <v>17</v>
      </c>
      <c r="J362" t="b">
        <v>0</v>
      </c>
    </row>
    <row r="363" spans="1:10" x14ac:dyDescent="0.2">
      <c r="A363">
        <v>212846</v>
      </c>
      <c r="B363">
        <v>2270</v>
      </c>
      <c r="C363">
        <v>2.5</v>
      </c>
      <c r="D363">
        <v>3</v>
      </c>
      <c r="E363">
        <v>1</v>
      </c>
      <c r="F363">
        <v>0</v>
      </c>
      <c r="G363">
        <v>2</v>
      </c>
      <c r="H363">
        <v>0.46</v>
      </c>
      <c r="I363">
        <v>0</v>
      </c>
      <c r="J363" t="b">
        <v>1</v>
      </c>
    </row>
    <row r="364" spans="1:10" x14ac:dyDescent="0.2">
      <c r="A364">
        <v>111633</v>
      </c>
      <c r="B364">
        <v>1564</v>
      </c>
      <c r="C364">
        <v>1</v>
      </c>
      <c r="D364">
        <v>3</v>
      </c>
      <c r="E364">
        <v>1</v>
      </c>
      <c r="F364">
        <v>1</v>
      </c>
      <c r="G364">
        <v>1</v>
      </c>
      <c r="H364">
        <v>0.32</v>
      </c>
      <c r="I364">
        <v>54</v>
      </c>
      <c r="J364" t="b">
        <v>1</v>
      </c>
    </row>
    <row r="365" spans="1:10" x14ac:dyDescent="0.2">
      <c r="A365">
        <v>212830</v>
      </c>
      <c r="B365">
        <v>2266</v>
      </c>
      <c r="C365">
        <v>2.5</v>
      </c>
      <c r="D365">
        <v>4</v>
      </c>
      <c r="E365">
        <v>1</v>
      </c>
      <c r="F365">
        <v>0</v>
      </c>
      <c r="G365">
        <v>2</v>
      </c>
      <c r="H365">
        <v>0.26</v>
      </c>
      <c r="I365">
        <v>0</v>
      </c>
      <c r="J365" t="b">
        <v>1</v>
      </c>
    </row>
    <row r="366" spans="1:10" hidden="1" x14ac:dyDescent="0.2">
      <c r="A366">
        <v>209555</v>
      </c>
      <c r="B366">
        <v>2539</v>
      </c>
      <c r="C366">
        <v>2.5</v>
      </c>
      <c r="D366">
        <v>4</v>
      </c>
      <c r="E366">
        <v>0</v>
      </c>
      <c r="F366">
        <v>0</v>
      </c>
      <c r="G366">
        <v>3</v>
      </c>
      <c r="H366">
        <v>0.38</v>
      </c>
      <c r="I366">
        <v>1</v>
      </c>
      <c r="J366" t="b">
        <v>0</v>
      </c>
    </row>
    <row r="367" spans="1:10" x14ac:dyDescent="0.2">
      <c r="A367">
        <v>165957</v>
      </c>
      <c r="B367">
        <v>1212</v>
      </c>
      <c r="C367">
        <v>1</v>
      </c>
      <c r="D367">
        <v>2</v>
      </c>
      <c r="E367">
        <v>1</v>
      </c>
      <c r="F367">
        <v>1</v>
      </c>
      <c r="G367">
        <v>1</v>
      </c>
      <c r="H367">
        <v>2</v>
      </c>
      <c r="I367">
        <v>87</v>
      </c>
      <c r="J367" t="b">
        <v>1</v>
      </c>
    </row>
    <row r="368" spans="1:10" x14ac:dyDescent="0.2">
      <c r="A368">
        <v>157513</v>
      </c>
      <c r="B368">
        <v>2164</v>
      </c>
      <c r="C368">
        <v>2</v>
      </c>
      <c r="D368">
        <v>3</v>
      </c>
      <c r="E368">
        <v>1</v>
      </c>
      <c r="F368">
        <v>0</v>
      </c>
      <c r="G368">
        <v>2</v>
      </c>
      <c r="H368">
        <v>0.69</v>
      </c>
      <c r="I368">
        <v>183</v>
      </c>
      <c r="J368" t="b">
        <v>1</v>
      </c>
    </row>
    <row r="369" spans="1:10" hidden="1" x14ac:dyDescent="0.2">
      <c r="A369">
        <v>77921</v>
      </c>
      <c r="B369">
        <v>1704</v>
      </c>
      <c r="C369">
        <v>1</v>
      </c>
      <c r="D369">
        <v>2</v>
      </c>
      <c r="E369">
        <v>0</v>
      </c>
      <c r="F369">
        <v>0</v>
      </c>
      <c r="G369">
        <v>1</v>
      </c>
      <c r="H369">
        <v>2.5</v>
      </c>
      <c r="I369">
        <v>177</v>
      </c>
      <c r="J369" t="b">
        <v>0</v>
      </c>
    </row>
    <row r="370" spans="1:10" x14ac:dyDescent="0.2">
      <c r="A370">
        <v>297380</v>
      </c>
      <c r="B370">
        <v>2906</v>
      </c>
      <c r="C370">
        <v>2.5</v>
      </c>
      <c r="D370">
        <v>4</v>
      </c>
      <c r="E370">
        <v>1</v>
      </c>
      <c r="F370">
        <v>0</v>
      </c>
      <c r="G370">
        <v>2</v>
      </c>
      <c r="H370">
        <v>0.62</v>
      </c>
      <c r="I370">
        <v>2</v>
      </c>
      <c r="J370" t="b">
        <v>1</v>
      </c>
    </row>
    <row r="371" spans="1:10" hidden="1" x14ac:dyDescent="0.2">
      <c r="A371">
        <v>108459</v>
      </c>
      <c r="B371">
        <v>1292</v>
      </c>
      <c r="C371">
        <v>1.5</v>
      </c>
      <c r="D371">
        <v>3</v>
      </c>
      <c r="E371">
        <v>0</v>
      </c>
      <c r="F371">
        <v>0</v>
      </c>
      <c r="G371">
        <v>0</v>
      </c>
      <c r="H371">
        <v>0.34</v>
      </c>
      <c r="I371">
        <v>25</v>
      </c>
      <c r="J371" t="b">
        <v>0</v>
      </c>
    </row>
    <row r="372" spans="1:10" hidden="1" x14ac:dyDescent="0.2">
      <c r="A372">
        <v>93174</v>
      </c>
      <c r="B372">
        <v>1022</v>
      </c>
      <c r="C372">
        <v>1</v>
      </c>
      <c r="D372">
        <v>3</v>
      </c>
      <c r="E372">
        <v>0</v>
      </c>
      <c r="F372">
        <v>0</v>
      </c>
      <c r="G372">
        <v>1</v>
      </c>
      <c r="H372">
        <v>0.44</v>
      </c>
      <c r="I372">
        <v>55</v>
      </c>
      <c r="J372" t="b">
        <v>0</v>
      </c>
    </row>
    <row r="373" spans="1:10" hidden="1" x14ac:dyDescent="0.2">
      <c r="A373">
        <v>75606</v>
      </c>
      <c r="B373">
        <v>912</v>
      </c>
      <c r="C373">
        <v>1.5</v>
      </c>
      <c r="D373">
        <v>2</v>
      </c>
      <c r="E373">
        <v>0</v>
      </c>
      <c r="F373">
        <v>1</v>
      </c>
      <c r="G373">
        <v>0</v>
      </c>
      <c r="H373">
        <v>0.15</v>
      </c>
      <c r="I373">
        <v>19</v>
      </c>
      <c r="J373" t="b">
        <v>0</v>
      </c>
    </row>
    <row r="374" spans="1:10" x14ac:dyDescent="0.2">
      <c r="A374">
        <v>188497</v>
      </c>
      <c r="B374">
        <v>1742</v>
      </c>
      <c r="C374">
        <v>2.5</v>
      </c>
      <c r="D374">
        <v>3</v>
      </c>
      <c r="E374">
        <v>1</v>
      </c>
      <c r="F374">
        <v>1</v>
      </c>
      <c r="G374">
        <v>2</v>
      </c>
      <c r="H374">
        <v>0.4</v>
      </c>
      <c r="I374">
        <v>5</v>
      </c>
      <c r="J374" t="b">
        <v>1</v>
      </c>
    </row>
    <row r="375" spans="1:10" x14ac:dyDescent="0.2">
      <c r="A375">
        <v>218734</v>
      </c>
      <c r="B375">
        <v>2219</v>
      </c>
      <c r="C375">
        <v>2.5</v>
      </c>
      <c r="D375">
        <v>4</v>
      </c>
      <c r="E375">
        <v>1</v>
      </c>
      <c r="F375">
        <v>0</v>
      </c>
      <c r="G375">
        <v>2</v>
      </c>
      <c r="H375">
        <v>0.3</v>
      </c>
      <c r="I375">
        <v>15</v>
      </c>
      <c r="J375" t="b">
        <v>1</v>
      </c>
    </row>
    <row r="376" spans="1:10" x14ac:dyDescent="0.2">
      <c r="A376">
        <v>118468</v>
      </c>
      <c r="B376">
        <v>1298</v>
      </c>
      <c r="C376">
        <v>1</v>
      </c>
      <c r="D376">
        <v>3</v>
      </c>
      <c r="E376">
        <v>1</v>
      </c>
      <c r="F376">
        <v>1</v>
      </c>
      <c r="G376">
        <v>0</v>
      </c>
      <c r="H376">
        <v>0.17</v>
      </c>
      <c r="I376">
        <v>44</v>
      </c>
      <c r="J376" t="b">
        <v>1</v>
      </c>
    </row>
    <row r="377" spans="1:10" x14ac:dyDescent="0.2">
      <c r="A377">
        <v>190856</v>
      </c>
      <c r="B377">
        <v>2086</v>
      </c>
      <c r="C377">
        <v>2.5</v>
      </c>
      <c r="D377">
        <v>4</v>
      </c>
      <c r="E377">
        <v>1</v>
      </c>
      <c r="F377">
        <v>1</v>
      </c>
      <c r="G377">
        <v>2</v>
      </c>
      <c r="H377">
        <v>0.46</v>
      </c>
      <c r="I377">
        <v>14</v>
      </c>
      <c r="J377" t="b">
        <v>1</v>
      </c>
    </row>
    <row r="378" spans="1:10" hidden="1" x14ac:dyDescent="0.2">
      <c r="A378">
        <v>192694</v>
      </c>
      <c r="B378">
        <v>2079</v>
      </c>
      <c r="C378">
        <v>2.5</v>
      </c>
      <c r="D378">
        <v>3</v>
      </c>
      <c r="E378">
        <v>0</v>
      </c>
      <c r="F378">
        <v>0</v>
      </c>
      <c r="G378">
        <v>2</v>
      </c>
      <c r="H378">
        <v>0.44</v>
      </c>
      <c r="I378">
        <v>11</v>
      </c>
      <c r="J378" t="b">
        <v>0</v>
      </c>
    </row>
    <row r="379" spans="1:10" hidden="1" x14ac:dyDescent="0.2">
      <c r="A379">
        <v>189995</v>
      </c>
      <c r="B379">
        <v>2150</v>
      </c>
      <c r="C379">
        <v>2</v>
      </c>
      <c r="D379">
        <v>4</v>
      </c>
      <c r="E379">
        <v>0</v>
      </c>
      <c r="F379">
        <v>1</v>
      </c>
      <c r="G379">
        <v>1</v>
      </c>
      <c r="H379">
        <v>1.2</v>
      </c>
      <c r="I379">
        <v>104</v>
      </c>
      <c r="J379" t="b">
        <v>0</v>
      </c>
    </row>
    <row r="380" spans="1:10" x14ac:dyDescent="0.2">
      <c r="A380">
        <v>329484</v>
      </c>
      <c r="B380">
        <v>2786</v>
      </c>
      <c r="C380">
        <v>2.5</v>
      </c>
      <c r="D380">
        <v>4</v>
      </c>
      <c r="E380">
        <v>1</v>
      </c>
      <c r="F380">
        <v>1</v>
      </c>
      <c r="G380">
        <v>2</v>
      </c>
      <c r="H380">
        <v>0.39</v>
      </c>
      <c r="I380">
        <v>0</v>
      </c>
      <c r="J380" t="b">
        <v>1</v>
      </c>
    </row>
    <row r="381" spans="1:10" hidden="1" x14ac:dyDescent="0.2">
      <c r="A381">
        <v>102801</v>
      </c>
      <c r="B381">
        <v>1184</v>
      </c>
      <c r="C381">
        <v>2</v>
      </c>
      <c r="D381">
        <v>3</v>
      </c>
      <c r="E381">
        <v>0</v>
      </c>
      <c r="F381">
        <v>1</v>
      </c>
      <c r="G381">
        <v>1</v>
      </c>
      <c r="H381">
        <v>0.16</v>
      </c>
      <c r="I381">
        <v>18</v>
      </c>
      <c r="J381" t="b">
        <v>0</v>
      </c>
    </row>
    <row r="382" spans="1:10" hidden="1" x14ac:dyDescent="0.2">
      <c r="A382">
        <v>146611</v>
      </c>
      <c r="B382">
        <v>1580</v>
      </c>
      <c r="C382">
        <v>1.5</v>
      </c>
      <c r="D382">
        <v>5</v>
      </c>
      <c r="E382">
        <v>0</v>
      </c>
      <c r="F382">
        <v>1</v>
      </c>
      <c r="G382">
        <v>1</v>
      </c>
      <c r="H382">
        <v>1</v>
      </c>
      <c r="I382">
        <v>26</v>
      </c>
      <c r="J382" t="b">
        <v>0</v>
      </c>
    </row>
    <row r="383" spans="1:10" x14ac:dyDescent="0.2">
      <c r="A383">
        <v>102806</v>
      </c>
      <c r="B383">
        <v>1248</v>
      </c>
      <c r="C383">
        <v>1</v>
      </c>
      <c r="D383">
        <v>3</v>
      </c>
      <c r="E383">
        <v>1</v>
      </c>
      <c r="F383">
        <v>1</v>
      </c>
      <c r="G383">
        <v>0</v>
      </c>
      <c r="H383">
        <v>0.96</v>
      </c>
      <c r="I383">
        <v>46</v>
      </c>
      <c r="J383" t="b">
        <v>1</v>
      </c>
    </row>
    <row r="384" spans="1:10" hidden="1" x14ac:dyDescent="0.2">
      <c r="A384">
        <v>168065</v>
      </c>
      <c r="B384">
        <v>1016</v>
      </c>
      <c r="C384">
        <v>2</v>
      </c>
      <c r="D384">
        <v>2</v>
      </c>
      <c r="E384">
        <v>0</v>
      </c>
      <c r="F384">
        <v>0</v>
      </c>
      <c r="G384">
        <v>1</v>
      </c>
      <c r="H384" t="s">
        <v>8</v>
      </c>
      <c r="I384">
        <v>41</v>
      </c>
      <c r="J384" t="b">
        <v>0</v>
      </c>
    </row>
    <row r="385" spans="1:10" hidden="1" x14ac:dyDescent="0.2">
      <c r="A385">
        <v>323819</v>
      </c>
      <c r="B385">
        <v>2592</v>
      </c>
      <c r="C385">
        <v>3</v>
      </c>
      <c r="D385">
        <v>3</v>
      </c>
      <c r="E385">
        <v>0</v>
      </c>
      <c r="F385">
        <v>0</v>
      </c>
      <c r="G385">
        <v>2</v>
      </c>
      <c r="H385">
        <v>0.16</v>
      </c>
      <c r="I385">
        <v>1</v>
      </c>
      <c r="J385" t="b">
        <v>0</v>
      </c>
    </row>
    <row r="386" spans="1:10" hidden="1" x14ac:dyDescent="0.2">
      <c r="A386">
        <v>123834</v>
      </c>
      <c r="B386">
        <v>1092</v>
      </c>
      <c r="C386">
        <v>1</v>
      </c>
      <c r="D386">
        <v>5</v>
      </c>
      <c r="E386">
        <v>0</v>
      </c>
      <c r="F386">
        <v>1</v>
      </c>
      <c r="G386">
        <v>0</v>
      </c>
      <c r="H386">
        <v>0.33</v>
      </c>
      <c r="I386">
        <v>72</v>
      </c>
      <c r="J386" t="b">
        <v>0</v>
      </c>
    </row>
    <row r="387" spans="1:10" x14ac:dyDescent="0.2">
      <c r="A387">
        <v>261846</v>
      </c>
      <c r="B387">
        <v>2772</v>
      </c>
      <c r="C387">
        <v>2.5</v>
      </c>
      <c r="D387">
        <v>4</v>
      </c>
      <c r="E387">
        <v>1</v>
      </c>
      <c r="F387">
        <v>0</v>
      </c>
      <c r="G387">
        <v>2</v>
      </c>
      <c r="H387">
        <v>0.28999999999999998</v>
      </c>
      <c r="I387">
        <v>0</v>
      </c>
      <c r="J387" t="b">
        <v>1</v>
      </c>
    </row>
    <row r="388" spans="1:10" hidden="1" x14ac:dyDescent="0.2">
      <c r="A388">
        <v>49564</v>
      </c>
      <c r="B388">
        <v>1363</v>
      </c>
      <c r="C388">
        <v>2</v>
      </c>
      <c r="D388">
        <v>3</v>
      </c>
      <c r="E388">
        <v>0</v>
      </c>
      <c r="F388">
        <v>0</v>
      </c>
      <c r="G388">
        <v>0</v>
      </c>
      <c r="H388">
        <v>2.4</v>
      </c>
      <c r="I388">
        <v>39</v>
      </c>
      <c r="J388" t="b">
        <v>0</v>
      </c>
    </row>
    <row r="389" spans="1:10" x14ac:dyDescent="0.2">
      <c r="A389">
        <v>162631</v>
      </c>
      <c r="B389">
        <v>1804</v>
      </c>
      <c r="C389">
        <v>2.5</v>
      </c>
      <c r="D389">
        <v>3</v>
      </c>
      <c r="E389">
        <v>1</v>
      </c>
      <c r="F389">
        <v>1</v>
      </c>
      <c r="G389">
        <v>2</v>
      </c>
      <c r="H389">
        <v>0.37</v>
      </c>
      <c r="I389">
        <v>2</v>
      </c>
      <c r="J389" t="b">
        <v>1</v>
      </c>
    </row>
    <row r="390" spans="1:10" x14ac:dyDescent="0.2">
      <c r="A390">
        <v>222330</v>
      </c>
      <c r="B390">
        <v>2712</v>
      </c>
      <c r="C390">
        <v>3</v>
      </c>
      <c r="D390">
        <v>5</v>
      </c>
      <c r="E390">
        <v>1</v>
      </c>
      <c r="F390">
        <v>1</v>
      </c>
      <c r="G390">
        <v>3</v>
      </c>
      <c r="H390">
        <v>0.43</v>
      </c>
      <c r="I390">
        <v>1</v>
      </c>
      <c r="J390" t="b">
        <v>1</v>
      </c>
    </row>
    <row r="391" spans="1:10" hidden="1" x14ac:dyDescent="0.2">
      <c r="A391">
        <v>183657</v>
      </c>
      <c r="B391">
        <v>1250</v>
      </c>
      <c r="C391">
        <v>1.5</v>
      </c>
      <c r="D391">
        <v>4</v>
      </c>
      <c r="E391">
        <v>0</v>
      </c>
      <c r="F391">
        <v>0</v>
      </c>
      <c r="G391">
        <v>1</v>
      </c>
      <c r="H391">
        <v>0.22</v>
      </c>
      <c r="I391">
        <v>43</v>
      </c>
      <c r="J391" t="b">
        <v>0</v>
      </c>
    </row>
    <row r="392" spans="1:10" x14ac:dyDescent="0.2">
      <c r="A392">
        <v>125361</v>
      </c>
      <c r="B392">
        <v>1173</v>
      </c>
      <c r="C392">
        <v>1</v>
      </c>
      <c r="D392">
        <v>3</v>
      </c>
      <c r="E392">
        <v>1</v>
      </c>
      <c r="F392">
        <v>1</v>
      </c>
      <c r="G392">
        <v>2</v>
      </c>
      <c r="H392">
        <v>0.45</v>
      </c>
      <c r="I392">
        <v>16</v>
      </c>
      <c r="J392" t="b">
        <v>1</v>
      </c>
    </row>
    <row r="393" spans="1:10" x14ac:dyDescent="0.2">
      <c r="A393">
        <v>182056</v>
      </c>
      <c r="B393">
        <v>2396</v>
      </c>
      <c r="C393">
        <v>2.5</v>
      </c>
      <c r="D393">
        <v>4</v>
      </c>
      <c r="E393">
        <v>1</v>
      </c>
      <c r="F393">
        <v>0</v>
      </c>
      <c r="G393">
        <v>2</v>
      </c>
      <c r="H393">
        <v>0.27</v>
      </c>
      <c r="I393">
        <v>28</v>
      </c>
      <c r="J393" t="b">
        <v>1</v>
      </c>
    </row>
    <row r="394" spans="1:10" x14ac:dyDescent="0.2">
      <c r="A394">
        <v>378465</v>
      </c>
      <c r="B394">
        <v>3457</v>
      </c>
      <c r="C394">
        <v>2.5</v>
      </c>
      <c r="D394">
        <v>3</v>
      </c>
      <c r="E394">
        <v>2</v>
      </c>
      <c r="F394">
        <v>0</v>
      </c>
      <c r="G394">
        <v>2</v>
      </c>
      <c r="H394">
        <v>1</v>
      </c>
      <c r="I394">
        <v>20</v>
      </c>
      <c r="J394" t="b">
        <v>1</v>
      </c>
    </row>
    <row r="395" spans="1:10" hidden="1" x14ac:dyDescent="0.2">
      <c r="A395">
        <v>88770</v>
      </c>
      <c r="B395">
        <v>1000</v>
      </c>
      <c r="C395">
        <v>1</v>
      </c>
      <c r="D395">
        <v>3</v>
      </c>
      <c r="E395">
        <v>0</v>
      </c>
      <c r="F395">
        <v>0</v>
      </c>
      <c r="G395">
        <v>0</v>
      </c>
      <c r="H395">
        <v>0.52</v>
      </c>
      <c r="I395">
        <v>91</v>
      </c>
      <c r="J395" t="b">
        <v>0</v>
      </c>
    </row>
    <row r="396" spans="1:10" x14ac:dyDescent="0.2">
      <c r="A396">
        <v>183610</v>
      </c>
      <c r="B396">
        <v>2570</v>
      </c>
      <c r="C396">
        <v>2.5</v>
      </c>
      <c r="D396">
        <v>5</v>
      </c>
      <c r="E396">
        <v>1</v>
      </c>
      <c r="F396">
        <v>1</v>
      </c>
      <c r="G396">
        <v>3</v>
      </c>
      <c r="H396">
        <v>0.6</v>
      </c>
      <c r="I396">
        <v>28</v>
      </c>
      <c r="J396" t="b">
        <v>1</v>
      </c>
    </row>
    <row r="397" spans="1:10" x14ac:dyDescent="0.2">
      <c r="A397">
        <v>270841</v>
      </c>
      <c r="B397">
        <v>2306</v>
      </c>
      <c r="C397">
        <v>2.5</v>
      </c>
      <c r="D397">
        <v>3</v>
      </c>
      <c r="E397">
        <v>1</v>
      </c>
      <c r="F397">
        <v>1</v>
      </c>
      <c r="G397">
        <v>3</v>
      </c>
      <c r="H397">
        <v>0.79</v>
      </c>
      <c r="I397">
        <v>1</v>
      </c>
      <c r="J397" t="b">
        <v>1</v>
      </c>
    </row>
    <row r="398" spans="1:10" hidden="1" x14ac:dyDescent="0.2">
      <c r="A398">
        <v>116170</v>
      </c>
      <c r="B398">
        <v>1272</v>
      </c>
      <c r="C398">
        <v>1</v>
      </c>
      <c r="D398">
        <v>3</v>
      </c>
      <c r="E398">
        <v>0</v>
      </c>
      <c r="F398">
        <v>0</v>
      </c>
      <c r="G398">
        <v>1</v>
      </c>
      <c r="H398">
        <v>0.26</v>
      </c>
      <c r="I398">
        <v>31</v>
      </c>
      <c r="J398" t="b">
        <v>0</v>
      </c>
    </row>
    <row r="399" spans="1:10" hidden="1" x14ac:dyDescent="0.2">
      <c r="A399">
        <v>137309</v>
      </c>
      <c r="B399">
        <v>1092</v>
      </c>
      <c r="C399">
        <v>1.5</v>
      </c>
      <c r="D399">
        <v>3</v>
      </c>
      <c r="E399">
        <v>0</v>
      </c>
      <c r="F399">
        <v>0</v>
      </c>
      <c r="G399">
        <v>1</v>
      </c>
      <c r="H399">
        <v>0.35</v>
      </c>
      <c r="I399">
        <v>33</v>
      </c>
      <c r="J399" t="b">
        <v>0</v>
      </c>
    </row>
    <row r="400" spans="1:10" hidden="1" x14ac:dyDescent="0.2">
      <c r="A400">
        <v>77650</v>
      </c>
      <c r="B400">
        <v>1620</v>
      </c>
      <c r="C400">
        <v>1.5</v>
      </c>
      <c r="D400">
        <v>4</v>
      </c>
      <c r="E400">
        <v>0</v>
      </c>
      <c r="F400">
        <v>0</v>
      </c>
      <c r="G400">
        <v>2</v>
      </c>
      <c r="H400">
        <v>0.04</v>
      </c>
      <c r="I400">
        <v>99</v>
      </c>
      <c r="J400" t="b">
        <v>0</v>
      </c>
    </row>
    <row r="401" spans="1:10" hidden="1" x14ac:dyDescent="0.2">
      <c r="A401">
        <v>130229</v>
      </c>
      <c r="B401">
        <v>1248</v>
      </c>
      <c r="C401">
        <v>2</v>
      </c>
      <c r="D401">
        <v>3</v>
      </c>
      <c r="E401">
        <v>0</v>
      </c>
      <c r="F401">
        <v>0</v>
      </c>
      <c r="G401">
        <v>0</v>
      </c>
      <c r="H401">
        <v>0.35</v>
      </c>
      <c r="I401">
        <v>11</v>
      </c>
      <c r="J401" t="b">
        <v>0</v>
      </c>
    </row>
    <row r="402" spans="1:10" x14ac:dyDescent="0.2">
      <c r="A402">
        <v>237367</v>
      </c>
      <c r="B402">
        <v>2936</v>
      </c>
      <c r="C402">
        <v>2.5</v>
      </c>
      <c r="D402">
        <v>4</v>
      </c>
      <c r="E402">
        <v>1</v>
      </c>
      <c r="F402">
        <v>0</v>
      </c>
      <c r="G402">
        <v>3</v>
      </c>
      <c r="H402">
        <v>0.33</v>
      </c>
      <c r="I402">
        <v>6</v>
      </c>
      <c r="J402" t="b">
        <v>1</v>
      </c>
    </row>
    <row r="403" spans="1:10" x14ac:dyDescent="0.2">
      <c r="A403">
        <v>167253</v>
      </c>
      <c r="B403">
        <v>1872</v>
      </c>
      <c r="C403">
        <v>2</v>
      </c>
      <c r="D403">
        <v>3</v>
      </c>
      <c r="E403">
        <v>1</v>
      </c>
      <c r="F403">
        <v>0</v>
      </c>
      <c r="G403">
        <v>2</v>
      </c>
      <c r="H403">
        <v>1.55</v>
      </c>
      <c r="I403">
        <v>16</v>
      </c>
      <c r="J403" t="b">
        <v>1</v>
      </c>
    </row>
    <row r="404" spans="1:10" hidden="1" x14ac:dyDescent="0.2">
      <c r="A404">
        <v>108002</v>
      </c>
      <c r="B404">
        <v>1544</v>
      </c>
      <c r="C404">
        <v>2</v>
      </c>
      <c r="D404">
        <v>3</v>
      </c>
      <c r="E404">
        <v>0</v>
      </c>
      <c r="F404">
        <v>0</v>
      </c>
      <c r="G404">
        <v>1</v>
      </c>
      <c r="H404">
        <v>0.4</v>
      </c>
      <c r="I404">
        <v>72</v>
      </c>
      <c r="J404" t="b">
        <v>0</v>
      </c>
    </row>
    <row r="405" spans="1:10" x14ac:dyDescent="0.2">
      <c r="A405">
        <v>230414</v>
      </c>
      <c r="B405">
        <v>2623</v>
      </c>
      <c r="C405">
        <v>2.5</v>
      </c>
      <c r="D405">
        <v>4</v>
      </c>
      <c r="E405">
        <v>1</v>
      </c>
      <c r="F405">
        <v>1</v>
      </c>
      <c r="G405">
        <v>3</v>
      </c>
      <c r="H405">
        <v>0.53</v>
      </c>
      <c r="I405">
        <v>0</v>
      </c>
      <c r="J405" t="b">
        <v>1</v>
      </c>
    </row>
    <row r="406" spans="1:10" hidden="1" x14ac:dyDescent="0.2">
      <c r="A406">
        <v>71904</v>
      </c>
      <c r="B406">
        <v>957</v>
      </c>
      <c r="C406">
        <v>1</v>
      </c>
      <c r="D406">
        <v>3</v>
      </c>
      <c r="E406">
        <v>0</v>
      </c>
      <c r="F406">
        <v>0</v>
      </c>
      <c r="G406">
        <v>0</v>
      </c>
      <c r="H406">
        <v>0.19</v>
      </c>
      <c r="I406">
        <v>45</v>
      </c>
      <c r="J406" t="b">
        <v>0</v>
      </c>
    </row>
    <row r="407" spans="1:10" hidden="1" x14ac:dyDescent="0.2">
      <c r="A407">
        <v>101230</v>
      </c>
      <c r="B407">
        <v>1040</v>
      </c>
      <c r="C407">
        <v>1</v>
      </c>
      <c r="D407">
        <v>3</v>
      </c>
      <c r="E407">
        <v>0</v>
      </c>
      <c r="F407">
        <v>1</v>
      </c>
      <c r="G407">
        <v>1</v>
      </c>
      <c r="H407">
        <v>0.47</v>
      </c>
      <c r="I407">
        <v>12</v>
      </c>
      <c r="J407" t="b">
        <v>0</v>
      </c>
    </row>
    <row r="408" spans="1:10" hidden="1" x14ac:dyDescent="0.2">
      <c r="A408">
        <v>106524</v>
      </c>
      <c r="B408">
        <v>1148</v>
      </c>
      <c r="C408">
        <v>1</v>
      </c>
      <c r="D408">
        <v>3</v>
      </c>
      <c r="E408">
        <v>0</v>
      </c>
      <c r="F408">
        <v>1</v>
      </c>
      <c r="G408">
        <v>0</v>
      </c>
      <c r="H408">
        <v>0.35</v>
      </c>
      <c r="I408">
        <v>7</v>
      </c>
      <c r="J408" t="b">
        <v>0</v>
      </c>
    </row>
    <row r="409" spans="1:10" x14ac:dyDescent="0.2">
      <c r="A409">
        <v>133215</v>
      </c>
      <c r="B409">
        <v>1364</v>
      </c>
      <c r="C409">
        <v>1.5</v>
      </c>
      <c r="D409">
        <v>2</v>
      </c>
      <c r="E409">
        <v>1</v>
      </c>
      <c r="F409">
        <v>1</v>
      </c>
      <c r="G409">
        <v>0</v>
      </c>
      <c r="H409">
        <v>0.14000000000000001</v>
      </c>
      <c r="I409">
        <v>19</v>
      </c>
      <c r="J409" t="b">
        <v>1</v>
      </c>
    </row>
    <row r="410" spans="1:10" hidden="1" x14ac:dyDescent="0.2">
      <c r="A410">
        <v>206512</v>
      </c>
      <c r="B410">
        <v>1456</v>
      </c>
      <c r="C410">
        <v>2</v>
      </c>
      <c r="D410">
        <v>3</v>
      </c>
      <c r="E410">
        <v>0</v>
      </c>
      <c r="F410">
        <v>0</v>
      </c>
      <c r="G410">
        <v>1</v>
      </c>
      <c r="H410">
        <v>0.98</v>
      </c>
      <c r="I410">
        <v>10</v>
      </c>
      <c r="J410" t="b">
        <v>0</v>
      </c>
    </row>
    <row r="411" spans="1:10" hidden="1" x14ac:dyDescent="0.2">
      <c r="A411">
        <v>231749</v>
      </c>
      <c r="B411">
        <v>1980</v>
      </c>
      <c r="C411">
        <v>2</v>
      </c>
      <c r="D411">
        <v>3</v>
      </c>
      <c r="E411">
        <v>0</v>
      </c>
      <c r="F411">
        <v>0</v>
      </c>
      <c r="G411">
        <v>2</v>
      </c>
      <c r="H411">
        <v>0.22</v>
      </c>
      <c r="I411">
        <v>6</v>
      </c>
      <c r="J411" t="b">
        <v>0</v>
      </c>
    </row>
    <row r="412" spans="1:10" x14ac:dyDescent="0.2">
      <c r="A412">
        <v>75975</v>
      </c>
      <c r="B412">
        <v>1300</v>
      </c>
      <c r="C412">
        <v>2</v>
      </c>
      <c r="D412">
        <v>3</v>
      </c>
      <c r="E412">
        <v>1</v>
      </c>
      <c r="F412">
        <v>0</v>
      </c>
      <c r="G412">
        <v>1</v>
      </c>
      <c r="H412">
        <v>0.49</v>
      </c>
      <c r="I412">
        <v>227</v>
      </c>
      <c r="J412" t="b">
        <v>1</v>
      </c>
    </row>
    <row r="413" spans="1:10" x14ac:dyDescent="0.2">
      <c r="A413">
        <v>116289</v>
      </c>
      <c r="B413">
        <v>1107</v>
      </c>
      <c r="C413">
        <v>1</v>
      </c>
      <c r="D413">
        <v>3</v>
      </c>
      <c r="E413">
        <v>1</v>
      </c>
      <c r="F413">
        <v>1</v>
      </c>
      <c r="G413">
        <v>1</v>
      </c>
      <c r="H413">
        <v>0.46</v>
      </c>
      <c r="I413">
        <v>43</v>
      </c>
      <c r="J413" t="b">
        <v>1</v>
      </c>
    </row>
    <row r="414" spans="1:10" x14ac:dyDescent="0.2">
      <c r="A414">
        <v>238832</v>
      </c>
      <c r="B414">
        <v>2872</v>
      </c>
      <c r="C414">
        <v>3</v>
      </c>
      <c r="D414">
        <v>5</v>
      </c>
      <c r="E414">
        <v>1</v>
      </c>
      <c r="F414">
        <v>0</v>
      </c>
      <c r="G414">
        <v>3</v>
      </c>
      <c r="H414">
        <v>0.21</v>
      </c>
      <c r="I414">
        <v>0</v>
      </c>
      <c r="J414" t="b">
        <v>1</v>
      </c>
    </row>
    <row r="415" spans="1:10" x14ac:dyDescent="0.2">
      <c r="A415">
        <v>296708</v>
      </c>
      <c r="B415">
        <v>3210</v>
      </c>
      <c r="C415">
        <v>2.5</v>
      </c>
      <c r="D415">
        <v>3</v>
      </c>
      <c r="E415">
        <v>1</v>
      </c>
      <c r="F415">
        <v>1</v>
      </c>
      <c r="G415">
        <v>2</v>
      </c>
      <c r="H415">
        <v>1</v>
      </c>
      <c r="I415">
        <v>15</v>
      </c>
      <c r="J415" t="b">
        <v>1</v>
      </c>
    </row>
    <row r="416" spans="1:10" hidden="1" x14ac:dyDescent="0.2">
      <c r="A416">
        <v>169647</v>
      </c>
      <c r="B416">
        <v>1430</v>
      </c>
      <c r="C416">
        <v>2.5</v>
      </c>
      <c r="D416">
        <v>3</v>
      </c>
      <c r="E416">
        <v>0</v>
      </c>
      <c r="F416">
        <v>1</v>
      </c>
      <c r="G416">
        <v>0</v>
      </c>
      <c r="H416">
        <v>0.16</v>
      </c>
      <c r="I416">
        <v>5</v>
      </c>
      <c r="J416" t="b">
        <v>0</v>
      </c>
    </row>
    <row r="417" spans="1:10" hidden="1" x14ac:dyDescent="0.2">
      <c r="A417">
        <v>88092</v>
      </c>
      <c r="B417">
        <v>929</v>
      </c>
      <c r="C417">
        <v>1.5</v>
      </c>
      <c r="D417">
        <v>2</v>
      </c>
      <c r="E417">
        <v>0</v>
      </c>
      <c r="F417">
        <v>0</v>
      </c>
      <c r="G417">
        <v>0</v>
      </c>
      <c r="H417">
        <v>0.18</v>
      </c>
      <c r="I417">
        <v>22</v>
      </c>
      <c r="J417" t="b">
        <v>0</v>
      </c>
    </row>
    <row r="418" spans="1:10" hidden="1" x14ac:dyDescent="0.2">
      <c r="A418">
        <v>124669</v>
      </c>
      <c r="B418">
        <v>1092</v>
      </c>
      <c r="C418">
        <v>1.5</v>
      </c>
      <c r="D418">
        <v>3</v>
      </c>
      <c r="E418">
        <v>0</v>
      </c>
      <c r="F418">
        <v>0</v>
      </c>
      <c r="G418">
        <v>1</v>
      </c>
      <c r="H418">
        <v>0.35</v>
      </c>
      <c r="I418">
        <v>35</v>
      </c>
      <c r="J418" t="b">
        <v>0</v>
      </c>
    </row>
    <row r="419" spans="1:10" x14ac:dyDescent="0.2">
      <c r="A419">
        <v>132138</v>
      </c>
      <c r="B419">
        <v>1468</v>
      </c>
      <c r="C419">
        <v>1.5</v>
      </c>
      <c r="D419">
        <v>2</v>
      </c>
      <c r="E419">
        <v>1</v>
      </c>
      <c r="F419">
        <v>1</v>
      </c>
      <c r="G419">
        <v>1</v>
      </c>
      <c r="H419">
        <v>1.1100000000000001</v>
      </c>
      <c r="I419">
        <v>161</v>
      </c>
      <c r="J419" t="b">
        <v>1</v>
      </c>
    </row>
    <row r="420" spans="1:10" x14ac:dyDescent="0.2">
      <c r="A420">
        <v>218184</v>
      </c>
      <c r="B420">
        <v>2655</v>
      </c>
      <c r="C420">
        <v>2.5</v>
      </c>
      <c r="D420">
        <v>4</v>
      </c>
      <c r="E420">
        <v>1</v>
      </c>
      <c r="F420">
        <v>1</v>
      </c>
      <c r="G420">
        <v>3</v>
      </c>
      <c r="H420">
        <v>0.37</v>
      </c>
      <c r="I420">
        <v>1</v>
      </c>
      <c r="J420" t="b">
        <v>1</v>
      </c>
    </row>
    <row r="421" spans="1:10" hidden="1" x14ac:dyDescent="0.2">
      <c r="A421">
        <v>107513</v>
      </c>
      <c r="B421">
        <v>1008</v>
      </c>
      <c r="C421">
        <v>1</v>
      </c>
      <c r="D421">
        <v>3</v>
      </c>
      <c r="E421">
        <v>0</v>
      </c>
      <c r="F421">
        <v>0</v>
      </c>
      <c r="G421">
        <v>1</v>
      </c>
      <c r="H421">
        <v>0.22</v>
      </c>
      <c r="I421">
        <v>38</v>
      </c>
      <c r="J421" t="b">
        <v>0</v>
      </c>
    </row>
    <row r="422" spans="1:10" x14ac:dyDescent="0.2">
      <c r="A422">
        <v>226304</v>
      </c>
      <c r="B422">
        <v>1921</v>
      </c>
      <c r="C422">
        <v>2</v>
      </c>
      <c r="D422">
        <v>3</v>
      </c>
      <c r="E422">
        <v>1</v>
      </c>
      <c r="F422">
        <v>0</v>
      </c>
      <c r="G422">
        <v>2</v>
      </c>
      <c r="H422">
        <v>1</v>
      </c>
      <c r="I422">
        <v>0</v>
      </c>
      <c r="J422" t="b">
        <v>1</v>
      </c>
    </row>
    <row r="423" spans="1:10" x14ac:dyDescent="0.2">
      <c r="A423">
        <v>214749</v>
      </c>
      <c r="B423">
        <v>2286</v>
      </c>
      <c r="C423">
        <v>2.5</v>
      </c>
      <c r="D423">
        <v>4</v>
      </c>
      <c r="E423">
        <v>1</v>
      </c>
      <c r="F423">
        <v>0</v>
      </c>
      <c r="G423">
        <v>2</v>
      </c>
      <c r="H423">
        <v>0.49</v>
      </c>
      <c r="I423">
        <v>11</v>
      </c>
      <c r="J423" t="b">
        <v>1</v>
      </c>
    </row>
    <row r="424" spans="1:10" x14ac:dyDescent="0.2">
      <c r="A424">
        <v>222576</v>
      </c>
      <c r="B424">
        <v>3144</v>
      </c>
      <c r="C424">
        <v>2.5</v>
      </c>
      <c r="D424">
        <v>4</v>
      </c>
      <c r="E424">
        <v>1</v>
      </c>
      <c r="F424">
        <v>0</v>
      </c>
      <c r="G424">
        <v>3</v>
      </c>
      <c r="H424">
        <v>0.49</v>
      </c>
      <c r="I424">
        <v>1</v>
      </c>
      <c r="J424" t="b">
        <v>1</v>
      </c>
    </row>
    <row r="425" spans="1:10" hidden="1" x14ac:dyDescent="0.2">
      <c r="A425">
        <v>269063</v>
      </c>
      <c r="B425">
        <v>3319</v>
      </c>
      <c r="C425">
        <v>2.5</v>
      </c>
      <c r="D425">
        <v>3</v>
      </c>
      <c r="E425">
        <v>0</v>
      </c>
      <c r="F425">
        <v>0</v>
      </c>
      <c r="G425">
        <v>3</v>
      </c>
      <c r="H425">
        <v>2</v>
      </c>
      <c r="I425">
        <v>20</v>
      </c>
      <c r="J425" t="b">
        <v>0</v>
      </c>
    </row>
    <row r="426" spans="1:10" hidden="1" x14ac:dyDescent="0.2">
      <c r="A426">
        <v>83617</v>
      </c>
      <c r="B426">
        <v>1272</v>
      </c>
      <c r="C426">
        <v>1.5</v>
      </c>
      <c r="D426">
        <v>4</v>
      </c>
      <c r="E426">
        <v>0</v>
      </c>
      <c r="F426">
        <v>0</v>
      </c>
      <c r="G426">
        <v>2</v>
      </c>
      <c r="H426">
        <v>0.19</v>
      </c>
      <c r="I426">
        <v>115</v>
      </c>
      <c r="J426" t="b">
        <v>0</v>
      </c>
    </row>
    <row r="427" spans="1:10" x14ac:dyDescent="0.2">
      <c r="A427">
        <v>153129</v>
      </c>
      <c r="B427">
        <v>1872</v>
      </c>
      <c r="C427">
        <v>1.5</v>
      </c>
      <c r="D427">
        <v>4</v>
      </c>
      <c r="E427">
        <v>1</v>
      </c>
      <c r="F427">
        <v>0</v>
      </c>
      <c r="G427">
        <v>2</v>
      </c>
      <c r="H427">
        <v>0.56000000000000005</v>
      </c>
      <c r="I427">
        <v>32</v>
      </c>
      <c r="J427" t="b">
        <v>1</v>
      </c>
    </row>
    <row r="428" spans="1:10" x14ac:dyDescent="0.2">
      <c r="A428">
        <v>158863</v>
      </c>
      <c r="B428">
        <v>1696</v>
      </c>
      <c r="C428">
        <v>2.5</v>
      </c>
      <c r="D428">
        <v>3</v>
      </c>
      <c r="E428">
        <v>1</v>
      </c>
      <c r="F428">
        <v>0</v>
      </c>
      <c r="G428">
        <v>1</v>
      </c>
      <c r="H428">
        <v>0.71</v>
      </c>
      <c r="I428">
        <v>5</v>
      </c>
      <c r="J428" t="b">
        <v>1</v>
      </c>
    </row>
    <row r="429" spans="1:10" hidden="1" x14ac:dyDescent="0.2">
      <c r="A429">
        <v>140765</v>
      </c>
      <c r="B429">
        <v>1596</v>
      </c>
      <c r="C429">
        <v>1.5</v>
      </c>
      <c r="D429">
        <v>3</v>
      </c>
      <c r="E429">
        <v>0</v>
      </c>
      <c r="F429">
        <v>0</v>
      </c>
      <c r="G429">
        <v>0</v>
      </c>
      <c r="H429">
        <v>0.28000000000000003</v>
      </c>
      <c r="I429">
        <v>49</v>
      </c>
      <c r="J429" t="b">
        <v>0</v>
      </c>
    </row>
    <row r="430" spans="1:10" x14ac:dyDescent="0.2">
      <c r="A430">
        <v>167975</v>
      </c>
      <c r="B430">
        <v>2311</v>
      </c>
      <c r="C430">
        <v>2.5</v>
      </c>
      <c r="D430">
        <v>4</v>
      </c>
      <c r="E430">
        <v>1</v>
      </c>
      <c r="F430">
        <v>1</v>
      </c>
      <c r="G430">
        <v>2</v>
      </c>
      <c r="H430">
        <v>0.3</v>
      </c>
      <c r="I430">
        <v>20</v>
      </c>
      <c r="J430" t="b">
        <v>1</v>
      </c>
    </row>
    <row r="431" spans="1:10" x14ac:dyDescent="0.2">
      <c r="A431">
        <v>94064</v>
      </c>
      <c r="B431">
        <v>1480</v>
      </c>
      <c r="C431">
        <v>2.5</v>
      </c>
      <c r="D431">
        <v>2</v>
      </c>
      <c r="E431">
        <v>1</v>
      </c>
      <c r="F431">
        <v>0</v>
      </c>
      <c r="G431">
        <v>1</v>
      </c>
      <c r="H431">
        <v>0.18</v>
      </c>
      <c r="I431">
        <v>16</v>
      </c>
      <c r="J431" t="b">
        <v>1</v>
      </c>
    </row>
    <row r="432" spans="1:10" x14ac:dyDescent="0.2">
      <c r="A432">
        <v>110889</v>
      </c>
      <c r="B432">
        <v>1266</v>
      </c>
      <c r="C432">
        <v>1</v>
      </c>
      <c r="D432">
        <v>3</v>
      </c>
      <c r="E432">
        <v>1</v>
      </c>
      <c r="F432">
        <v>0</v>
      </c>
      <c r="G432">
        <v>0</v>
      </c>
      <c r="H432">
        <v>0.03</v>
      </c>
      <c r="I432">
        <v>134</v>
      </c>
      <c r="J432" t="b">
        <v>1</v>
      </c>
    </row>
    <row r="433" spans="1:10" x14ac:dyDescent="0.2">
      <c r="A433">
        <v>391842</v>
      </c>
      <c r="B433">
        <v>3003</v>
      </c>
      <c r="C433">
        <v>3.5</v>
      </c>
      <c r="D433">
        <v>4</v>
      </c>
      <c r="E433">
        <v>1</v>
      </c>
      <c r="F433">
        <v>1</v>
      </c>
      <c r="G433">
        <v>3</v>
      </c>
      <c r="H433">
        <v>0.46</v>
      </c>
      <c r="I433">
        <v>88</v>
      </c>
      <c r="J433" t="b">
        <v>1</v>
      </c>
    </row>
    <row r="434" spans="1:10" hidden="1" x14ac:dyDescent="0.2">
      <c r="A434">
        <v>77547</v>
      </c>
      <c r="B434">
        <v>908</v>
      </c>
      <c r="C434">
        <v>1</v>
      </c>
      <c r="D434">
        <v>2</v>
      </c>
      <c r="E434">
        <v>0</v>
      </c>
      <c r="F434">
        <v>0</v>
      </c>
      <c r="G434">
        <v>1</v>
      </c>
      <c r="H434">
        <v>0.16</v>
      </c>
      <c r="I434">
        <v>19</v>
      </c>
      <c r="J434" t="b">
        <v>0</v>
      </c>
    </row>
    <row r="435" spans="1:10" x14ac:dyDescent="0.2">
      <c r="A435">
        <v>146978</v>
      </c>
      <c r="B435">
        <v>1656</v>
      </c>
      <c r="C435">
        <v>1.5</v>
      </c>
      <c r="D435">
        <v>3</v>
      </c>
      <c r="E435">
        <v>1</v>
      </c>
      <c r="F435">
        <v>0</v>
      </c>
      <c r="G435">
        <v>1</v>
      </c>
      <c r="H435">
        <v>0.42</v>
      </c>
      <c r="I435">
        <v>18</v>
      </c>
      <c r="J435" t="b">
        <v>1</v>
      </c>
    </row>
    <row r="436" spans="1:10" x14ac:dyDescent="0.2">
      <c r="A436">
        <v>282289</v>
      </c>
      <c r="B436">
        <v>3017</v>
      </c>
      <c r="C436">
        <v>3.5</v>
      </c>
      <c r="D436">
        <v>4</v>
      </c>
      <c r="E436">
        <v>1</v>
      </c>
      <c r="F436">
        <v>1</v>
      </c>
      <c r="G436">
        <v>3</v>
      </c>
      <c r="H436">
        <v>0.49</v>
      </c>
      <c r="I436">
        <v>0</v>
      </c>
      <c r="J436" t="b">
        <v>1</v>
      </c>
    </row>
    <row r="437" spans="1:10" hidden="1" x14ac:dyDescent="0.2">
      <c r="A437">
        <v>119784</v>
      </c>
      <c r="B437">
        <v>1560</v>
      </c>
      <c r="C437">
        <v>1</v>
      </c>
      <c r="D437">
        <v>2</v>
      </c>
      <c r="E437">
        <v>0</v>
      </c>
      <c r="F437">
        <v>1</v>
      </c>
      <c r="G437">
        <v>0</v>
      </c>
      <c r="H437">
        <v>0.36</v>
      </c>
      <c r="I437">
        <v>25</v>
      </c>
      <c r="J437" t="b">
        <v>0</v>
      </c>
    </row>
    <row r="438" spans="1:10" hidden="1" x14ac:dyDescent="0.2">
      <c r="A438">
        <v>118409</v>
      </c>
      <c r="B438">
        <v>2128</v>
      </c>
      <c r="C438">
        <v>2</v>
      </c>
      <c r="D438">
        <v>4</v>
      </c>
      <c r="E438">
        <v>0</v>
      </c>
      <c r="F438">
        <v>1</v>
      </c>
      <c r="G438">
        <v>3</v>
      </c>
      <c r="H438">
        <v>1</v>
      </c>
      <c r="I438">
        <v>7</v>
      </c>
      <c r="J438" t="b">
        <v>0</v>
      </c>
    </row>
    <row r="439" spans="1:10" x14ac:dyDescent="0.2">
      <c r="A439">
        <v>227314</v>
      </c>
      <c r="B439">
        <v>2764</v>
      </c>
      <c r="C439">
        <v>2.5</v>
      </c>
      <c r="D439">
        <v>4</v>
      </c>
      <c r="E439">
        <v>1</v>
      </c>
      <c r="F439">
        <v>0</v>
      </c>
      <c r="G439">
        <v>3</v>
      </c>
      <c r="H439">
        <v>7.0000000000000007E-2</v>
      </c>
      <c r="I439">
        <v>1</v>
      </c>
      <c r="J439" t="b">
        <v>1</v>
      </c>
    </row>
    <row r="440" spans="1:10" hidden="1" x14ac:dyDescent="0.2">
      <c r="A440">
        <v>108593</v>
      </c>
      <c r="B440">
        <v>1480</v>
      </c>
      <c r="C440">
        <v>1.5</v>
      </c>
      <c r="D440">
        <v>3</v>
      </c>
      <c r="E440">
        <v>0</v>
      </c>
      <c r="F440">
        <v>0</v>
      </c>
      <c r="G440">
        <v>1</v>
      </c>
      <c r="H440">
        <v>0.08</v>
      </c>
      <c r="I440">
        <v>19</v>
      </c>
      <c r="J440" t="b">
        <v>0</v>
      </c>
    </row>
    <row r="441" spans="1:10" hidden="1" x14ac:dyDescent="0.2">
      <c r="A441">
        <v>118952</v>
      </c>
      <c r="B441">
        <v>1572</v>
      </c>
      <c r="C441">
        <v>1.5</v>
      </c>
      <c r="D441">
        <v>3</v>
      </c>
      <c r="E441">
        <v>0</v>
      </c>
      <c r="F441">
        <v>1</v>
      </c>
      <c r="G441">
        <v>1</v>
      </c>
      <c r="H441">
        <v>1.61</v>
      </c>
      <c r="I441">
        <v>16</v>
      </c>
      <c r="J441" t="b">
        <v>0</v>
      </c>
    </row>
    <row r="442" spans="1:10" x14ac:dyDescent="0.2">
      <c r="A442">
        <v>172795</v>
      </c>
      <c r="B442">
        <v>1512</v>
      </c>
      <c r="C442">
        <v>1.5</v>
      </c>
      <c r="D442">
        <v>3</v>
      </c>
      <c r="E442">
        <v>1</v>
      </c>
      <c r="F442">
        <v>1</v>
      </c>
      <c r="G442">
        <v>1</v>
      </c>
      <c r="H442">
        <v>0.18</v>
      </c>
      <c r="I442">
        <v>15</v>
      </c>
      <c r="J442" t="b">
        <v>1</v>
      </c>
    </row>
    <row r="443" spans="1:10" x14ac:dyDescent="0.2">
      <c r="A443">
        <v>94584</v>
      </c>
      <c r="B443">
        <v>924</v>
      </c>
      <c r="C443">
        <v>1</v>
      </c>
      <c r="D443">
        <v>2</v>
      </c>
      <c r="E443">
        <v>1</v>
      </c>
      <c r="F443">
        <v>0</v>
      </c>
      <c r="G443">
        <v>1</v>
      </c>
      <c r="H443">
        <v>0.17</v>
      </c>
      <c r="I443">
        <v>19</v>
      </c>
      <c r="J443" t="b">
        <v>1</v>
      </c>
    </row>
    <row r="444" spans="1:10" x14ac:dyDescent="0.2">
      <c r="A444">
        <v>201876</v>
      </c>
      <c r="B444">
        <v>2498</v>
      </c>
      <c r="C444">
        <v>2.5</v>
      </c>
      <c r="D444">
        <v>4</v>
      </c>
      <c r="E444">
        <v>1</v>
      </c>
      <c r="F444">
        <v>1</v>
      </c>
      <c r="G444">
        <v>3</v>
      </c>
      <c r="H444">
        <v>0.43</v>
      </c>
      <c r="I444">
        <v>38</v>
      </c>
      <c r="J444" t="b">
        <v>1</v>
      </c>
    </row>
    <row r="445" spans="1:10" x14ac:dyDescent="0.2">
      <c r="A445">
        <v>237716</v>
      </c>
      <c r="B445">
        <v>2996</v>
      </c>
      <c r="C445">
        <v>2.5</v>
      </c>
      <c r="D445">
        <v>4</v>
      </c>
      <c r="E445">
        <v>1</v>
      </c>
      <c r="F445">
        <v>0</v>
      </c>
      <c r="G445">
        <v>3</v>
      </c>
      <c r="H445">
        <v>0.35</v>
      </c>
      <c r="I445">
        <v>1</v>
      </c>
      <c r="J445" t="b">
        <v>1</v>
      </c>
    </row>
    <row r="446" spans="1:10" x14ac:dyDescent="0.2">
      <c r="A446">
        <v>160349</v>
      </c>
      <c r="B446">
        <v>1732</v>
      </c>
      <c r="C446">
        <v>1.5</v>
      </c>
      <c r="D446">
        <v>3</v>
      </c>
      <c r="E446">
        <v>2</v>
      </c>
      <c r="F446">
        <v>0</v>
      </c>
      <c r="G446">
        <v>1</v>
      </c>
      <c r="H446">
        <v>0.31</v>
      </c>
      <c r="I446">
        <v>17</v>
      </c>
      <c r="J446" t="b">
        <v>1</v>
      </c>
    </row>
    <row r="447" spans="1:10" x14ac:dyDescent="0.2">
      <c r="A447">
        <v>129470</v>
      </c>
      <c r="B447">
        <v>2088</v>
      </c>
      <c r="C447">
        <v>1</v>
      </c>
      <c r="D447">
        <v>3</v>
      </c>
      <c r="E447">
        <v>1</v>
      </c>
      <c r="F447">
        <v>0</v>
      </c>
      <c r="G447">
        <v>2</v>
      </c>
      <c r="H447">
        <v>1.84</v>
      </c>
      <c r="I447">
        <v>29</v>
      </c>
      <c r="J447" t="b">
        <v>1</v>
      </c>
    </row>
    <row r="448" spans="1:10" x14ac:dyDescent="0.2">
      <c r="A448">
        <v>169876</v>
      </c>
      <c r="B448">
        <v>1774</v>
      </c>
      <c r="C448">
        <v>2.5</v>
      </c>
      <c r="D448">
        <v>3</v>
      </c>
      <c r="E448">
        <v>1</v>
      </c>
      <c r="F448">
        <v>0</v>
      </c>
      <c r="G448">
        <v>1</v>
      </c>
      <c r="H448">
        <v>0.36</v>
      </c>
      <c r="I448">
        <v>1</v>
      </c>
      <c r="J448" t="b">
        <v>1</v>
      </c>
    </row>
    <row r="449" spans="1:10" x14ac:dyDescent="0.2">
      <c r="A449">
        <v>63852</v>
      </c>
      <c r="B449">
        <v>1536</v>
      </c>
      <c r="C449">
        <v>1.5</v>
      </c>
      <c r="D449">
        <v>4</v>
      </c>
      <c r="E449">
        <v>1</v>
      </c>
      <c r="F449">
        <v>0</v>
      </c>
      <c r="G449">
        <v>2</v>
      </c>
      <c r="H449">
        <v>0.46</v>
      </c>
      <c r="I449">
        <v>30</v>
      </c>
      <c r="J449" t="b">
        <v>1</v>
      </c>
    </row>
    <row r="450" spans="1:10" x14ac:dyDescent="0.2">
      <c r="A450">
        <v>47630</v>
      </c>
      <c r="B450">
        <v>1235</v>
      </c>
      <c r="C450">
        <v>1</v>
      </c>
      <c r="D450">
        <v>3</v>
      </c>
      <c r="E450">
        <v>1</v>
      </c>
      <c r="F450">
        <v>0</v>
      </c>
      <c r="G450">
        <v>0</v>
      </c>
      <c r="H450">
        <v>0.32</v>
      </c>
      <c r="I450">
        <v>84</v>
      </c>
      <c r="J450" t="b">
        <v>1</v>
      </c>
    </row>
    <row r="451" spans="1:10" hidden="1" x14ac:dyDescent="0.2">
      <c r="A451">
        <v>180927</v>
      </c>
      <c r="B451">
        <v>2050</v>
      </c>
      <c r="C451">
        <v>1.5</v>
      </c>
      <c r="D451">
        <v>4</v>
      </c>
      <c r="E451">
        <v>0</v>
      </c>
      <c r="F451">
        <v>0</v>
      </c>
      <c r="G451">
        <v>2</v>
      </c>
      <c r="H451">
        <v>0.31</v>
      </c>
      <c r="I451">
        <v>33</v>
      </c>
      <c r="J451" t="b">
        <v>0</v>
      </c>
    </row>
    <row r="452" spans="1:10" hidden="1" x14ac:dyDescent="0.2">
      <c r="A452">
        <v>127055</v>
      </c>
      <c r="B452">
        <v>1019</v>
      </c>
      <c r="C452">
        <v>1.5</v>
      </c>
      <c r="D452">
        <v>2</v>
      </c>
      <c r="E452">
        <v>0</v>
      </c>
      <c r="F452">
        <v>0</v>
      </c>
      <c r="G452">
        <v>1</v>
      </c>
      <c r="H452">
        <v>0.24</v>
      </c>
      <c r="I452">
        <v>16</v>
      </c>
      <c r="J452" t="b">
        <v>0</v>
      </c>
    </row>
    <row r="453" spans="1:10" x14ac:dyDescent="0.2">
      <c r="A453">
        <v>106365</v>
      </c>
      <c r="B453">
        <v>1184</v>
      </c>
      <c r="C453">
        <v>2</v>
      </c>
      <c r="D453">
        <v>3</v>
      </c>
      <c r="E453">
        <v>1</v>
      </c>
      <c r="F453">
        <v>1</v>
      </c>
      <c r="G453">
        <v>2</v>
      </c>
      <c r="H453">
        <v>0.15</v>
      </c>
      <c r="I453">
        <v>20</v>
      </c>
      <c r="J453" t="b">
        <v>1</v>
      </c>
    </row>
    <row r="454" spans="1:10" hidden="1" x14ac:dyDescent="0.2">
      <c r="A454">
        <v>150798</v>
      </c>
      <c r="B454">
        <v>1212</v>
      </c>
      <c r="C454">
        <v>1.5</v>
      </c>
      <c r="D454">
        <v>3</v>
      </c>
      <c r="E454">
        <v>0</v>
      </c>
      <c r="F454">
        <v>1</v>
      </c>
      <c r="G454">
        <v>2</v>
      </c>
      <c r="H454">
        <v>1</v>
      </c>
      <c r="I454">
        <v>6</v>
      </c>
      <c r="J454" t="b">
        <v>0</v>
      </c>
    </row>
    <row r="455" spans="1:10" x14ac:dyDescent="0.2">
      <c r="A455">
        <v>140269</v>
      </c>
      <c r="B455">
        <v>1244</v>
      </c>
      <c r="C455">
        <v>1.5</v>
      </c>
      <c r="D455">
        <v>2</v>
      </c>
      <c r="E455">
        <v>1</v>
      </c>
      <c r="F455">
        <v>0</v>
      </c>
      <c r="G455">
        <v>1</v>
      </c>
      <c r="H455">
        <v>0.28000000000000003</v>
      </c>
      <c r="I455">
        <v>13</v>
      </c>
      <c r="J455" t="b">
        <v>1</v>
      </c>
    </row>
    <row r="456" spans="1:10" hidden="1" x14ac:dyDescent="0.2">
      <c r="A456">
        <v>52360</v>
      </c>
      <c r="B456">
        <v>1310</v>
      </c>
      <c r="C456">
        <v>1.5</v>
      </c>
      <c r="D456">
        <v>4</v>
      </c>
      <c r="E456">
        <v>0</v>
      </c>
      <c r="F456">
        <v>0</v>
      </c>
      <c r="G456">
        <v>0</v>
      </c>
      <c r="H456">
        <v>0.24</v>
      </c>
      <c r="I456">
        <v>120</v>
      </c>
      <c r="J456" t="b">
        <v>0</v>
      </c>
    </row>
    <row r="457" spans="1:10" hidden="1" x14ac:dyDescent="0.2">
      <c r="A457">
        <v>103672</v>
      </c>
      <c r="B457">
        <v>1476</v>
      </c>
      <c r="C457">
        <v>2</v>
      </c>
      <c r="D457">
        <v>3</v>
      </c>
      <c r="E457">
        <v>0</v>
      </c>
      <c r="F457">
        <v>1</v>
      </c>
      <c r="G457">
        <v>1</v>
      </c>
      <c r="H457">
        <v>0.66</v>
      </c>
      <c r="I457">
        <v>6</v>
      </c>
      <c r="J457" t="b">
        <v>0</v>
      </c>
    </row>
    <row r="458" spans="1:10" x14ac:dyDescent="0.2">
      <c r="A458">
        <v>125361</v>
      </c>
      <c r="B458">
        <v>1326</v>
      </c>
      <c r="C458">
        <v>1.5</v>
      </c>
      <c r="D458">
        <v>2</v>
      </c>
      <c r="E458">
        <v>1</v>
      </c>
      <c r="F458">
        <v>0</v>
      </c>
      <c r="G458">
        <v>1</v>
      </c>
      <c r="H458">
        <v>0.06</v>
      </c>
      <c r="I458">
        <v>19</v>
      </c>
      <c r="J458" t="b">
        <v>1</v>
      </c>
    </row>
    <row r="459" spans="1:10" x14ac:dyDescent="0.2">
      <c r="A459">
        <v>197350</v>
      </c>
      <c r="B459">
        <v>2500</v>
      </c>
      <c r="C459">
        <v>3.5</v>
      </c>
      <c r="D459">
        <v>4</v>
      </c>
      <c r="E459">
        <v>1</v>
      </c>
      <c r="F459">
        <v>0</v>
      </c>
      <c r="G459">
        <v>3</v>
      </c>
      <c r="H459">
        <v>0.21</v>
      </c>
      <c r="I459">
        <v>1</v>
      </c>
      <c r="J459" t="b">
        <v>1</v>
      </c>
    </row>
    <row r="460" spans="1:10" x14ac:dyDescent="0.2">
      <c r="A460">
        <v>217868</v>
      </c>
      <c r="B460">
        <v>3344</v>
      </c>
      <c r="C460">
        <v>3.5</v>
      </c>
      <c r="D460">
        <v>4</v>
      </c>
      <c r="E460">
        <v>1</v>
      </c>
      <c r="F460">
        <v>0</v>
      </c>
      <c r="G460">
        <v>4</v>
      </c>
      <c r="H460">
        <v>0.36</v>
      </c>
      <c r="I460">
        <v>1</v>
      </c>
      <c r="J460" t="b">
        <v>1</v>
      </c>
    </row>
    <row r="461" spans="1:10" x14ac:dyDescent="0.2">
      <c r="A461">
        <v>337918</v>
      </c>
      <c r="B461">
        <v>3026</v>
      </c>
      <c r="C461">
        <v>4</v>
      </c>
      <c r="D461">
        <v>4</v>
      </c>
      <c r="E461">
        <v>1</v>
      </c>
      <c r="F461">
        <v>0</v>
      </c>
      <c r="G461">
        <v>2</v>
      </c>
      <c r="H461">
        <v>1.34</v>
      </c>
      <c r="I461">
        <v>1</v>
      </c>
      <c r="J461" t="b">
        <v>1</v>
      </c>
    </row>
    <row r="462" spans="1:10" x14ac:dyDescent="0.2">
      <c r="A462">
        <v>174940</v>
      </c>
      <c r="B462">
        <v>1126</v>
      </c>
      <c r="C462">
        <v>2</v>
      </c>
      <c r="D462">
        <v>3</v>
      </c>
      <c r="E462">
        <v>1</v>
      </c>
      <c r="F462">
        <v>0</v>
      </c>
      <c r="G462">
        <v>1</v>
      </c>
      <c r="H462">
        <v>0.22</v>
      </c>
      <c r="I462">
        <v>46</v>
      </c>
      <c r="J462" t="b">
        <v>1</v>
      </c>
    </row>
    <row r="463" spans="1:10" hidden="1" x14ac:dyDescent="0.2">
      <c r="A463">
        <v>104084</v>
      </c>
      <c r="B463">
        <v>1480</v>
      </c>
      <c r="C463">
        <v>1.5</v>
      </c>
      <c r="D463">
        <v>3</v>
      </c>
      <c r="E463">
        <v>0</v>
      </c>
      <c r="F463">
        <v>0</v>
      </c>
      <c r="G463">
        <v>1</v>
      </c>
      <c r="H463">
        <v>0.14000000000000001</v>
      </c>
      <c r="I463">
        <v>19</v>
      </c>
      <c r="J463" t="b">
        <v>0</v>
      </c>
    </row>
    <row r="464" spans="1:10" x14ac:dyDescent="0.2">
      <c r="A464">
        <v>167693</v>
      </c>
      <c r="B464">
        <v>1876</v>
      </c>
      <c r="C464">
        <v>2.5</v>
      </c>
      <c r="D464">
        <v>3</v>
      </c>
      <c r="E464">
        <v>1</v>
      </c>
      <c r="F464">
        <v>0</v>
      </c>
      <c r="G464">
        <v>2</v>
      </c>
      <c r="H464">
        <v>0.34</v>
      </c>
      <c r="I464">
        <v>1</v>
      </c>
      <c r="J464" t="b">
        <v>1</v>
      </c>
    </row>
    <row r="465" spans="1:10" x14ac:dyDescent="0.2">
      <c r="A465">
        <v>164419</v>
      </c>
      <c r="B465">
        <v>1785</v>
      </c>
      <c r="C465">
        <v>2.5</v>
      </c>
      <c r="D465">
        <v>3</v>
      </c>
      <c r="E465">
        <v>1</v>
      </c>
      <c r="F465">
        <v>0</v>
      </c>
      <c r="G465">
        <v>2</v>
      </c>
      <c r="H465">
        <v>0.16</v>
      </c>
      <c r="I465">
        <v>1</v>
      </c>
      <c r="J465" t="b">
        <v>1</v>
      </c>
    </row>
    <row r="466" spans="1:10" hidden="1" x14ac:dyDescent="0.2">
      <c r="A466">
        <v>79982</v>
      </c>
      <c r="B466">
        <v>1572</v>
      </c>
      <c r="C466">
        <v>1.5</v>
      </c>
      <c r="D466">
        <v>4</v>
      </c>
      <c r="E466">
        <v>0</v>
      </c>
      <c r="F466">
        <v>1</v>
      </c>
      <c r="G466">
        <v>1</v>
      </c>
      <c r="H466">
        <v>0.39</v>
      </c>
      <c r="I466">
        <v>41</v>
      </c>
      <c r="J466" t="b">
        <v>0</v>
      </c>
    </row>
    <row r="467" spans="1:10" hidden="1" x14ac:dyDescent="0.2">
      <c r="A467">
        <v>94064</v>
      </c>
      <c r="B467">
        <v>912</v>
      </c>
      <c r="C467">
        <v>1</v>
      </c>
      <c r="D467">
        <v>3</v>
      </c>
      <c r="E467">
        <v>0</v>
      </c>
      <c r="F467">
        <v>0</v>
      </c>
      <c r="G467">
        <v>0</v>
      </c>
      <c r="H467">
        <v>0.35</v>
      </c>
      <c r="I467">
        <v>37</v>
      </c>
      <c r="J467" t="b">
        <v>0</v>
      </c>
    </row>
    <row r="468" spans="1:10" x14ac:dyDescent="0.2">
      <c r="A468">
        <v>578856</v>
      </c>
      <c r="B468">
        <v>2472</v>
      </c>
      <c r="C468">
        <v>2.5</v>
      </c>
      <c r="D468">
        <v>3</v>
      </c>
      <c r="E468">
        <v>1</v>
      </c>
      <c r="F468">
        <v>0</v>
      </c>
      <c r="G468">
        <v>2</v>
      </c>
      <c r="H468">
        <v>0</v>
      </c>
      <c r="I468">
        <v>6</v>
      </c>
      <c r="J468" t="b">
        <v>1</v>
      </c>
    </row>
    <row r="469" spans="1:10" x14ac:dyDescent="0.2">
      <c r="A469">
        <v>257015</v>
      </c>
      <c r="B469">
        <v>2093</v>
      </c>
      <c r="C469">
        <v>2.5</v>
      </c>
      <c r="D469">
        <v>3</v>
      </c>
      <c r="E469">
        <v>1</v>
      </c>
      <c r="F469">
        <v>1</v>
      </c>
      <c r="G469">
        <v>2</v>
      </c>
      <c r="H469">
        <v>0.46</v>
      </c>
      <c r="I469">
        <v>1</v>
      </c>
      <c r="J469" t="b">
        <v>1</v>
      </c>
    </row>
    <row r="470" spans="1:10" x14ac:dyDescent="0.2">
      <c r="A470">
        <v>202836</v>
      </c>
      <c r="B470">
        <v>2284</v>
      </c>
      <c r="C470">
        <v>1.5</v>
      </c>
      <c r="D470">
        <v>3</v>
      </c>
      <c r="E470">
        <v>1</v>
      </c>
      <c r="F470">
        <v>0</v>
      </c>
      <c r="G470">
        <v>2</v>
      </c>
      <c r="H470">
        <v>0.28000000000000003</v>
      </c>
      <c r="I470">
        <v>29</v>
      </c>
      <c r="J470" t="b">
        <v>1</v>
      </c>
    </row>
    <row r="471" spans="1:10" hidden="1" x14ac:dyDescent="0.2">
      <c r="A471">
        <v>105843</v>
      </c>
      <c r="B471">
        <v>972</v>
      </c>
      <c r="C471">
        <v>1</v>
      </c>
      <c r="D471">
        <v>3</v>
      </c>
      <c r="E471">
        <v>0</v>
      </c>
      <c r="F471">
        <v>1</v>
      </c>
      <c r="G471">
        <v>1</v>
      </c>
      <c r="H471">
        <v>0.36</v>
      </c>
      <c r="I471">
        <v>40</v>
      </c>
      <c r="J471" t="b">
        <v>0</v>
      </c>
    </row>
    <row r="472" spans="1:10" x14ac:dyDescent="0.2">
      <c r="A472">
        <v>228375</v>
      </c>
      <c r="B472">
        <v>2512</v>
      </c>
      <c r="C472">
        <v>2.5</v>
      </c>
      <c r="D472">
        <v>4</v>
      </c>
      <c r="E472">
        <v>1</v>
      </c>
      <c r="F472">
        <v>0</v>
      </c>
      <c r="G472">
        <v>2</v>
      </c>
      <c r="H472">
        <v>0.04</v>
      </c>
      <c r="I472">
        <v>0</v>
      </c>
      <c r="J472" t="b">
        <v>1</v>
      </c>
    </row>
    <row r="473" spans="1:10" x14ac:dyDescent="0.2">
      <c r="A473">
        <v>285500</v>
      </c>
      <c r="B473">
        <v>3328</v>
      </c>
      <c r="C473">
        <v>2.5</v>
      </c>
      <c r="D473">
        <v>4</v>
      </c>
      <c r="E473">
        <v>1</v>
      </c>
      <c r="F473">
        <v>0</v>
      </c>
      <c r="G473">
        <v>2</v>
      </c>
      <c r="H473">
        <v>0.35</v>
      </c>
      <c r="I473">
        <v>0</v>
      </c>
      <c r="J473" t="b">
        <v>1</v>
      </c>
    </row>
    <row r="474" spans="1:10" x14ac:dyDescent="0.2">
      <c r="A474">
        <v>317120</v>
      </c>
      <c r="B474">
        <v>3076</v>
      </c>
      <c r="C474">
        <v>3.5</v>
      </c>
      <c r="D474">
        <v>4</v>
      </c>
      <c r="E474">
        <v>1</v>
      </c>
      <c r="F474">
        <v>1</v>
      </c>
      <c r="G474">
        <v>3</v>
      </c>
      <c r="H474">
        <v>0.92</v>
      </c>
      <c r="I474">
        <v>0</v>
      </c>
      <c r="J474" t="b">
        <v>1</v>
      </c>
    </row>
    <row r="475" spans="1:10" x14ac:dyDescent="0.2">
      <c r="A475">
        <v>202157</v>
      </c>
      <c r="B475">
        <v>2564</v>
      </c>
      <c r="C475">
        <v>2.5</v>
      </c>
      <c r="D475">
        <v>4</v>
      </c>
      <c r="E475">
        <v>1</v>
      </c>
      <c r="F475">
        <v>0</v>
      </c>
      <c r="G475">
        <v>3</v>
      </c>
      <c r="H475">
        <v>0.59</v>
      </c>
      <c r="I475">
        <v>30</v>
      </c>
      <c r="J475" t="b">
        <v>1</v>
      </c>
    </row>
    <row r="476" spans="1:10" hidden="1" x14ac:dyDescent="0.2">
      <c r="A476">
        <v>64552</v>
      </c>
      <c r="B476">
        <v>1298</v>
      </c>
      <c r="C476">
        <v>1</v>
      </c>
      <c r="D476">
        <v>3</v>
      </c>
      <c r="E476">
        <v>0</v>
      </c>
      <c r="F476">
        <v>0</v>
      </c>
      <c r="G476">
        <v>0</v>
      </c>
      <c r="H476">
        <v>0.24</v>
      </c>
      <c r="I476">
        <v>106</v>
      </c>
      <c r="J476" t="b">
        <v>0</v>
      </c>
    </row>
    <row r="477" spans="1:10" hidden="1" x14ac:dyDescent="0.2">
      <c r="A477">
        <v>90446</v>
      </c>
      <c r="B477">
        <v>1200</v>
      </c>
      <c r="C477">
        <v>2</v>
      </c>
      <c r="D477">
        <v>3</v>
      </c>
      <c r="E477">
        <v>0</v>
      </c>
      <c r="F477">
        <v>1</v>
      </c>
      <c r="G477">
        <v>1</v>
      </c>
      <c r="H477">
        <v>0.56000000000000005</v>
      </c>
      <c r="I477">
        <v>10</v>
      </c>
      <c r="J477" t="b">
        <v>0</v>
      </c>
    </row>
    <row r="478" spans="1:10" hidden="1" x14ac:dyDescent="0.2">
      <c r="A478">
        <v>103258</v>
      </c>
      <c r="B478">
        <v>1344</v>
      </c>
      <c r="C478">
        <v>1.5</v>
      </c>
      <c r="D478">
        <v>3</v>
      </c>
      <c r="E478">
        <v>0</v>
      </c>
      <c r="F478">
        <v>0</v>
      </c>
      <c r="G478">
        <v>0</v>
      </c>
      <c r="H478">
        <v>0.64</v>
      </c>
      <c r="I478">
        <v>16</v>
      </c>
      <c r="J478" t="b">
        <v>0</v>
      </c>
    </row>
    <row r="479" spans="1:10" hidden="1" x14ac:dyDescent="0.2">
      <c r="A479">
        <v>109577</v>
      </c>
      <c r="B479">
        <v>1456</v>
      </c>
      <c r="C479">
        <v>1.5</v>
      </c>
      <c r="D479">
        <v>3</v>
      </c>
      <c r="E479">
        <v>0</v>
      </c>
      <c r="F479">
        <v>1</v>
      </c>
      <c r="G479">
        <v>0</v>
      </c>
      <c r="H479">
        <v>0.15</v>
      </c>
      <c r="I479">
        <v>155</v>
      </c>
      <c r="J479" t="b">
        <v>0</v>
      </c>
    </row>
    <row r="480" spans="1:10" hidden="1" x14ac:dyDescent="0.2">
      <c r="A480">
        <v>104749</v>
      </c>
      <c r="B480">
        <v>1852</v>
      </c>
      <c r="C480">
        <v>1</v>
      </c>
      <c r="D480">
        <v>4</v>
      </c>
      <c r="E480">
        <v>0</v>
      </c>
      <c r="F480">
        <v>0</v>
      </c>
      <c r="G480">
        <v>2</v>
      </c>
      <c r="H480">
        <v>0.1</v>
      </c>
      <c r="I480">
        <v>147</v>
      </c>
      <c r="J480" t="b">
        <v>0</v>
      </c>
    </row>
    <row r="481" spans="1:10" x14ac:dyDescent="0.2">
      <c r="A481">
        <v>112825</v>
      </c>
      <c r="B481">
        <v>1314</v>
      </c>
      <c r="C481">
        <v>1.5</v>
      </c>
      <c r="D481">
        <v>2</v>
      </c>
      <c r="E481">
        <v>1</v>
      </c>
      <c r="F481">
        <v>0</v>
      </c>
      <c r="G481">
        <v>0</v>
      </c>
      <c r="H481">
        <v>0.06</v>
      </c>
      <c r="I481">
        <v>20</v>
      </c>
      <c r="J481" t="b">
        <v>1</v>
      </c>
    </row>
    <row r="482" spans="1:10" x14ac:dyDescent="0.2">
      <c r="A482">
        <v>146609</v>
      </c>
      <c r="B482">
        <v>1989</v>
      </c>
      <c r="C482">
        <v>1.5</v>
      </c>
      <c r="D482">
        <v>4</v>
      </c>
      <c r="E482">
        <v>1</v>
      </c>
      <c r="F482">
        <v>0</v>
      </c>
      <c r="G482">
        <v>1</v>
      </c>
      <c r="H482">
        <v>0.39</v>
      </c>
      <c r="I482">
        <v>104</v>
      </c>
      <c r="J482" t="b">
        <v>1</v>
      </c>
    </row>
    <row r="483" spans="1:10" hidden="1" x14ac:dyDescent="0.2">
      <c r="A483">
        <v>104984</v>
      </c>
      <c r="B483">
        <v>1184</v>
      </c>
      <c r="C483">
        <v>2</v>
      </c>
      <c r="D483">
        <v>3</v>
      </c>
      <c r="E483">
        <v>0</v>
      </c>
      <c r="F483">
        <v>0</v>
      </c>
      <c r="G483">
        <v>1</v>
      </c>
      <c r="H483">
        <v>0.16</v>
      </c>
      <c r="I483">
        <v>21</v>
      </c>
      <c r="J483" t="b">
        <v>0</v>
      </c>
    </row>
    <row r="484" spans="1:10" hidden="1" x14ac:dyDescent="0.2">
      <c r="A484">
        <v>147517</v>
      </c>
      <c r="B484">
        <v>1680</v>
      </c>
      <c r="C484">
        <v>1</v>
      </c>
      <c r="D484">
        <v>4</v>
      </c>
      <c r="E484">
        <v>0</v>
      </c>
      <c r="F484">
        <v>0</v>
      </c>
      <c r="G484">
        <v>1</v>
      </c>
      <c r="H484">
        <v>0.45</v>
      </c>
      <c r="I484">
        <v>27</v>
      </c>
      <c r="J484" t="b">
        <v>0</v>
      </c>
    </row>
    <row r="485" spans="1:10" hidden="1" x14ac:dyDescent="0.2">
      <c r="A485">
        <v>94667</v>
      </c>
      <c r="B485">
        <v>912</v>
      </c>
      <c r="C485">
        <v>1</v>
      </c>
      <c r="D485">
        <v>3</v>
      </c>
      <c r="E485">
        <v>0</v>
      </c>
      <c r="F485">
        <v>0</v>
      </c>
      <c r="G485">
        <v>1</v>
      </c>
      <c r="H485">
        <v>0.51</v>
      </c>
      <c r="I485">
        <v>34</v>
      </c>
      <c r="J485" t="b">
        <v>0</v>
      </c>
    </row>
    <row r="486" spans="1:10" x14ac:dyDescent="0.2">
      <c r="A486">
        <v>229055</v>
      </c>
      <c r="B486">
        <v>2500</v>
      </c>
      <c r="C486">
        <v>2.5</v>
      </c>
      <c r="D486">
        <v>4</v>
      </c>
      <c r="E486">
        <v>1</v>
      </c>
      <c r="F486">
        <v>0</v>
      </c>
      <c r="G486">
        <v>3</v>
      </c>
      <c r="H486">
        <v>0.5</v>
      </c>
      <c r="I486">
        <v>0</v>
      </c>
      <c r="J486" t="b">
        <v>1</v>
      </c>
    </row>
    <row r="487" spans="1:10" x14ac:dyDescent="0.2">
      <c r="A487">
        <v>103408</v>
      </c>
      <c r="B487">
        <v>1034</v>
      </c>
      <c r="C487">
        <v>1.5</v>
      </c>
      <c r="D487">
        <v>2</v>
      </c>
      <c r="E487">
        <v>1</v>
      </c>
      <c r="F487">
        <v>0</v>
      </c>
      <c r="G487">
        <v>1</v>
      </c>
      <c r="H487">
        <v>0.21</v>
      </c>
      <c r="I487">
        <v>14</v>
      </c>
      <c r="J487" t="b">
        <v>1</v>
      </c>
    </row>
    <row r="488" spans="1:10" x14ac:dyDescent="0.2">
      <c r="A488">
        <v>261647</v>
      </c>
      <c r="B488">
        <v>1850</v>
      </c>
      <c r="C488">
        <v>2.5</v>
      </c>
      <c r="D488">
        <v>4</v>
      </c>
      <c r="E488">
        <v>1</v>
      </c>
      <c r="F488">
        <v>0</v>
      </c>
      <c r="G488">
        <v>2</v>
      </c>
      <c r="H488">
        <v>0.19</v>
      </c>
      <c r="I488">
        <v>16</v>
      </c>
      <c r="J488" t="b">
        <v>1</v>
      </c>
    </row>
    <row r="489" spans="1:10" x14ac:dyDescent="0.2">
      <c r="A489">
        <v>379678</v>
      </c>
      <c r="B489">
        <v>3720</v>
      </c>
      <c r="C489">
        <v>4</v>
      </c>
      <c r="D489">
        <v>5</v>
      </c>
      <c r="E489">
        <v>1</v>
      </c>
      <c r="F489">
        <v>1</v>
      </c>
      <c r="G489">
        <v>3</v>
      </c>
      <c r="H489">
        <v>0.8</v>
      </c>
      <c r="I489">
        <v>0</v>
      </c>
      <c r="J489" t="b">
        <v>1</v>
      </c>
    </row>
    <row r="490" spans="1:10" hidden="1" x14ac:dyDescent="0.2">
      <c r="A490">
        <v>114513</v>
      </c>
      <c r="B490">
        <v>1560</v>
      </c>
      <c r="C490">
        <v>1.5</v>
      </c>
      <c r="D490">
        <v>3</v>
      </c>
      <c r="E490">
        <v>0</v>
      </c>
      <c r="F490">
        <v>0</v>
      </c>
      <c r="G490">
        <v>2</v>
      </c>
      <c r="H490">
        <v>1.59</v>
      </c>
      <c r="I490">
        <v>5</v>
      </c>
      <c r="J490" t="b">
        <v>0</v>
      </c>
    </row>
    <row r="491" spans="1:10" x14ac:dyDescent="0.2">
      <c r="A491">
        <v>189654</v>
      </c>
      <c r="B491">
        <v>2320</v>
      </c>
      <c r="C491">
        <v>2.5</v>
      </c>
      <c r="D491">
        <v>4</v>
      </c>
      <c r="E491">
        <v>1</v>
      </c>
      <c r="F491">
        <v>1</v>
      </c>
      <c r="G491">
        <v>2</v>
      </c>
      <c r="H491">
        <v>0.65</v>
      </c>
      <c r="I491">
        <v>16</v>
      </c>
      <c r="J491" t="b">
        <v>1</v>
      </c>
    </row>
    <row r="492" spans="1:10" x14ac:dyDescent="0.2">
      <c r="A492">
        <v>120639</v>
      </c>
      <c r="B492">
        <v>1498</v>
      </c>
      <c r="C492">
        <v>1.5</v>
      </c>
      <c r="D492">
        <v>2</v>
      </c>
      <c r="E492">
        <v>1</v>
      </c>
      <c r="F492">
        <v>0</v>
      </c>
      <c r="G492">
        <v>1</v>
      </c>
      <c r="H492">
        <v>0.18</v>
      </c>
      <c r="I492">
        <v>0</v>
      </c>
      <c r="J492" t="b">
        <v>1</v>
      </c>
    </row>
    <row r="493" spans="1:10" x14ac:dyDescent="0.2">
      <c r="A493">
        <v>153013</v>
      </c>
      <c r="B493">
        <v>1720</v>
      </c>
      <c r="C493">
        <v>2</v>
      </c>
      <c r="D493">
        <v>4</v>
      </c>
      <c r="E493">
        <v>1</v>
      </c>
      <c r="F493">
        <v>1</v>
      </c>
      <c r="G493">
        <v>1</v>
      </c>
      <c r="H493">
        <v>0.72</v>
      </c>
      <c r="I493">
        <v>31</v>
      </c>
      <c r="J493" t="b">
        <v>1</v>
      </c>
    </row>
    <row r="494" spans="1:10" x14ac:dyDescent="0.2">
      <c r="A494">
        <v>247839</v>
      </c>
      <c r="B494">
        <v>1536</v>
      </c>
      <c r="C494">
        <v>1.5</v>
      </c>
      <c r="D494">
        <v>3</v>
      </c>
      <c r="E494">
        <v>1</v>
      </c>
      <c r="F494">
        <v>0</v>
      </c>
      <c r="G494">
        <v>1</v>
      </c>
      <c r="H494" t="s">
        <v>8</v>
      </c>
      <c r="I494">
        <v>66</v>
      </c>
      <c r="J494" t="b">
        <v>1</v>
      </c>
    </row>
    <row r="495" spans="1:10" x14ac:dyDescent="0.2">
      <c r="A495">
        <v>122796</v>
      </c>
      <c r="B495">
        <v>1612</v>
      </c>
      <c r="C495">
        <v>1</v>
      </c>
      <c r="D495">
        <v>3</v>
      </c>
      <c r="E495">
        <v>1</v>
      </c>
      <c r="F495">
        <v>0</v>
      </c>
      <c r="G495">
        <v>0</v>
      </c>
      <c r="H495">
        <v>0.28999999999999998</v>
      </c>
      <c r="I495">
        <v>34</v>
      </c>
      <c r="J495" t="b">
        <v>1</v>
      </c>
    </row>
    <row r="496" spans="1:10" x14ac:dyDescent="0.2">
      <c r="A496">
        <v>112400</v>
      </c>
      <c r="B496">
        <v>1375</v>
      </c>
      <c r="C496">
        <v>1.5</v>
      </c>
      <c r="D496">
        <v>2</v>
      </c>
      <c r="E496">
        <v>1</v>
      </c>
      <c r="F496">
        <v>0</v>
      </c>
      <c r="G496">
        <v>0</v>
      </c>
      <c r="H496">
        <v>0.06</v>
      </c>
      <c r="I496">
        <v>20</v>
      </c>
      <c r="J496" t="b">
        <v>1</v>
      </c>
    </row>
    <row r="497" spans="1:10" hidden="1" x14ac:dyDescent="0.2">
      <c r="A497">
        <v>98389</v>
      </c>
      <c r="B497">
        <v>1184</v>
      </c>
      <c r="C497">
        <v>1.5</v>
      </c>
      <c r="D497">
        <v>2</v>
      </c>
      <c r="E497">
        <v>0</v>
      </c>
      <c r="F497">
        <v>0</v>
      </c>
      <c r="G497">
        <v>1</v>
      </c>
      <c r="H497">
        <v>0.15</v>
      </c>
      <c r="I497">
        <v>18</v>
      </c>
      <c r="J497" t="b">
        <v>0</v>
      </c>
    </row>
    <row r="498" spans="1:10" x14ac:dyDescent="0.2">
      <c r="A498">
        <v>278906</v>
      </c>
      <c r="B498">
        <v>2960</v>
      </c>
      <c r="C498">
        <v>2.5</v>
      </c>
      <c r="D498">
        <v>4</v>
      </c>
      <c r="E498">
        <v>1</v>
      </c>
      <c r="F498">
        <v>0</v>
      </c>
      <c r="G498">
        <v>3</v>
      </c>
      <c r="H498">
        <v>0.37</v>
      </c>
      <c r="I498">
        <v>1</v>
      </c>
      <c r="J498" t="b">
        <v>1</v>
      </c>
    </row>
    <row r="499" spans="1:10" x14ac:dyDescent="0.2">
      <c r="A499">
        <v>247520</v>
      </c>
      <c r="B499">
        <v>2445</v>
      </c>
      <c r="C499">
        <v>2.5</v>
      </c>
      <c r="D499">
        <v>4</v>
      </c>
      <c r="E499">
        <v>2</v>
      </c>
      <c r="F499">
        <v>1</v>
      </c>
      <c r="G499">
        <v>2</v>
      </c>
      <c r="H499">
        <v>0.38</v>
      </c>
      <c r="I499">
        <v>18</v>
      </c>
      <c r="J499" t="b">
        <v>1</v>
      </c>
    </row>
    <row r="500" spans="1:10" hidden="1" x14ac:dyDescent="0.2">
      <c r="A500">
        <v>147634</v>
      </c>
      <c r="B500">
        <v>864</v>
      </c>
      <c r="C500">
        <v>1.5</v>
      </c>
      <c r="D500">
        <v>3</v>
      </c>
      <c r="E500">
        <v>0</v>
      </c>
      <c r="F500">
        <v>1</v>
      </c>
      <c r="G500">
        <v>1</v>
      </c>
      <c r="H500">
        <v>0.16</v>
      </c>
      <c r="I500">
        <v>39</v>
      </c>
      <c r="J500" t="b">
        <v>0</v>
      </c>
    </row>
    <row r="501" spans="1:10" hidden="1" x14ac:dyDescent="0.2">
      <c r="A501">
        <v>155787</v>
      </c>
      <c r="B501">
        <v>1540</v>
      </c>
      <c r="C501">
        <v>1.5</v>
      </c>
      <c r="D501">
        <v>3</v>
      </c>
      <c r="E501">
        <v>0</v>
      </c>
      <c r="F501">
        <v>0</v>
      </c>
      <c r="G501">
        <v>1</v>
      </c>
      <c r="H501">
        <v>0.43</v>
      </c>
      <c r="I501">
        <v>16</v>
      </c>
      <c r="J501" t="b">
        <v>0</v>
      </c>
    </row>
    <row r="502" spans="1:10" x14ac:dyDescent="0.2">
      <c r="A502">
        <v>155929</v>
      </c>
      <c r="B502">
        <v>2601</v>
      </c>
      <c r="C502">
        <v>2.5</v>
      </c>
      <c r="D502">
        <v>4</v>
      </c>
      <c r="E502">
        <v>1</v>
      </c>
      <c r="F502">
        <v>0</v>
      </c>
      <c r="G502">
        <v>3</v>
      </c>
      <c r="H502">
        <v>0.34</v>
      </c>
      <c r="I502">
        <v>19</v>
      </c>
      <c r="J502" t="b">
        <v>1</v>
      </c>
    </row>
    <row r="503" spans="1:10" hidden="1" x14ac:dyDescent="0.2">
      <c r="A503">
        <v>135708</v>
      </c>
      <c r="B503">
        <v>1460</v>
      </c>
      <c r="C503">
        <v>2</v>
      </c>
      <c r="D503">
        <v>2</v>
      </c>
      <c r="E503">
        <v>0</v>
      </c>
      <c r="F503">
        <v>0</v>
      </c>
      <c r="G503">
        <v>1</v>
      </c>
      <c r="H503">
        <v>0.18</v>
      </c>
      <c r="I503">
        <v>17</v>
      </c>
      <c r="J503" t="b">
        <v>0</v>
      </c>
    </row>
    <row r="504" spans="1:10" hidden="1" x14ac:dyDescent="0.2">
      <c r="A504">
        <v>199187</v>
      </c>
      <c r="B504">
        <v>2223</v>
      </c>
      <c r="C504">
        <v>2.5</v>
      </c>
      <c r="D504">
        <v>4</v>
      </c>
      <c r="E504">
        <v>0</v>
      </c>
      <c r="F504">
        <v>0</v>
      </c>
      <c r="G504">
        <v>2</v>
      </c>
      <c r="H504">
        <v>4.34</v>
      </c>
      <c r="I504">
        <v>9</v>
      </c>
      <c r="J504" t="b">
        <v>0</v>
      </c>
    </row>
    <row r="505" spans="1:10" x14ac:dyDescent="0.2">
      <c r="A505">
        <v>161562</v>
      </c>
      <c r="B505">
        <v>2044</v>
      </c>
      <c r="C505">
        <v>2.5</v>
      </c>
      <c r="D505">
        <v>3</v>
      </c>
      <c r="E505">
        <v>1</v>
      </c>
      <c r="F505">
        <v>1</v>
      </c>
      <c r="G505">
        <v>2</v>
      </c>
      <c r="H505">
        <v>0.37</v>
      </c>
      <c r="I505">
        <v>16</v>
      </c>
      <c r="J505" t="b">
        <v>1</v>
      </c>
    </row>
    <row r="506" spans="1:10" x14ac:dyDescent="0.2">
      <c r="A506">
        <v>146329</v>
      </c>
      <c r="B506">
        <v>2026</v>
      </c>
      <c r="C506">
        <v>2.5</v>
      </c>
      <c r="D506">
        <v>4</v>
      </c>
      <c r="E506">
        <v>1</v>
      </c>
      <c r="F506">
        <v>1</v>
      </c>
      <c r="G506">
        <v>1</v>
      </c>
      <c r="H506">
        <v>1</v>
      </c>
      <c r="I506">
        <v>1</v>
      </c>
      <c r="J506" t="b">
        <v>1</v>
      </c>
    </row>
    <row r="507" spans="1:10" x14ac:dyDescent="0.2">
      <c r="A507">
        <v>178767</v>
      </c>
      <c r="B507">
        <v>2291</v>
      </c>
      <c r="C507">
        <v>2.5</v>
      </c>
      <c r="D507">
        <v>4</v>
      </c>
      <c r="E507">
        <v>1</v>
      </c>
      <c r="F507">
        <v>0</v>
      </c>
      <c r="G507">
        <v>2</v>
      </c>
      <c r="H507">
        <v>0.1</v>
      </c>
      <c r="I507">
        <v>0</v>
      </c>
      <c r="J507" t="b">
        <v>1</v>
      </c>
    </row>
    <row r="508" spans="1:10" x14ac:dyDescent="0.2">
      <c r="A508">
        <v>248204</v>
      </c>
      <c r="B508">
        <v>1908</v>
      </c>
      <c r="C508">
        <v>2</v>
      </c>
      <c r="D508">
        <v>3</v>
      </c>
      <c r="E508">
        <v>1</v>
      </c>
      <c r="F508">
        <v>0</v>
      </c>
      <c r="G508">
        <v>1</v>
      </c>
      <c r="H508">
        <v>0.26</v>
      </c>
      <c r="I508">
        <v>0</v>
      </c>
      <c r="J508" t="b">
        <v>1</v>
      </c>
    </row>
    <row r="509" spans="1:10" hidden="1" x14ac:dyDescent="0.2">
      <c r="A509">
        <v>96004</v>
      </c>
      <c r="B509">
        <v>912</v>
      </c>
      <c r="C509">
        <v>1.5</v>
      </c>
      <c r="D509">
        <v>2</v>
      </c>
      <c r="E509">
        <v>0</v>
      </c>
      <c r="F509">
        <v>1</v>
      </c>
      <c r="G509">
        <v>1</v>
      </c>
      <c r="H509">
        <v>0.16</v>
      </c>
      <c r="I509">
        <v>18</v>
      </c>
      <c r="J509" t="b">
        <v>0</v>
      </c>
    </row>
    <row r="510" spans="1:10" x14ac:dyDescent="0.2">
      <c r="A510">
        <v>186605</v>
      </c>
      <c r="B510">
        <v>2328</v>
      </c>
      <c r="C510">
        <v>2.5</v>
      </c>
      <c r="D510">
        <v>3</v>
      </c>
      <c r="E510">
        <v>1</v>
      </c>
      <c r="F510">
        <v>0</v>
      </c>
      <c r="G510">
        <v>2</v>
      </c>
      <c r="H510">
        <v>0.24</v>
      </c>
      <c r="I510">
        <v>1</v>
      </c>
      <c r="J510" t="b">
        <v>1</v>
      </c>
    </row>
    <row r="511" spans="1:10" hidden="1" x14ac:dyDescent="0.2">
      <c r="A511">
        <v>152822</v>
      </c>
      <c r="B511">
        <v>1043</v>
      </c>
      <c r="C511">
        <v>1</v>
      </c>
      <c r="D511">
        <v>3</v>
      </c>
      <c r="E511">
        <v>0</v>
      </c>
      <c r="F511">
        <v>0</v>
      </c>
      <c r="G511">
        <v>1</v>
      </c>
      <c r="H511">
        <v>0.15</v>
      </c>
      <c r="I511">
        <v>104</v>
      </c>
      <c r="J511" t="b">
        <v>0</v>
      </c>
    </row>
    <row r="512" spans="1:10" hidden="1" x14ac:dyDescent="0.2">
      <c r="A512">
        <v>134378</v>
      </c>
      <c r="B512">
        <v>1279</v>
      </c>
      <c r="C512">
        <v>1</v>
      </c>
      <c r="D512">
        <v>3</v>
      </c>
      <c r="E512">
        <v>0</v>
      </c>
      <c r="F512">
        <v>0</v>
      </c>
      <c r="G512">
        <v>0</v>
      </c>
      <c r="H512">
        <v>0.28000000000000003</v>
      </c>
      <c r="I512">
        <v>31</v>
      </c>
      <c r="J512" t="b">
        <v>0</v>
      </c>
    </row>
    <row r="513" spans="1:10" x14ac:dyDescent="0.2">
      <c r="A513">
        <v>357384</v>
      </c>
      <c r="B513">
        <v>2322</v>
      </c>
      <c r="C513">
        <v>2.5</v>
      </c>
      <c r="D513">
        <v>3</v>
      </c>
      <c r="E513">
        <v>1</v>
      </c>
      <c r="F513">
        <v>1</v>
      </c>
      <c r="G513">
        <v>2</v>
      </c>
      <c r="H513">
        <v>0.27</v>
      </c>
      <c r="I513">
        <v>0</v>
      </c>
      <c r="J513" t="b">
        <v>1</v>
      </c>
    </row>
    <row r="514" spans="1:10" x14ac:dyDescent="0.2">
      <c r="A514">
        <v>241885</v>
      </c>
      <c r="B514">
        <v>2604</v>
      </c>
      <c r="C514">
        <v>3</v>
      </c>
      <c r="D514">
        <v>4</v>
      </c>
      <c r="E514">
        <v>1</v>
      </c>
      <c r="F514">
        <v>0</v>
      </c>
      <c r="G514">
        <v>2</v>
      </c>
      <c r="H514">
        <v>0.24</v>
      </c>
      <c r="I514">
        <v>0</v>
      </c>
      <c r="J514" t="b">
        <v>1</v>
      </c>
    </row>
    <row r="515" spans="1:10" hidden="1" x14ac:dyDescent="0.2">
      <c r="A515">
        <v>79170</v>
      </c>
      <c r="B515">
        <v>1536</v>
      </c>
      <c r="C515">
        <v>2</v>
      </c>
      <c r="D515">
        <v>3</v>
      </c>
      <c r="E515">
        <v>0</v>
      </c>
      <c r="F515">
        <v>1</v>
      </c>
      <c r="G515">
        <v>1</v>
      </c>
      <c r="H515">
        <v>0.15</v>
      </c>
      <c r="I515">
        <v>105</v>
      </c>
      <c r="J515" t="b">
        <v>0</v>
      </c>
    </row>
    <row r="516" spans="1:10" hidden="1" x14ac:dyDescent="0.2">
      <c r="A516">
        <v>185323</v>
      </c>
      <c r="B516">
        <v>1662</v>
      </c>
      <c r="C516">
        <v>2</v>
      </c>
      <c r="D516">
        <v>3</v>
      </c>
      <c r="E516">
        <v>0</v>
      </c>
      <c r="F516">
        <v>0</v>
      </c>
      <c r="G516">
        <v>1</v>
      </c>
      <c r="H516">
        <v>0.5</v>
      </c>
      <c r="I516">
        <v>0</v>
      </c>
      <c r="J516" t="b">
        <v>0</v>
      </c>
    </row>
    <row r="517" spans="1:10" hidden="1" x14ac:dyDescent="0.2">
      <c r="A517">
        <v>116882</v>
      </c>
      <c r="B517">
        <v>1542</v>
      </c>
      <c r="C517">
        <v>2.5</v>
      </c>
      <c r="D517">
        <v>3</v>
      </c>
      <c r="E517">
        <v>0</v>
      </c>
      <c r="F517">
        <v>0</v>
      </c>
      <c r="G517">
        <v>2</v>
      </c>
      <c r="H517">
        <v>0.25</v>
      </c>
      <c r="I517">
        <v>10</v>
      </c>
      <c r="J517" t="b">
        <v>0</v>
      </c>
    </row>
    <row r="518" spans="1:10" x14ac:dyDescent="0.2">
      <c r="A518">
        <v>180288</v>
      </c>
      <c r="B518">
        <v>2294</v>
      </c>
      <c r="C518">
        <v>2.5</v>
      </c>
      <c r="D518">
        <v>5</v>
      </c>
      <c r="E518">
        <v>1</v>
      </c>
      <c r="F518">
        <v>0</v>
      </c>
      <c r="G518">
        <v>2</v>
      </c>
      <c r="H518">
        <v>0.4</v>
      </c>
      <c r="I518">
        <v>36</v>
      </c>
      <c r="J518" t="b">
        <v>1</v>
      </c>
    </row>
    <row r="519" spans="1:10" x14ac:dyDescent="0.2">
      <c r="A519">
        <v>134171</v>
      </c>
      <c r="B519">
        <v>2133</v>
      </c>
      <c r="C519">
        <v>1.5</v>
      </c>
      <c r="D519">
        <v>4</v>
      </c>
      <c r="E519">
        <v>1</v>
      </c>
      <c r="F519">
        <v>1</v>
      </c>
      <c r="G519">
        <v>2</v>
      </c>
      <c r="H519">
        <v>0.28000000000000003</v>
      </c>
      <c r="I519">
        <v>34</v>
      </c>
      <c r="J519" t="b">
        <v>1</v>
      </c>
    </row>
    <row r="520" spans="1:10" x14ac:dyDescent="0.2">
      <c r="A520">
        <v>227994</v>
      </c>
      <c r="B520">
        <v>1973</v>
      </c>
      <c r="C520">
        <v>2.5</v>
      </c>
      <c r="D520">
        <v>3</v>
      </c>
      <c r="E520">
        <v>1</v>
      </c>
      <c r="F520">
        <v>0</v>
      </c>
      <c r="G520">
        <v>2</v>
      </c>
      <c r="H520">
        <v>0.27</v>
      </c>
      <c r="I520">
        <v>3</v>
      </c>
      <c r="J520" t="b">
        <v>1</v>
      </c>
    </row>
    <row r="521" spans="1:10" x14ac:dyDescent="0.2">
      <c r="A521">
        <v>212103</v>
      </c>
      <c r="B521">
        <v>1400</v>
      </c>
      <c r="C521">
        <v>2</v>
      </c>
      <c r="D521">
        <v>3</v>
      </c>
      <c r="E521">
        <v>1</v>
      </c>
      <c r="F521">
        <v>1</v>
      </c>
      <c r="G521">
        <v>0</v>
      </c>
      <c r="H521">
        <v>0.98</v>
      </c>
      <c r="I521">
        <v>25</v>
      </c>
      <c r="J521" t="b">
        <v>1</v>
      </c>
    </row>
    <row r="522" spans="1:10" x14ac:dyDescent="0.2">
      <c r="A522">
        <v>235152</v>
      </c>
      <c r="B522">
        <v>3192</v>
      </c>
      <c r="C522">
        <v>3</v>
      </c>
      <c r="D522">
        <v>4</v>
      </c>
      <c r="E522">
        <v>1</v>
      </c>
      <c r="F522">
        <v>1</v>
      </c>
      <c r="G522">
        <v>3</v>
      </c>
      <c r="H522">
        <v>0.11</v>
      </c>
      <c r="I522">
        <v>2</v>
      </c>
      <c r="J522" t="b">
        <v>1</v>
      </c>
    </row>
    <row r="523" spans="1:10" hidden="1" x14ac:dyDescent="0.2">
      <c r="A523">
        <v>139104</v>
      </c>
      <c r="B523">
        <v>1760</v>
      </c>
      <c r="C523">
        <v>3</v>
      </c>
      <c r="D523">
        <v>4</v>
      </c>
      <c r="E523">
        <v>0</v>
      </c>
      <c r="F523">
        <v>0</v>
      </c>
      <c r="G523">
        <v>1</v>
      </c>
      <c r="H523">
        <v>0.16</v>
      </c>
      <c r="I523">
        <v>135</v>
      </c>
      <c r="J523" t="b">
        <v>0</v>
      </c>
    </row>
    <row r="524" spans="1:10" hidden="1" x14ac:dyDescent="0.2">
      <c r="A524">
        <v>59003</v>
      </c>
      <c r="B524">
        <v>3285</v>
      </c>
      <c r="C524">
        <v>2</v>
      </c>
      <c r="D524">
        <v>5</v>
      </c>
      <c r="E524">
        <v>0</v>
      </c>
      <c r="F524">
        <v>0</v>
      </c>
      <c r="G524">
        <v>2</v>
      </c>
      <c r="H524">
        <v>0.42</v>
      </c>
      <c r="I524">
        <v>233</v>
      </c>
      <c r="J524" t="b">
        <v>0</v>
      </c>
    </row>
    <row r="525" spans="1:10" hidden="1" x14ac:dyDescent="0.2">
      <c r="A525">
        <v>172016</v>
      </c>
      <c r="B525">
        <v>1547</v>
      </c>
      <c r="C525">
        <v>2</v>
      </c>
      <c r="D525">
        <v>3</v>
      </c>
      <c r="E525">
        <v>0</v>
      </c>
      <c r="F525">
        <v>1</v>
      </c>
      <c r="G525">
        <v>0</v>
      </c>
      <c r="H525">
        <v>0.72</v>
      </c>
      <c r="I525">
        <v>11</v>
      </c>
      <c r="J525" t="b">
        <v>0</v>
      </c>
    </row>
    <row r="526" spans="1:10" x14ac:dyDescent="0.2">
      <c r="A526">
        <v>179572</v>
      </c>
      <c r="B526">
        <v>1736</v>
      </c>
      <c r="C526">
        <v>1.5</v>
      </c>
      <c r="D526">
        <v>3</v>
      </c>
      <c r="E526">
        <v>1</v>
      </c>
      <c r="F526">
        <v>0</v>
      </c>
      <c r="G526">
        <v>1</v>
      </c>
      <c r="H526">
        <v>0.55000000000000004</v>
      </c>
      <c r="I526">
        <v>17</v>
      </c>
      <c r="J526" t="b">
        <v>1</v>
      </c>
    </row>
    <row r="527" spans="1:10" hidden="1" x14ac:dyDescent="0.2">
      <c r="A527">
        <v>51183</v>
      </c>
      <c r="B527">
        <v>1144</v>
      </c>
      <c r="C527">
        <v>1</v>
      </c>
      <c r="D527">
        <v>3</v>
      </c>
      <c r="E527">
        <v>0</v>
      </c>
      <c r="F527">
        <v>0</v>
      </c>
      <c r="G527">
        <v>0</v>
      </c>
      <c r="H527">
        <v>0.64</v>
      </c>
      <c r="I527">
        <v>15</v>
      </c>
      <c r="J527" t="b">
        <v>0</v>
      </c>
    </row>
    <row r="528" spans="1:10" x14ac:dyDescent="0.2">
      <c r="A528">
        <v>226742</v>
      </c>
      <c r="B528">
        <v>1989</v>
      </c>
      <c r="C528">
        <v>2</v>
      </c>
      <c r="D528">
        <v>3</v>
      </c>
      <c r="E528">
        <v>1</v>
      </c>
      <c r="F528">
        <v>0</v>
      </c>
      <c r="G528">
        <v>2</v>
      </c>
      <c r="H528">
        <v>1</v>
      </c>
      <c r="I528">
        <v>247</v>
      </c>
      <c r="J528" t="b">
        <v>1</v>
      </c>
    </row>
    <row r="529" spans="1:10" hidden="1" x14ac:dyDescent="0.2">
      <c r="A529">
        <v>126498</v>
      </c>
      <c r="B529">
        <v>720</v>
      </c>
      <c r="C529">
        <v>1</v>
      </c>
      <c r="D529">
        <v>3</v>
      </c>
      <c r="E529">
        <v>0</v>
      </c>
      <c r="F529">
        <v>1</v>
      </c>
      <c r="G529">
        <v>0</v>
      </c>
      <c r="H529">
        <v>1</v>
      </c>
      <c r="I529">
        <v>113</v>
      </c>
      <c r="J529" t="b">
        <v>0</v>
      </c>
    </row>
    <row r="530" spans="1:10" x14ac:dyDescent="0.2">
      <c r="A530">
        <v>124939</v>
      </c>
      <c r="B530">
        <v>1678</v>
      </c>
      <c r="C530">
        <v>2.5</v>
      </c>
      <c r="D530">
        <v>3</v>
      </c>
      <c r="E530">
        <v>1</v>
      </c>
      <c r="F530">
        <v>1</v>
      </c>
      <c r="G530">
        <v>2</v>
      </c>
      <c r="H530">
        <v>0.27</v>
      </c>
      <c r="I530">
        <v>1</v>
      </c>
      <c r="J530" t="b">
        <v>1</v>
      </c>
    </row>
    <row r="531" spans="1:10" hidden="1" x14ac:dyDescent="0.2">
      <c r="A531">
        <v>96934</v>
      </c>
      <c r="B531">
        <v>1480</v>
      </c>
      <c r="C531">
        <v>1.5</v>
      </c>
      <c r="D531">
        <v>3</v>
      </c>
      <c r="E531">
        <v>0</v>
      </c>
      <c r="F531">
        <v>0</v>
      </c>
      <c r="G531">
        <v>1</v>
      </c>
      <c r="H531">
        <v>0.08</v>
      </c>
      <c r="I531">
        <v>19</v>
      </c>
      <c r="J531" t="b">
        <v>0</v>
      </c>
    </row>
    <row r="532" spans="1:10" hidden="1" x14ac:dyDescent="0.2">
      <c r="A532">
        <v>109633</v>
      </c>
      <c r="B532">
        <v>775</v>
      </c>
      <c r="C532">
        <v>1</v>
      </c>
      <c r="D532">
        <v>2</v>
      </c>
      <c r="E532">
        <v>0</v>
      </c>
      <c r="F532">
        <v>0</v>
      </c>
      <c r="G532">
        <v>1</v>
      </c>
      <c r="H532">
        <v>0.46</v>
      </c>
      <c r="I532">
        <v>47</v>
      </c>
      <c r="J532" t="b">
        <v>0</v>
      </c>
    </row>
    <row r="533" spans="1:10" x14ac:dyDescent="0.2">
      <c r="A533">
        <v>308750</v>
      </c>
      <c r="B533">
        <v>2958</v>
      </c>
      <c r="C533">
        <v>2.5</v>
      </c>
      <c r="D533">
        <v>4</v>
      </c>
      <c r="E533">
        <v>1</v>
      </c>
      <c r="F533">
        <v>0</v>
      </c>
      <c r="G533">
        <v>3</v>
      </c>
      <c r="H533">
        <v>0.92</v>
      </c>
      <c r="I533">
        <v>0</v>
      </c>
      <c r="J533" t="b">
        <v>1</v>
      </c>
    </row>
    <row r="534" spans="1:10" x14ac:dyDescent="0.2">
      <c r="A534">
        <v>113514</v>
      </c>
      <c r="B534">
        <v>1142</v>
      </c>
      <c r="C534">
        <v>2</v>
      </c>
      <c r="D534">
        <v>2</v>
      </c>
      <c r="E534">
        <v>1</v>
      </c>
      <c r="F534">
        <v>1</v>
      </c>
      <c r="G534">
        <v>0</v>
      </c>
      <c r="H534">
        <v>0.76</v>
      </c>
      <c r="I534">
        <v>40</v>
      </c>
      <c r="J534" t="b">
        <v>1</v>
      </c>
    </row>
    <row r="535" spans="1:10" x14ac:dyDescent="0.2">
      <c r="A535">
        <v>234954</v>
      </c>
      <c r="B535">
        <v>2294</v>
      </c>
      <c r="C535">
        <v>3.5</v>
      </c>
      <c r="D535">
        <v>4</v>
      </c>
      <c r="E535">
        <v>1</v>
      </c>
      <c r="F535">
        <v>0</v>
      </c>
      <c r="G535">
        <v>2</v>
      </c>
      <c r="H535">
        <v>0.52</v>
      </c>
      <c r="I535">
        <v>0</v>
      </c>
      <c r="J535" t="b">
        <v>1</v>
      </c>
    </row>
    <row r="536" spans="1:10" x14ac:dyDescent="0.2">
      <c r="A536">
        <v>137127</v>
      </c>
      <c r="B536">
        <v>1892</v>
      </c>
      <c r="C536">
        <v>2</v>
      </c>
      <c r="D536">
        <v>3</v>
      </c>
      <c r="E536">
        <v>2</v>
      </c>
      <c r="F536">
        <v>1</v>
      </c>
      <c r="G536">
        <v>1</v>
      </c>
      <c r="H536">
        <v>0.25</v>
      </c>
      <c r="I536">
        <v>26</v>
      </c>
      <c r="J536" t="b">
        <v>1</v>
      </c>
    </row>
    <row r="537" spans="1:10" hidden="1" x14ac:dyDescent="0.2">
      <c r="A537">
        <v>142420</v>
      </c>
      <c r="B537">
        <v>2016</v>
      </c>
      <c r="C537">
        <v>1.5</v>
      </c>
      <c r="D537">
        <v>3</v>
      </c>
      <c r="E537">
        <v>0</v>
      </c>
      <c r="F537">
        <v>0</v>
      </c>
      <c r="G537">
        <v>1</v>
      </c>
      <c r="H537">
        <v>0.86</v>
      </c>
      <c r="I537">
        <v>16</v>
      </c>
      <c r="J537" t="b">
        <v>0</v>
      </c>
    </row>
    <row r="538" spans="1:10" hidden="1" x14ac:dyDescent="0.2">
      <c r="A538">
        <v>97476</v>
      </c>
      <c r="B538">
        <v>1219</v>
      </c>
      <c r="C538">
        <v>1.5</v>
      </c>
      <c r="D538">
        <v>2</v>
      </c>
      <c r="E538">
        <v>0</v>
      </c>
      <c r="F538">
        <v>0</v>
      </c>
      <c r="G538">
        <v>0</v>
      </c>
      <c r="H538" t="s">
        <v>8</v>
      </c>
      <c r="I538">
        <v>19</v>
      </c>
      <c r="J538" t="b">
        <v>0</v>
      </c>
    </row>
    <row r="539" spans="1:10" x14ac:dyDescent="0.2">
      <c r="A539">
        <v>184108</v>
      </c>
      <c r="B539">
        <v>2702</v>
      </c>
      <c r="C539">
        <v>1.5</v>
      </c>
      <c r="D539">
        <v>5</v>
      </c>
      <c r="E539">
        <v>1</v>
      </c>
      <c r="F539">
        <v>0</v>
      </c>
      <c r="G539">
        <v>3</v>
      </c>
      <c r="H539">
        <v>0.35</v>
      </c>
      <c r="I539">
        <v>31</v>
      </c>
      <c r="J539" t="b">
        <v>1</v>
      </c>
    </row>
    <row r="540" spans="1:10" x14ac:dyDescent="0.2">
      <c r="A540">
        <v>172814</v>
      </c>
      <c r="B540">
        <v>2056</v>
      </c>
      <c r="C540">
        <v>1.5</v>
      </c>
      <c r="D540">
        <v>4</v>
      </c>
      <c r="E540">
        <v>1</v>
      </c>
      <c r="F540">
        <v>0</v>
      </c>
      <c r="G540">
        <v>2</v>
      </c>
      <c r="H540">
        <v>0.42</v>
      </c>
      <c r="I540">
        <v>35</v>
      </c>
      <c r="J540" t="b">
        <v>1</v>
      </c>
    </row>
    <row r="541" spans="1:10" x14ac:dyDescent="0.2">
      <c r="A541">
        <v>215824</v>
      </c>
      <c r="B541">
        <v>2056</v>
      </c>
      <c r="C541">
        <v>2.5</v>
      </c>
      <c r="D541">
        <v>4</v>
      </c>
      <c r="E541">
        <v>1</v>
      </c>
      <c r="F541">
        <v>0</v>
      </c>
      <c r="G541">
        <v>2</v>
      </c>
      <c r="H541">
        <v>0.61</v>
      </c>
      <c r="I541">
        <v>2</v>
      </c>
      <c r="J541" t="b">
        <v>1</v>
      </c>
    </row>
    <row r="542" spans="1:10" x14ac:dyDescent="0.2">
      <c r="A542">
        <v>224928</v>
      </c>
      <c r="B542">
        <v>2185</v>
      </c>
      <c r="C542">
        <v>2.5</v>
      </c>
      <c r="D542">
        <v>3</v>
      </c>
      <c r="E542">
        <v>1</v>
      </c>
      <c r="F542">
        <v>0</v>
      </c>
      <c r="G542">
        <v>2</v>
      </c>
      <c r="H542">
        <v>0.74</v>
      </c>
      <c r="I542">
        <v>14</v>
      </c>
      <c r="J542" t="b">
        <v>1</v>
      </c>
    </row>
    <row r="543" spans="1:10" x14ac:dyDescent="0.2">
      <c r="A543">
        <v>223055</v>
      </c>
      <c r="B543">
        <v>2668</v>
      </c>
      <c r="C543">
        <v>2.5</v>
      </c>
      <c r="D543">
        <v>4</v>
      </c>
      <c r="E543">
        <v>1</v>
      </c>
      <c r="F543">
        <v>0</v>
      </c>
      <c r="G543">
        <v>3</v>
      </c>
      <c r="H543">
        <v>0.3</v>
      </c>
      <c r="I543">
        <v>0</v>
      </c>
      <c r="J543" t="b">
        <v>1</v>
      </c>
    </row>
    <row r="544" spans="1:10" x14ac:dyDescent="0.2">
      <c r="A544">
        <v>250976</v>
      </c>
      <c r="B544">
        <v>2394</v>
      </c>
      <c r="C544">
        <v>2.5</v>
      </c>
      <c r="D544">
        <v>4</v>
      </c>
      <c r="E544">
        <v>1</v>
      </c>
      <c r="F544">
        <v>0</v>
      </c>
      <c r="G544">
        <v>2</v>
      </c>
      <c r="H544">
        <v>0.6</v>
      </c>
      <c r="I544">
        <v>0</v>
      </c>
      <c r="J544" t="b">
        <v>1</v>
      </c>
    </row>
    <row r="545" spans="1:10" hidden="1" x14ac:dyDescent="0.2">
      <c r="A545">
        <v>300931</v>
      </c>
      <c r="B545">
        <v>847</v>
      </c>
      <c r="C545">
        <v>1</v>
      </c>
      <c r="D545">
        <v>2</v>
      </c>
      <c r="E545">
        <v>0</v>
      </c>
      <c r="F545">
        <v>1</v>
      </c>
      <c r="G545">
        <v>1</v>
      </c>
      <c r="H545">
        <v>0.55000000000000004</v>
      </c>
      <c r="I545">
        <v>78</v>
      </c>
      <c r="J545" t="b">
        <v>0</v>
      </c>
    </row>
    <row r="546" spans="1:10" hidden="1" x14ac:dyDescent="0.2">
      <c r="A546">
        <v>492114</v>
      </c>
      <c r="B546">
        <v>2563</v>
      </c>
      <c r="C546">
        <v>2</v>
      </c>
      <c r="D546">
        <v>4</v>
      </c>
      <c r="E546">
        <v>0</v>
      </c>
      <c r="F546">
        <v>1</v>
      </c>
      <c r="G546">
        <v>3</v>
      </c>
      <c r="H546">
        <v>0.17</v>
      </c>
      <c r="I546">
        <v>55</v>
      </c>
      <c r="J546" t="b">
        <v>0</v>
      </c>
    </row>
    <row r="547" spans="1:10" x14ac:dyDescent="0.2">
      <c r="A547">
        <v>104984</v>
      </c>
      <c r="B547">
        <v>1144</v>
      </c>
      <c r="C547">
        <v>1.5</v>
      </c>
      <c r="D547">
        <v>3</v>
      </c>
      <c r="E547">
        <v>1</v>
      </c>
      <c r="F547">
        <v>1</v>
      </c>
      <c r="G547">
        <v>0</v>
      </c>
      <c r="H547">
        <v>0.52</v>
      </c>
      <c r="I547">
        <v>44</v>
      </c>
      <c r="J547" t="b">
        <v>1</v>
      </c>
    </row>
    <row r="548" spans="1:10" x14ac:dyDescent="0.2">
      <c r="A548">
        <v>128040</v>
      </c>
      <c r="B548">
        <v>1488</v>
      </c>
      <c r="C548">
        <v>2.5</v>
      </c>
      <c r="D548">
        <v>3</v>
      </c>
      <c r="E548">
        <v>1</v>
      </c>
      <c r="F548">
        <v>0</v>
      </c>
      <c r="G548">
        <v>0</v>
      </c>
      <c r="H548">
        <v>2.15</v>
      </c>
      <c r="I548">
        <v>1</v>
      </c>
      <c r="J548" t="b">
        <v>1</v>
      </c>
    </row>
    <row r="549" spans="1:10" x14ac:dyDescent="0.2">
      <c r="A549">
        <v>150502</v>
      </c>
      <c r="B549">
        <v>1668</v>
      </c>
      <c r="C549">
        <v>2</v>
      </c>
      <c r="D549">
        <v>3</v>
      </c>
      <c r="E549">
        <v>1</v>
      </c>
      <c r="F549">
        <v>0</v>
      </c>
      <c r="G549">
        <v>2</v>
      </c>
      <c r="H549">
        <v>0.26</v>
      </c>
      <c r="I549">
        <v>18</v>
      </c>
      <c r="J549" t="b">
        <v>1</v>
      </c>
    </row>
    <row r="550" spans="1:10" x14ac:dyDescent="0.2">
      <c r="A550">
        <v>140602</v>
      </c>
      <c r="B550">
        <v>1693</v>
      </c>
      <c r="C550">
        <v>1.5</v>
      </c>
      <c r="D550">
        <v>3</v>
      </c>
      <c r="E550">
        <v>1</v>
      </c>
      <c r="F550">
        <v>0</v>
      </c>
      <c r="G550">
        <v>0</v>
      </c>
      <c r="H550">
        <v>0.37</v>
      </c>
      <c r="I550">
        <v>26</v>
      </c>
      <c r="J550" t="b">
        <v>1</v>
      </c>
    </row>
    <row r="551" spans="1:10" x14ac:dyDescent="0.2">
      <c r="A551">
        <v>133612</v>
      </c>
      <c r="B551">
        <v>1768</v>
      </c>
      <c r="C551">
        <v>1.5</v>
      </c>
      <c r="D551">
        <v>4</v>
      </c>
      <c r="E551">
        <v>1</v>
      </c>
      <c r="F551">
        <v>1</v>
      </c>
      <c r="G551">
        <v>2</v>
      </c>
      <c r="H551">
        <v>0.37</v>
      </c>
      <c r="I551">
        <v>48</v>
      </c>
      <c r="J551" t="b">
        <v>1</v>
      </c>
    </row>
    <row r="552" spans="1:10" x14ac:dyDescent="0.2">
      <c r="A552">
        <v>144561</v>
      </c>
      <c r="B552">
        <v>1292</v>
      </c>
      <c r="C552">
        <v>2</v>
      </c>
      <c r="D552">
        <v>3</v>
      </c>
      <c r="E552">
        <v>1</v>
      </c>
      <c r="F552">
        <v>1</v>
      </c>
      <c r="G552">
        <v>1</v>
      </c>
      <c r="H552">
        <v>0.22</v>
      </c>
      <c r="I552">
        <v>4</v>
      </c>
      <c r="J552" t="b">
        <v>1</v>
      </c>
    </row>
    <row r="553" spans="1:10" hidden="1" x14ac:dyDescent="0.2">
      <c r="A553">
        <v>100003</v>
      </c>
      <c r="B553">
        <v>1184</v>
      </c>
      <c r="C553">
        <v>2</v>
      </c>
      <c r="D553">
        <v>3</v>
      </c>
      <c r="E553">
        <v>0</v>
      </c>
      <c r="F553">
        <v>0</v>
      </c>
      <c r="G553">
        <v>1</v>
      </c>
      <c r="H553">
        <v>0.16</v>
      </c>
      <c r="I553">
        <v>19</v>
      </c>
      <c r="J553" t="b">
        <v>0</v>
      </c>
    </row>
    <row r="554" spans="1:10" x14ac:dyDescent="0.2">
      <c r="A554">
        <v>107695</v>
      </c>
      <c r="B554">
        <v>1802</v>
      </c>
      <c r="C554">
        <v>2</v>
      </c>
      <c r="D554">
        <v>4</v>
      </c>
      <c r="E554">
        <v>1</v>
      </c>
      <c r="F554">
        <v>1</v>
      </c>
      <c r="G554">
        <v>2</v>
      </c>
      <c r="H554">
        <v>0.97</v>
      </c>
      <c r="I554">
        <v>56</v>
      </c>
      <c r="J554" t="b">
        <v>1</v>
      </c>
    </row>
    <row r="555" spans="1:10" hidden="1" x14ac:dyDescent="0.2">
      <c r="A555">
        <v>165213</v>
      </c>
      <c r="B555">
        <v>1664</v>
      </c>
      <c r="C555">
        <v>3</v>
      </c>
      <c r="D555">
        <v>3</v>
      </c>
      <c r="E555">
        <v>0</v>
      </c>
      <c r="F555">
        <v>1</v>
      </c>
      <c r="G555">
        <v>2</v>
      </c>
      <c r="H555">
        <v>0.99</v>
      </c>
      <c r="I555">
        <v>10</v>
      </c>
      <c r="J555" t="b">
        <v>0</v>
      </c>
    </row>
    <row r="556" spans="1:10" hidden="1" x14ac:dyDescent="0.2">
      <c r="A556">
        <v>150909</v>
      </c>
      <c r="B556">
        <v>1374</v>
      </c>
      <c r="C556">
        <v>1.5</v>
      </c>
      <c r="D556">
        <v>3</v>
      </c>
      <c r="E556">
        <v>0</v>
      </c>
      <c r="F556">
        <v>0</v>
      </c>
      <c r="G556">
        <v>1</v>
      </c>
      <c r="H556">
        <v>0.18</v>
      </c>
      <c r="I556">
        <v>44</v>
      </c>
      <c r="J556" t="b">
        <v>0</v>
      </c>
    </row>
    <row r="557" spans="1:10" x14ac:dyDescent="0.2">
      <c r="A557">
        <v>160571</v>
      </c>
      <c r="B557">
        <v>1612</v>
      </c>
      <c r="C557">
        <v>2</v>
      </c>
      <c r="D557">
        <v>3</v>
      </c>
      <c r="E557">
        <v>1</v>
      </c>
      <c r="F557">
        <v>1</v>
      </c>
      <c r="G557">
        <v>2</v>
      </c>
      <c r="H557">
        <v>0.95</v>
      </c>
      <c r="I557">
        <v>15</v>
      </c>
      <c r="J557" t="b">
        <v>1</v>
      </c>
    </row>
    <row r="558" spans="1:10" x14ac:dyDescent="0.2">
      <c r="A558">
        <v>265848</v>
      </c>
      <c r="B558">
        <v>2993</v>
      </c>
      <c r="C558">
        <v>2.5</v>
      </c>
      <c r="D558">
        <v>4</v>
      </c>
      <c r="E558">
        <v>1</v>
      </c>
      <c r="F558">
        <v>0</v>
      </c>
      <c r="G558">
        <v>2</v>
      </c>
      <c r="H558">
        <v>1.34</v>
      </c>
      <c r="I558">
        <v>15</v>
      </c>
      <c r="J558" t="b">
        <v>1</v>
      </c>
    </row>
    <row r="559" spans="1:10" hidden="1" x14ac:dyDescent="0.2">
      <c r="A559">
        <v>198622</v>
      </c>
      <c r="B559">
        <v>1971</v>
      </c>
      <c r="C559">
        <v>2.5</v>
      </c>
      <c r="D559">
        <v>4</v>
      </c>
      <c r="E559">
        <v>0</v>
      </c>
      <c r="F559">
        <v>0</v>
      </c>
      <c r="G559">
        <v>2</v>
      </c>
      <c r="H559">
        <v>0.35</v>
      </c>
      <c r="I559">
        <v>11</v>
      </c>
      <c r="J559" t="b">
        <v>0</v>
      </c>
    </row>
    <row r="560" spans="1:10" hidden="1" x14ac:dyDescent="0.2">
      <c r="A560">
        <v>133067</v>
      </c>
      <c r="B560">
        <v>1326</v>
      </c>
      <c r="C560">
        <v>2</v>
      </c>
      <c r="D560">
        <v>4</v>
      </c>
      <c r="E560">
        <v>0</v>
      </c>
      <c r="F560">
        <v>0</v>
      </c>
      <c r="G560">
        <v>1</v>
      </c>
      <c r="H560">
        <v>0.46</v>
      </c>
      <c r="I560">
        <v>7</v>
      </c>
      <c r="J560" t="b">
        <v>0</v>
      </c>
    </row>
    <row r="561" spans="1:10" x14ac:dyDescent="0.2">
      <c r="A561">
        <v>191790</v>
      </c>
      <c r="B561">
        <v>2304</v>
      </c>
      <c r="C561">
        <v>2.5</v>
      </c>
      <c r="D561">
        <v>4</v>
      </c>
      <c r="E561">
        <v>1</v>
      </c>
      <c r="F561">
        <v>0</v>
      </c>
      <c r="G561">
        <v>2</v>
      </c>
      <c r="H561">
        <v>0.35</v>
      </c>
      <c r="I561">
        <v>0</v>
      </c>
      <c r="J561" t="b">
        <v>1</v>
      </c>
    </row>
    <row r="562" spans="1:10" x14ac:dyDescent="0.2">
      <c r="A562">
        <v>162913</v>
      </c>
      <c r="B562">
        <v>2011</v>
      </c>
      <c r="C562">
        <v>2.5</v>
      </c>
      <c r="D562">
        <v>4</v>
      </c>
      <c r="E562">
        <v>1</v>
      </c>
      <c r="F562">
        <v>0</v>
      </c>
      <c r="G562">
        <v>2</v>
      </c>
      <c r="H562">
        <v>0.99</v>
      </c>
      <c r="I562">
        <v>12</v>
      </c>
      <c r="J562" t="b">
        <v>1</v>
      </c>
    </row>
    <row r="563" spans="1:10" hidden="1" x14ac:dyDescent="0.2">
      <c r="A563">
        <v>156164</v>
      </c>
      <c r="B563">
        <v>1792</v>
      </c>
      <c r="C563">
        <v>2.5</v>
      </c>
      <c r="D563">
        <v>3</v>
      </c>
      <c r="E563">
        <v>0</v>
      </c>
      <c r="F563">
        <v>1</v>
      </c>
      <c r="G563">
        <v>2</v>
      </c>
      <c r="H563">
        <v>0.28999999999999998</v>
      </c>
      <c r="I563">
        <v>6</v>
      </c>
      <c r="J563" t="b">
        <v>0</v>
      </c>
    </row>
    <row r="564" spans="1:10" hidden="1" x14ac:dyDescent="0.2">
      <c r="A564">
        <v>168497</v>
      </c>
      <c r="B564">
        <v>1888</v>
      </c>
      <c r="C564">
        <v>2</v>
      </c>
      <c r="D564">
        <v>3</v>
      </c>
      <c r="E564">
        <v>0</v>
      </c>
      <c r="F564">
        <v>0</v>
      </c>
      <c r="G564">
        <v>2</v>
      </c>
      <c r="H564">
        <v>0.39</v>
      </c>
      <c r="I564">
        <v>6</v>
      </c>
      <c r="J564" t="b">
        <v>0</v>
      </c>
    </row>
    <row r="565" spans="1:10" hidden="1" x14ac:dyDescent="0.2">
      <c r="A565">
        <v>108958</v>
      </c>
      <c r="B565">
        <v>1514</v>
      </c>
      <c r="C565">
        <v>1.5</v>
      </c>
      <c r="D565">
        <v>3</v>
      </c>
      <c r="E565">
        <v>0</v>
      </c>
      <c r="F565">
        <v>1</v>
      </c>
      <c r="G565">
        <v>1</v>
      </c>
      <c r="H565">
        <v>0.17</v>
      </c>
      <c r="I565">
        <v>19</v>
      </c>
      <c r="J565" t="b">
        <v>0</v>
      </c>
    </row>
    <row r="566" spans="1:10" x14ac:dyDescent="0.2">
      <c r="A566">
        <v>134865</v>
      </c>
      <c r="B566">
        <v>1500</v>
      </c>
      <c r="C566">
        <v>1.5</v>
      </c>
      <c r="D566">
        <v>3</v>
      </c>
      <c r="E566">
        <v>2</v>
      </c>
      <c r="F566">
        <v>1</v>
      </c>
      <c r="G566">
        <v>1</v>
      </c>
      <c r="H566">
        <v>0.49</v>
      </c>
      <c r="I566">
        <v>31</v>
      </c>
      <c r="J566" t="b">
        <v>1</v>
      </c>
    </row>
    <row r="567" spans="1:10" hidden="1" x14ac:dyDescent="0.2">
      <c r="A567">
        <v>93895</v>
      </c>
      <c r="B567">
        <v>960</v>
      </c>
      <c r="C567">
        <v>1</v>
      </c>
      <c r="D567">
        <v>3</v>
      </c>
      <c r="E567">
        <v>0</v>
      </c>
      <c r="F567">
        <v>1</v>
      </c>
      <c r="G567">
        <v>1</v>
      </c>
      <c r="H567">
        <v>0.26</v>
      </c>
      <c r="I567">
        <v>48</v>
      </c>
      <c r="J567" t="b">
        <v>0</v>
      </c>
    </row>
    <row r="568" spans="1:10" x14ac:dyDescent="0.2">
      <c r="A568">
        <v>254944</v>
      </c>
      <c r="B568">
        <v>2579</v>
      </c>
      <c r="C568">
        <v>2.5</v>
      </c>
      <c r="D568">
        <v>4</v>
      </c>
      <c r="E568">
        <v>1</v>
      </c>
      <c r="F568">
        <v>1</v>
      </c>
      <c r="G568">
        <v>3</v>
      </c>
      <c r="H568">
        <v>0.72</v>
      </c>
      <c r="I568">
        <v>0</v>
      </c>
      <c r="J568" t="b">
        <v>1</v>
      </c>
    </row>
    <row r="569" spans="1:10" hidden="1" x14ac:dyDescent="0.2">
      <c r="A569">
        <v>75862</v>
      </c>
      <c r="B569">
        <v>995</v>
      </c>
      <c r="C569">
        <v>1</v>
      </c>
      <c r="D569">
        <v>3</v>
      </c>
      <c r="E569">
        <v>0</v>
      </c>
      <c r="F569">
        <v>1</v>
      </c>
      <c r="G569">
        <v>0</v>
      </c>
      <c r="H569">
        <v>0.38</v>
      </c>
      <c r="I569">
        <v>47</v>
      </c>
      <c r="J569" t="b">
        <v>0</v>
      </c>
    </row>
    <row r="570" spans="1:10" hidden="1" x14ac:dyDescent="0.2">
      <c r="A570">
        <v>66027</v>
      </c>
      <c r="B570">
        <v>1653</v>
      </c>
      <c r="C570">
        <v>2</v>
      </c>
      <c r="D570">
        <v>3</v>
      </c>
      <c r="E570">
        <v>0</v>
      </c>
      <c r="F570">
        <v>1</v>
      </c>
      <c r="G570">
        <v>1</v>
      </c>
      <c r="H570">
        <v>0.48</v>
      </c>
      <c r="I570">
        <v>79</v>
      </c>
      <c r="J570" t="b">
        <v>0</v>
      </c>
    </row>
    <row r="571" spans="1:10" x14ac:dyDescent="0.2">
      <c r="A571">
        <v>157513</v>
      </c>
      <c r="B571">
        <v>1910</v>
      </c>
      <c r="C571">
        <v>2.5</v>
      </c>
      <c r="D571">
        <v>4</v>
      </c>
      <c r="E571">
        <v>1</v>
      </c>
      <c r="F571">
        <v>0</v>
      </c>
      <c r="G571">
        <v>1</v>
      </c>
      <c r="H571">
        <v>0.57999999999999996</v>
      </c>
      <c r="I571">
        <v>19</v>
      </c>
      <c r="J571" t="b">
        <v>1</v>
      </c>
    </row>
    <row r="572" spans="1:10" hidden="1" x14ac:dyDescent="0.2">
      <c r="A572">
        <v>90354</v>
      </c>
      <c r="B572">
        <v>912</v>
      </c>
      <c r="C572">
        <v>1.5</v>
      </c>
      <c r="D572">
        <v>2</v>
      </c>
      <c r="E572">
        <v>0</v>
      </c>
      <c r="F572">
        <v>0</v>
      </c>
      <c r="G572">
        <v>1</v>
      </c>
      <c r="H572">
        <v>0.16</v>
      </c>
      <c r="I572">
        <v>16</v>
      </c>
      <c r="J572" t="b">
        <v>0</v>
      </c>
    </row>
    <row r="573" spans="1:10" hidden="1" x14ac:dyDescent="0.2">
      <c r="A573">
        <v>154528</v>
      </c>
      <c r="B573">
        <v>1785</v>
      </c>
      <c r="C573">
        <v>2.5</v>
      </c>
      <c r="D573">
        <v>3</v>
      </c>
      <c r="E573">
        <v>0</v>
      </c>
      <c r="F573">
        <v>1</v>
      </c>
      <c r="G573">
        <v>1</v>
      </c>
      <c r="H573">
        <v>0.16</v>
      </c>
      <c r="I573">
        <v>1</v>
      </c>
      <c r="J573" t="b">
        <v>0</v>
      </c>
    </row>
    <row r="574" spans="1:10" hidden="1" x14ac:dyDescent="0.2">
      <c r="A574">
        <v>133688</v>
      </c>
      <c r="B574">
        <v>1780</v>
      </c>
      <c r="C574">
        <v>2.5</v>
      </c>
      <c r="D574">
        <v>2</v>
      </c>
      <c r="E574">
        <v>0</v>
      </c>
      <c r="F574">
        <v>0</v>
      </c>
      <c r="G574">
        <v>1</v>
      </c>
      <c r="H574">
        <v>0.1</v>
      </c>
      <c r="I574">
        <v>25</v>
      </c>
      <c r="J574" t="b">
        <v>0</v>
      </c>
    </row>
    <row r="575" spans="1:10" x14ac:dyDescent="0.2">
      <c r="A575">
        <v>298923</v>
      </c>
      <c r="B575">
        <v>3515</v>
      </c>
      <c r="C575">
        <v>2.5</v>
      </c>
      <c r="D575">
        <v>4</v>
      </c>
      <c r="E575">
        <v>1</v>
      </c>
      <c r="F575">
        <v>1</v>
      </c>
      <c r="G575">
        <v>2</v>
      </c>
      <c r="H575">
        <v>0.51</v>
      </c>
      <c r="I575">
        <v>0</v>
      </c>
      <c r="J575" t="b">
        <v>1</v>
      </c>
    </row>
    <row r="576" spans="1:10" x14ac:dyDescent="0.2">
      <c r="A576">
        <v>197105</v>
      </c>
      <c r="B576">
        <v>1894</v>
      </c>
      <c r="C576">
        <v>2</v>
      </c>
      <c r="D576">
        <v>3</v>
      </c>
      <c r="E576">
        <v>1</v>
      </c>
      <c r="F576">
        <v>0</v>
      </c>
      <c r="G576">
        <v>1</v>
      </c>
      <c r="H576">
        <v>0.34</v>
      </c>
      <c r="I576">
        <v>0</v>
      </c>
      <c r="J576" t="b">
        <v>1</v>
      </c>
    </row>
    <row r="577" spans="1:10" x14ac:dyDescent="0.2">
      <c r="A577">
        <v>166335</v>
      </c>
      <c r="B577">
        <v>1664</v>
      </c>
      <c r="C577">
        <v>2</v>
      </c>
      <c r="D577">
        <v>3</v>
      </c>
      <c r="E577">
        <v>1</v>
      </c>
      <c r="F577">
        <v>0</v>
      </c>
      <c r="G577">
        <v>2</v>
      </c>
      <c r="H577">
        <v>0.51</v>
      </c>
      <c r="I577">
        <v>37</v>
      </c>
      <c r="J577" t="b">
        <v>1</v>
      </c>
    </row>
    <row r="578" spans="1:10" hidden="1" x14ac:dyDescent="0.2">
      <c r="A578">
        <v>129427</v>
      </c>
      <c r="B578">
        <v>1512</v>
      </c>
      <c r="C578">
        <v>2</v>
      </c>
      <c r="D578">
        <v>3</v>
      </c>
      <c r="E578">
        <v>0</v>
      </c>
      <c r="F578">
        <v>0</v>
      </c>
      <c r="G578">
        <v>0</v>
      </c>
      <c r="H578">
        <v>0.46</v>
      </c>
      <c r="I578">
        <v>16</v>
      </c>
      <c r="J578" t="b">
        <v>0</v>
      </c>
    </row>
    <row r="579" spans="1:10" x14ac:dyDescent="0.2">
      <c r="A579">
        <v>136192</v>
      </c>
      <c r="B579">
        <v>1623</v>
      </c>
      <c r="C579">
        <v>1.5</v>
      </c>
      <c r="D579">
        <v>4</v>
      </c>
      <c r="E579">
        <v>1</v>
      </c>
      <c r="F579">
        <v>0</v>
      </c>
      <c r="G579">
        <v>2</v>
      </c>
      <c r="H579">
        <v>0.44</v>
      </c>
      <c r="I579">
        <v>36</v>
      </c>
      <c r="J579" t="b">
        <v>1</v>
      </c>
    </row>
    <row r="580" spans="1:10" hidden="1" x14ac:dyDescent="0.2">
      <c r="A580">
        <v>163478</v>
      </c>
      <c r="B580">
        <v>2334</v>
      </c>
      <c r="C580">
        <v>2</v>
      </c>
      <c r="D580">
        <v>4</v>
      </c>
      <c r="E580">
        <v>0</v>
      </c>
      <c r="F580">
        <v>0</v>
      </c>
      <c r="G580">
        <v>2</v>
      </c>
      <c r="H580">
        <v>0.44</v>
      </c>
      <c r="I580">
        <v>39</v>
      </c>
      <c r="J580" t="b">
        <v>0</v>
      </c>
    </row>
    <row r="581" spans="1:10" x14ac:dyDescent="0.2">
      <c r="A581">
        <v>265515</v>
      </c>
      <c r="B581">
        <v>1870</v>
      </c>
      <c r="C581">
        <v>2.5</v>
      </c>
      <c r="D581">
        <v>3</v>
      </c>
      <c r="E581">
        <v>1</v>
      </c>
      <c r="F581">
        <v>1</v>
      </c>
      <c r="G581">
        <v>2</v>
      </c>
      <c r="H581">
        <v>0.11</v>
      </c>
      <c r="I581">
        <v>4</v>
      </c>
      <c r="J581" t="b">
        <v>1</v>
      </c>
    </row>
    <row r="582" spans="1:10" x14ac:dyDescent="0.2">
      <c r="A582">
        <v>229180</v>
      </c>
      <c r="B582">
        <v>2310</v>
      </c>
      <c r="C582">
        <v>2.5</v>
      </c>
      <c r="D582">
        <v>4</v>
      </c>
      <c r="E582">
        <v>1</v>
      </c>
      <c r="F582">
        <v>1</v>
      </c>
      <c r="G582">
        <v>2</v>
      </c>
      <c r="H582">
        <v>1.4</v>
      </c>
      <c r="I582">
        <v>3</v>
      </c>
      <c r="J582" t="b">
        <v>1</v>
      </c>
    </row>
    <row r="583" spans="1:10" hidden="1" x14ac:dyDescent="0.2">
      <c r="A583">
        <v>119166</v>
      </c>
      <c r="B583">
        <v>912</v>
      </c>
      <c r="C583">
        <v>1</v>
      </c>
      <c r="D583">
        <v>2</v>
      </c>
      <c r="E583">
        <v>0</v>
      </c>
      <c r="F583">
        <v>0</v>
      </c>
      <c r="G583">
        <v>0</v>
      </c>
      <c r="H583">
        <v>0.11</v>
      </c>
      <c r="I583">
        <v>68</v>
      </c>
      <c r="J583" t="b">
        <v>0</v>
      </c>
    </row>
    <row r="584" spans="1:10" hidden="1" x14ac:dyDescent="0.2">
      <c r="A584">
        <v>107743</v>
      </c>
      <c r="B584">
        <v>1228</v>
      </c>
      <c r="C584">
        <v>1.5</v>
      </c>
      <c r="D584">
        <v>3</v>
      </c>
      <c r="E584">
        <v>0</v>
      </c>
      <c r="F584">
        <v>1</v>
      </c>
      <c r="G584">
        <v>1</v>
      </c>
      <c r="H584">
        <v>0.21</v>
      </c>
      <c r="I584">
        <v>21</v>
      </c>
      <c r="J584" t="b">
        <v>0</v>
      </c>
    </row>
    <row r="585" spans="1:10" x14ac:dyDescent="0.2">
      <c r="A585">
        <v>207237</v>
      </c>
      <c r="B585">
        <v>2656</v>
      </c>
      <c r="C585">
        <v>2.5</v>
      </c>
      <c r="D585">
        <v>4</v>
      </c>
      <c r="E585">
        <v>1</v>
      </c>
      <c r="F585">
        <v>0</v>
      </c>
      <c r="G585">
        <v>3</v>
      </c>
      <c r="H585">
        <v>0.41</v>
      </c>
      <c r="I585">
        <v>1</v>
      </c>
      <c r="J585" t="b">
        <v>1</v>
      </c>
    </row>
    <row r="586" spans="1:10" x14ac:dyDescent="0.2">
      <c r="A586">
        <v>176698</v>
      </c>
      <c r="B586">
        <v>1772</v>
      </c>
      <c r="C586">
        <v>2.5</v>
      </c>
      <c r="D586">
        <v>3</v>
      </c>
      <c r="E586">
        <v>1</v>
      </c>
      <c r="F586">
        <v>0</v>
      </c>
      <c r="G586">
        <v>1</v>
      </c>
      <c r="H586">
        <v>0.06</v>
      </c>
      <c r="I586">
        <v>14</v>
      </c>
      <c r="J586" t="b">
        <v>1</v>
      </c>
    </row>
    <row r="587" spans="1:10" x14ac:dyDescent="0.2">
      <c r="A587">
        <v>92519</v>
      </c>
      <c r="B587">
        <v>1281</v>
      </c>
      <c r="C587">
        <v>2.5</v>
      </c>
      <c r="D587">
        <v>2</v>
      </c>
      <c r="E587">
        <v>1</v>
      </c>
      <c r="F587">
        <v>0</v>
      </c>
      <c r="G587">
        <v>0</v>
      </c>
      <c r="H587">
        <v>0.02</v>
      </c>
      <c r="I587">
        <v>19</v>
      </c>
      <c r="J587" t="b">
        <v>1</v>
      </c>
    </row>
    <row r="588" spans="1:10" hidden="1" x14ac:dyDescent="0.2">
      <c r="A588">
        <v>161496</v>
      </c>
      <c r="B588">
        <v>1910</v>
      </c>
      <c r="C588">
        <v>2.5</v>
      </c>
      <c r="D588">
        <v>4</v>
      </c>
      <c r="E588">
        <v>0</v>
      </c>
      <c r="F588">
        <v>0</v>
      </c>
      <c r="G588">
        <v>2</v>
      </c>
      <c r="H588">
        <v>0.36</v>
      </c>
      <c r="I588">
        <v>20</v>
      </c>
      <c r="J588" t="b">
        <v>0</v>
      </c>
    </row>
    <row r="589" spans="1:10" hidden="1" x14ac:dyDescent="0.2">
      <c r="A589">
        <v>220261</v>
      </c>
      <c r="B589">
        <v>2712</v>
      </c>
      <c r="C589">
        <v>2.5</v>
      </c>
      <c r="D589">
        <v>4</v>
      </c>
      <c r="E589">
        <v>0</v>
      </c>
      <c r="F589">
        <v>1</v>
      </c>
      <c r="G589">
        <v>3</v>
      </c>
      <c r="H589">
        <v>0.5</v>
      </c>
      <c r="I589">
        <v>1</v>
      </c>
      <c r="J589" t="b">
        <v>0</v>
      </c>
    </row>
    <row r="590" spans="1:10" x14ac:dyDescent="0.2">
      <c r="A590">
        <v>357138</v>
      </c>
      <c r="B590">
        <v>2618</v>
      </c>
      <c r="C590">
        <v>1.5</v>
      </c>
      <c r="D590">
        <v>3</v>
      </c>
      <c r="E590">
        <v>1</v>
      </c>
      <c r="F590">
        <v>0</v>
      </c>
      <c r="G590">
        <v>2</v>
      </c>
      <c r="H590">
        <v>1.92</v>
      </c>
      <c r="I590">
        <v>1</v>
      </c>
      <c r="J590" t="b">
        <v>1</v>
      </c>
    </row>
    <row r="591" spans="1:10" hidden="1" x14ac:dyDescent="0.2">
      <c r="A591">
        <v>75399</v>
      </c>
      <c r="B591">
        <v>988</v>
      </c>
      <c r="C591">
        <v>1</v>
      </c>
      <c r="D591">
        <v>2</v>
      </c>
      <c r="E591">
        <v>0</v>
      </c>
      <c r="F591">
        <v>0</v>
      </c>
      <c r="G591">
        <v>0</v>
      </c>
      <c r="H591">
        <v>0.15</v>
      </c>
      <c r="I591">
        <v>20</v>
      </c>
      <c r="J591" t="b">
        <v>0</v>
      </c>
    </row>
    <row r="592" spans="1:10" x14ac:dyDescent="0.2">
      <c r="A592">
        <v>187003</v>
      </c>
      <c r="B592">
        <v>1868</v>
      </c>
      <c r="C592">
        <v>2.5</v>
      </c>
      <c r="D592">
        <v>3</v>
      </c>
      <c r="E592">
        <v>1</v>
      </c>
      <c r="F592">
        <v>0</v>
      </c>
      <c r="G592">
        <v>1</v>
      </c>
      <c r="H592">
        <v>0.36</v>
      </c>
      <c r="I592">
        <v>13</v>
      </c>
      <c r="J592" t="b">
        <v>1</v>
      </c>
    </row>
    <row r="593" spans="1:10" x14ac:dyDescent="0.2">
      <c r="A593">
        <v>156797</v>
      </c>
      <c r="B593">
        <v>1672</v>
      </c>
      <c r="C593">
        <v>2.5</v>
      </c>
      <c r="D593">
        <v>3</v>
      </c>
      <c r="E593">
        <v>1</v>
      </c>
      <c r="F593">
        <v>0</v>
      </c>
      <c r="G593">
        <v>2</v>
      </c>
      <c r="H593">
        <v>0.15</v>
      </c>
      <c r="I593">
        <v>0</v>
      </c>
      <c r="J593" t="b">
        <v>1</v>
      </c>
    </row>
    <row r="594" spans="1:10" x14ac:dyDescent="0.2">
      <c r="A594">
        <v>98256</v>
      </c>
      <c r="B594">
        <v>1480</v>
      </c>
      <c r="C594">
        <v>2.5</v>
      </c>
      <c r="D594">
        <v>2</v>
      </c>
      <c r="E594">
        <v>1</v>
      </c>
      <c r="F594">
        <v>0</v>
      </c>
      <c r="G594">
        <v>1</v>
      </c>
      <c r="H594">
        <v>7.0000000000000007E-2</v>
      </c>
      <c r="I594">
        <v>16</v>
      </c>
      <c r="J594" t="b">
        <v>1</v>
      </c>
    </row>
    <row r="595" spans="1:10" hidden="1" x14ac:dyDescent="0.2">
      <c r="A595">
        <v>143252</v>
      </c>
      <c r="B595">
        <v>1568</v>
      </c>
      <c r="C595">
        <v>1.5</v>
      </c>
      <c r="D595">
        <v>3</v>
      </c>
      <c r="E595">
        <v>0</v>
      </c>
      <c r="F595">
        <v>0</v>
      </c>
      <c r="G595">
        <v>1</v>
      </c>
      <c r="H595">
        <v>0.16</v>
      </c>
      <c r="I595">
        <v>18</v>
      </c>
      <c r="J595" t="b">
        <v>0</v>
      </c>
    </row>
    <row r="596" spans="1:10" hidden="1" x14ac:dyDescent="0.2">
      <c r="A596">
        <v>159313</v>
      </c>
      <c r="B596">
        <v>1561</v>
      </c>
      <c r="C596">
        <v>1.5</v>
      </c>
      <c r="D596">
        <v>4</v>
      </c>
      <c r="E596">
        <v>0</v>
      </c>
      <c r="F596">
        <v>0</v>
      </c>
      <c r="G596">
        <v>1</v>
      </c>
      <c r="H596">
        <v>0.32</v>
      </c>
      <c r="I596">
        <v>17</v>
      </c>
      <c r="J596" t="b">
        <v>0</v>
      </c>
    </row>
    <row r="597" spans="1:10" x14ac:dyDescent="0.2">
      <c r="A597">
        <v>149078</v>
      </c>
      <c r="B597">
        <v>1592</v>
      </c>
      <c r="C597">
        <v>1.5</v>
      </c>
      <c r="D597">
        <v>3</v>
      </c>
      <c r="E597">
        <v>1</v>
      </c>
      <c r="F597">
        <v>1</v>
      </c>
      <c r="G597">
        <v>2</v>
      </c>
      <c r="H597">
        <v>0.64</v>
      </c>
      <c r="I597">
        <v>9</v>
      </c>
      <c r="J597" t="b">
        <v>1</v>
      </c>
    </row>
    <row r="598" spans="1:10" x14ac:dyDescent="0.2">
      <c r="A598">
        <v>178851</v>
      </c>
      <c r="B598">
        <v>2002</v>
      </c>
      <c r="C598">
        <v>2.5</v>
      </c>
      <c r="D598">
        <v>4</v>
      </c>
      <c r="E598">
        <v>1</v>
      </c>
      <c r="F598">
        <v>0</v>
      </c>
      <c r="G598">
        <v>2</v>
      </c>
      <c r="H598">
        <v>1.03</v>
      </c>
      <c r="I598">
        <v>14</v>
      </c>
      <c r="J598" t="b">
        <v>1</v>
      </c>
    </row>
    <row r="599" spans="1:10" x14ac:dyDescent="0.2">
      <c r="A599">
        <v>74421</v>
      </c>
      <c r="B599">
        <v>1928</v>
      </c>
      <c r="C599">
        <v>2</v>
      </c>
      <c r="D599">
        <v>4</v>
      </c>
      <c r="E599">
        <v>1</v>
      </c>
      <c r="F599">
        <v>0</v>
      </c>
      <c r="G599">
        <v>2</v>
      </c>
      <c r="H599">
        <v>0.27</v>
      </c>
      <c r="I599">
        <v>134</v>
      </c>
      <c r="J599" t="b">
        <v>1</v>
      </c>
    </row>
    <row r="600" spans="1:10" hidden="1" x14ac:dyDescent="0.2">
      <c r="A600">
        <v>135901</v>
      </c>
      <c r="B600">
        <v>1508</v>
      </c>
      <c r="C600">
        <v>1.5</v>
      </c>
      <c r="D600">
        <v>3</v>
      </c>
      <c r="E600">
        <v>0</v>
      </c>
      <c r="F600">
        <v>0</v>
      </c>
      <c r="G600">
        <v>1</v>
      </c>
      <c r="H600">
        <v>0.34</v>
      </c>
      <c r="I600">
        <v>21</v>
      </c>
      <c r="J600" t="b">
        <v>0</v>
      </c>
    </row>
    <row r="601" spans="1:10" x14ac:dyDescent="0.2">
      <c r="A601">
        <v>220776</v>
      </c>
      <c r="B601">
        <v>2421</v>
      </c>
      <c r="C601">
        <v>2.5</v>
      </c>
      <c r="D601">
        <v>4</v>
      </c>
      <c r="E601">
        <v>2</v>
      </c>
      <c r="F601">
        <v>1</v>
      </c>
      <c r="G601">
        <v>2</v>
      </c>
      <c r="H601">
        <v>0.48</v>
      </c>
      <c r="I601">
        <v>13</v>
      </c>
      <c r="J601" t="b">
        <v>1</v>
      </c>
    </row>
    <row r="602" spans="1:10" x14ac:dyDescent="0.2">
      <c r="A602">
        <v>599701</v>
      </c>
      <c r="B602">
        <v>5114</v>
      </c>
      <c r="C602">
        <v>4.5</v>
      </c>
      <c r="D602">
        <v>5</v>
      </c>
      <c r="E602">
        <v>2</v>
      </c>
      <c r="F602">
        <v>0</v>
      </c>
      <c r="G602">
        <v>3</v>
      </c>
      <c r="H602">
        <v>0.34</v>
      </c>
      <c r="I602">
        <v>131</v>
      </c>
      <c r="J602" t="b">
        <v>1</v>
      </c>
    </row>
    <row r="603" spans="1:10" x14ac:dyDescent="0.2">
      <c r="A603">
        <v>345364</v>
      </c>
      <c r="B603">
        <v>3308</v>
      </c>
      <c r="C603">
        <v>2.5</v>
      </c>
      <c r="D603">
        <v>4</v>
      </c>
      <c r="E603">
        <v>1</v>
      </c>
      <c r="F603">
        <v>0</v>
      </c>
      <c r="G603">
        <v>2</v>
      </c>
      <c r="H603">
        <v>0.66</v>
      </c>
      <c r="I603">
        <v>7</v>
      </c>
      <c r="J603" t="b">
        <v>1</v>
      </c>
    </row>
    <row r="604" spans="1:10" x14ac:dyDescent="0.2">
      <c r="A604">
        <v>228291</v>
      </c>
      <c r="B604">
        <v>1986</v>
      </c>
      <c r="C604">
        <v>2.5</v>
      </c>
      <c r="D604">
        <v>3</v>
      </c>
      <c r="E604">
        <v>1</v>
      </c>
      <c r="F604">
        <v>0</v>
      </c>
      <c r="G604">
        <v>2</v>
      </c>
      <c r="H604">
        <v>0.36</v>
      </c>
      <c r="I604">
        <v>1</v>
      </c>
      <c r="J604" t="b">
        <v>1</v>
      </c>
    </row>
    <row r="605" spans="1:10" hidden="1" x14ac:dyDescent="0.2">
      <c r="A605">
        <v>109249</v>
      </c>
      <c r="B605">
        <v>812</v>
      </c>
      <c r="C605">
        <v>1</v>
      </c>
      <c r="D605">
        <v>2</v>
      </c>
      <c r="E605">
        <v>0</v>
      </c>
      <c r="F605">
        <v>0</v>
      </c>
      <c r="G605">
        <v>1</v>
      </c>
      <c r="H605">
        <v>0.1</v>
      </c>
      <c r="I605">
        <v>115</v>
      </c>
      <c r="J605" t="b">
        <v>0</v>
      </c>
    </row>
    <row r="606" spans="1:10" hidden="1" x14ac:dyDescent="0.2">
      <c r="A606">
        <v>115312</v>
      </c>
      <c r="B606">
        <v>912</v>
      </c>
      <c r="C606">
        <v>1</v>
      </c>
      <c r="D606">
        <v>2</v>
      </c>
      <c r="E606">
        <v>0</v>
      </c>
      <c r="F606">
        <v>0</v>
      </c>
      <c r="G606">
        <v>1</v>
      </c>
      <c r="H606">
        <v>0.46</v>
      </c>
      <c r="I606">
        <v>14</v>
      </c>
      <c r="J606" t="b">
        <v>0</v>
      </c>
    </row>
    <row r="607" spans="1:10" x14ac:dyDescent="0.2">
      <c r="A607">
        <v>231298</v>
      </c>
      <c r="B607">
        <v>1800</v>
      </c>
      <c r="C607">
        <v>2.5</v>
      </c>
      <c r="D607">
        <v>3</v>
      </c>
      <c r="E607">
        <v>1</v>
      </c>
      <c r="F607">
        <v>0</v>
      </c>
      <c r="G607">
        <v>2</v>
      </c>
      <c r="H607">
        <v>7.0000000000000007E-2</v>
      </c>
      <c r="I607">
        <v>16</v>
      </c>
      <c r="J607" t="b">
        <v>1</v>
      </c>
    </row>
    <row r="608" spans="1:10" x14ac:dyDescent="0.2">
      <c r="A608">
        <v>161839</v>
      </c>
      <c r="B608">
        <v>1601</v>
      </c>
      <c r="C608">
        <v>1.5</v>
      </c>
      <c r="D608">
        <v>3</v>
      </c>
      <c r="E608">
        <v>1</v>
      </c>
      <c r="F608">
        <v>0</v>
      </c>
      <c r="G608">
        <v>1</v>
      </c>
      <c r="H608">
        <v>0.03</v>
      </c>
      <c r="I608">
        <v>8</v>
      </c>
      <c r="J608" t="b">
        <v>1</v>
      </c>
    </row>
    <row r="609" spans="1:10" hidden="1" x14ac:dyDescent="0.2">
      <c r="A609">
        <v>200510</v>
      </c>
      <c r="B609">
        <v>1806</v>
      </c>
      <c r="C609">
        <v>2</v>
      </c>
      <c r="D609">
        <v>4</v>
      </c>
      <c r="E609">
        <v>0</v>
      </c>
      <c r="F609">
        <v>1</v>
      </c>
      <c r="G609">
        <v>2</v>
      </c>
      <c r="H609">
        <v>0.8</v>
      </c>
      <c r="I609">
        <v>40</v>
      </c>
      <c r="J609" t="b">
        <v>0</v>
      </c>
    </row>
    <row r="610" spans="1:10" hidden="1" x14ac:dyDescent="0.2">
      <c r="A610">
        <v>123827</v>
      </c>
      <c r="B610">
        <v>1302</v>
      </c>
      <c r="C610">
        <v>2</v>
      </c>
      <c r="D610">
        <v>3</v>
      </c>
      <c r="E610">
        <v>0</v>
      </c>
      <c r="F610">
        <v>0</v>
      </c>
      <c r="G610">
        <v>0</v>
      </c>
      <c r="H610">
        <v>0.25</v>
      </c>
      <c r="I610">
        <v>35</v>
      </c>
      <c r="J610" t="b">
        <v>0</v>
      </c>
    </row>
    <row r="611" spans="1:10" x14ac:dyDescent="0.2">
      <c r="A611">
        <v>368396</v>
      </c>
      <c r="B611">
        <v>3358</v>
      </c>
      <c r="C611">
        <v>3.5</v>
      </c>
      <c r="D611">
        <v>4</v>
      </c>
      <c r="E611">
        <v>1</v>
      </c>
      <c r="F611">
        <v>0</v>
      </c>
      <c r="G611">
        <v>2</v>
      </c>
      <c r="H611">
        <v>0.57999999999999996</v>
      </c>
      <c r="I611">
        <v>9</v>
      </c>
      <c r="J611" t="b">
        <v>1</v>
      </c>
    </row>
    <row r="612" spans="1:10" hidden="1" x14ac:dyDescent="0.2">
      <c r="A612">
        <v>111534</v>
      </c>
      <c r="B612">
        <v>1032</v>
      </c>
      <c r="C612">
        <v>1</v>
      </c>
      <c r="D612">
        <v>3</v>
      </c>
      <c r="E612">
        <v>0</v>
      </c>
      <c r="F612">
        <v>1</v>
      </c>
      <c r="G612">
        <v>1</v>
      </c>
      <c r="H612">
        <v>0.75</v>
      </c>
      <c r="I612">
        <v>4</v>
      </c>
      <c r="J612" t="b">
        <v>0</v>
      </c>
    </row>
    <row r="613" spans="1:10" x14ac:dyDescent="0.2">
      <c r="A613">
        <v>169124</v>
      </c>
      <c r="B613">
        <v>2576</v>
      </c>
      <c r="C613">
        <v>2.5</v>
      </c>
      <c r="D613">
        <v>5</v>
      </c>
      <c r="E613">
        <v>1</v>
      </c>
      <c r="F613">
        <v>0</v>
      </c>
      <c r="G613">
        <v>2</v>
      </c>
      <c r="H613">
        <v>0.69</v>
      </c>
      <c r="I613">
        <v>34</v>
      </c>
      <c r="J613" t="b">
        <v>1</v>
      </c>
    </row>
    <row r="614" spans="1:10" x14ac:dyDescent="0.2">
      <c r="A614">
        <v>466044</v>
      </c>
      <c r="B614">
        <v>3853</v>
      </c>
      <c r="C614">
        <v>2.5</v>
      </c>
      <c r="D614">
        <v>4</v>
      </c>
      <c r="E614">
        <v>1</v>
      </c>
      <c r="F614">
        <v>0</v>
      </c>
      <c r="G614">
        <v>3</v>
      </c>
      <c r="H614">
        <v>0.54</v>
      </c>
      <c r="I614">
        <v>5</v>
      </c>
      <c r="J614" t="b">
        <v>1</v>
      </c>
    </row>
    <row r="615" spans="1:10" x14ac:dyDescent="0.2">
      <c r="A615">
        <v>249250</v>
      </c>
      <c r="B615">
        <v>2604</v>
      </c>
      <c r="C615">
        <v>2.5</v>
      </c>
      <c r="D615">
        <v>4</v>
      </c>
      <c r="E615">
        <v>1</v>
      </c>
      <c r="F615">
        <v>0</v>
      </c>
      <c r="G615">
        <v>2</v>
      </c>
      <c r="H615">
        <v>0.27</v>
      </c>
      <c r="I615">
        <v>1</v>
      </c>
      <c r="J615" t="b">
        <v>1</v>
      </c>
    </row>
    <row r="616" spans="1:10" x14ac:dyDescent="0.2">
      <c r="A616">
        <v>110115</v>
      </c>
      <c r="B616">
        <v>1385</v>
      </c>
      <c r="C616">
        <v>1.5</v>
      </c>
      <c r="D616">
        <v>2</v>
      </c>
      <c r="E616">
        <v>2</v>
      </c>
      <c r="F616">
        <v>0</v>
      </c>
      <c r="G616">
        <v>0</v>
      </c>
      <c r="H616">
        <v>0.16</v>
      </c>
      <c r="I616">
        <v>17</v>
      </c>
      <c r="J616" t="b">
        <v>1</v>
      </c>
    </row>
    <row r="617" spans="1:10" hidden="1" x14ac:dyDescent="0.2">
      <c r="A617">
        <v>95708</v>
      </c>
      <c r="B617">
        <v>912</v>
      </c>
      <c r="C617">
        <v>1.5</v>
      </c>
      <c r="D617">
        <v>2</v>
      </c>
      <c r="E617">
        <v>0</v>
      </c>
      <c r="F617">
        <v>0</v>
      </c>
      <c r="G617">
        <v>1</v>
      </c>
      <c r="H617">
        <v>0.16</v>
      </c>
      <c r="I617">
        <v>20</v>
      </c>
      <c r="J617" t="b">
        <v>0</v>
      </c>
    </row>
    <row r="618" spans="1:10" x14ac:dyDescent="0.2">
      <c r="A618">
        <v>126436</v>
      </c>
      <c r="B618">
        <v>1216</v>
      </c>
      <c r="C618">
        <v>1</v>
      </c>
      <c r="D618">
        <v>3</v>
      </c>
      <c r="E618">
        <v>1</v>
      </c>
      <c r="F618">
        <v>1</v>
      </c>
      <c r="G618">
        <v>1</v>
      </c>
      <c r="H618">
        <v>0.49</v>
      </c>
      <c r="I618">
        <v>51</v>
      </c>
      <c r="J618" t="b">
        <v>1</v>
      </c>
    </row>
    <row r="619" spans="1:10" x14ac:dyDescent="0.2">
      <c r="A619">
        <v>318121</v>
      </c>
      <c r="B619">
        <v>2892</v>
      </c>
      <c r="C619">
        <v>3.5</v>
      </c>
      <c r="D619">
        <v>4</v>
      </c>
      <c r="E619">
        <v>1</v>
      </c>
      <c r="F619">
        <v>1</v>
      </c>
      <c r="G619">
        <v>3</v>
      </c>
      <c r="H619">
        <v>7.76</v>
      </c>
      <c r="I619">
        <v>1</v>
      </c>
      <c r="J619" t="b">
        <v>1</v>
      </c>
    </row>
    <row r="620" spans="1:10" x14ac:dyDescent="0.2">
      <c r="A620">
        <v>214367</v>
      </c>
      <c r="B620">
        <v>2500</v>
      </c>
      <c r="C620">
        <v>2.5</v>
      </c>
      <c r="D620">
        <v>4</v>
      </c>
      <c r="E620">
        <v>1</v>
      </c>
      <c r="F620">
        <v>1</v>
      </c>
      <c r="G620">
        <v>2</v>
      </c>
      <c r="H620">
        <v>0.19</v>
      </c>
      <c r="I620">
        <v>0</v>
      </c>
      <c r="J620" t="b">
        <v>1</v>
      </c>
    </row>
    <row r="621" spans="1:10" hidden="1" x14ac:dyDescent="0.2">
      <c r="A621">
        <v>154238</v>
      </c>
      <c r="B621">
        <v>1984</v>
      </c>
      <c r="C621">
        <v>2.5</v>
      </c>
      <c r="D621">
        <v>2</v>
      </c>
      <c r="E621">
        <v>0</v>
      </c>
      <c r="F621">
        <v>0</v>
      </c>
      <c r="G621">
        <v>1</v>
      </c>
      <c r="H621">
        <v>0.27</v>
      </c>
      <c r="I621">
        <v>11</v>
      </c>
      <c r="J621" t="b">
        <v>0</v>
      </c>
    </row>
    <row r="622" spans="1:10" x14ac:dyDescent="0.2">
      <c r="A622">
        <v>260887</v>
      </c>
      <c r="B622">
        <v>2176</v>
      </c>
      <c r="C622">
        <v>2</v>
      </c>
      <c r="D622">
        <v>3</v>
      </c>
      <c r="E622">
        <v>1</v>
      </c>
      <c r="F622">
        <v>0</v>
      </c>
      <c r="G622">
        <v>2</v>
      </c>
      <c r="H622">
        <v>0</v>
      </c>
      <c r="I622">
        <v>36</v>
      </c>
      <c r="J622" t="b">
        <v>1</v>
      </c>
    </row>
    <row r="623" spans="1:10" x14ac:dyDescent="0.2">
      <c r="A623">
        <v>334556</v>
      </c>
      <c r="B623">
        <v>3296</v>
      </c>
      <c r="C623">
        <v>2.5</v>
      </c>
      <c r="D623">
        <v>4</v>
      </c>
      <c r="E623">
        <v>1</v>
      </c>
      <c r="F623">
        <v>1</v>
      </c>
      <c r="G623">
        <v>3</v>
      </c>
      <c r="H623">
        <v>0.61</v>
      </c>
      <c r="I623">
        <v>6</v>
      </c>
      <c r="J623" t="b">
        <v>1</v>
      </c>
    </row>
    <row r="624" spans="1:10" x14ac:dyDescent="0.2">
      <c r="A624">
        <v>284154</v>
      </c>
      <c r="B624">
        <v>2808</v>
      </c>
      <c r="C624">
        <v>2.5</v>
      </c>
      <c r="D624">
        <v>4</v>
      </c>
      <c r="E624">
        <v>1</v>
      </c>
      <c r="F624">
        <v>1</v>
      </c>
      <c r="G624">
        <v>2</v>
      </c>
      <c r="H624">
        <v>0.6</v>
      </c>
      <c r="I624">
        <v>1</v>
      </c>
      <c r="J624" t="b">
        <v>1</v>
      </c>
    </row>
    <row r="625" spans="1:10" x14ac:dyDescent="0.2">
      <c r="A625">
        <v>193524</v>
      </c>
      <c r="B625">
        <v>1730</v>
      </c>
      <c r="C625">
        <v>2.5</v>
      </c>
      <c r="D625">
        <v>3</v>
      </c>
      <c r="E625">
        <v>1</v>
      </c>
      <c r="F625">
        <v>0</v>
      </c>
      <c r="G625">
        <v>1</v>
      </c>
      <c r="H625">
        <v>0.66</v>
      </c>
      <c r="I625">
        <v>1</v>
      </c>
      <c r="J625" t="b">
        <v>1</v>
      </c>
    </row>
    <row r="626" spans="1:10" x14ac:dyDescent="0.2">
      <c r="A626">
        <v>151950</v>
      </c>
      <c r="B626">
        <v>1890</v>
      </c>
      <c r="C626">
        <v>2</v>
      </c>
      <c r="D626">
        <v>4</v>
      </c>
      <c r="E626">
        <v>1</v>
      </c>
      <c r="F626">
        <v>1</v>
      </c>
      <c r="G626">
        <v>2</v>
      </c>
      <c r="H626">
        <v>0.69</v>
      </c>
      <c r="I626">
        <v>30</v>
      </c>
      <c r="J626" t="b">
        <v>1</v>
      </c>
    </row>
    <row r="627" spans="1:10" hidden="1" x14ac:dyDescent="0.2">
      <c r="A627">
        <v>91386</v>
      </c>
      <c r="B627">
        <v>1120</v>
      </c>
      <c r="C627">
        <v>1</v>
      </c>
      <c r="D627">
        <v>3</v>
      </c>
      <c r="E627">
        <v>0</v>
      </c>
      <c r="F627">
        <v>0</v>
      </c>
      <c r="G627">
        <v>0</v>
      </c>
      <c r="H627">
        <v>0.11</v>
      </c>
      <c r="I627">
        <v>14</v>
      </c>
      <c r="J627" t="b">
        <v>0</v>
      </c>
    </row>
    <row r="628" spans="1:10" hidden="1" x14ac:dyDescent="0.2">
      <c r="A628">
        <v>262461</v>
      </c>
      <c r="B628">
        <v>2809</v>
      </c>
      <c r="C628">
        <v>2.5</v>
      </c>
      <c r="D628">
        <v>4</v>
      </c>
      <c r="E628">
        <v>0</v>
      </c>
      <c r="F628">
        <v>0</v>
      </c>
      <c r="G628">
        <v>2</v>
      </c>
      <c r="H628">
        <v>0.25</v>
      </c>
      <c r="I628">
        <v>2</v>
      </c>
      <c r="J628" t="b">
        <v>0</v>
      </c>
    </row>
    <row r="629" spans="1:10" x14ac:dyDescent="0.2">
      <c r="A629">
        <v>115659</v>
      </c>
      <c r="B629">
        <v>1242</v>
      </c>
      <c r="C629">
        <v>2</v>
      </c>
      <c r="D629">
        <v>3</v>
      </c>
      <c r="E629">
        <v>1</v>
      </c>
      <c r="F629">
        <v>0</v>
      </c>
      <c r="G629">
        <v>1</v>
      </c>
      <c r="H629">
        <v>0.72</v>
      </c>
      <c r="I629">
        <v>30</v>
      </c>
      <c r="J629" t="b">
        <v>1</v>
      </c>
    </row>
    <row r="630" spans="1:10" x14ac:dyDescent="0.2">
      <c r="A630">
        <v>237062</v>
      </c>
      <c r="B630">
        <v>2604</v>
      </c>
      <c r="C630">
        <v>2.5</v>
      </c>
      <c r="D630">
        <v>4</v>
      </c>
      <c r="E630">
        <v>1</v>
      </c>
      <c r="F630">
        <v>0</v>
      </c>
      <c r="G630">
        <v>2</v>
      </c>
      <c r="H630">
        <v>0.33</v>
      </c>
      <c r="I630">
        <v>0</v>
      </c>
      <c r="J630" t="b">
        <v>1</v>
      </c>
    </row>
    <row r="631" spans="1:10" x14ac:dyDescent="0.2">
      <c r="A631">
        <v>173723</v>
      </c>
      <c r="B631">
        <v>1548</v>
      </c>
      <c r="C631">
        <v>2</v>
      </c>
      <c r="D631">
        <v>3</v>
      </c>
      <c r="E631">
        <v>1</v>
      </c>
      <c r="F631">
        <v>0</v>
      </c>
      <c r="G631">
        <v>0</v>
      </c>
      <c r="H631">
        <v>0.36</v>
      </c>
      <c r="I631">
        <v>0</v>
      </c>
      <c r="J631" t="b">
        <v>1</v>
      </c>
    </row>
    <row r="632" spans="1:10" x14ac:dyDescent="0.2">
      <c r="A632">
        <v>102806</v>
      </c>
      <c r="B632">
        <v>1480</v>
      </c>
      <c r="C632">
        <v>1.5</v>
      </c>
      <c r="D632">
        <v>3</v>
      </c>
      <c r="E632">
        <v>1</v>
      </c>
      <c r="F632">
        <v>0</v>
      </c>
      <c r="G632">
        <v>1</v>
      </c>
      <c r="H632">
        <v>0.08</v>
      </c>
      <c r="I632">
        <v>15</v>
      </c>
      <c r="J632" t="b">
        <v>1</v>
      </c>
    </row>
    <row r="633" spans="1:10" hidden="1" x14ac:dyDescent="0.2">
      <c r="A633">
        <v>171171</v>
      </c>
      <c r="B633">
        <v>1784</v>
      </c>
      <c r="C633">
        <v>1.5</v>
      </c>
      <c r="D633">
        <v>3</v>
      </c>
      <c r="E633">
        <v>0</v>
      </c>
      <c r="F633">
        <v>0</v>
      </c>
      <c r="G633">
        <v>1</v>
      </c>
      <c r="H633">
        <v>0.51</v>
      </c>
      <c r="I633">
        <v>104</v>
      </c>
      <c r="J633" t="b">
        <v>0</v>
      </c>
    </row>
    <row r="634" spans="1:10" x14ac:dyDescent="0.2">
      <c r="A634">
        <v>240890</v>
      </c>
      <c r="B634">
        <v>1921</v>
      </c>
      <c r="C634">
        <v>2</v>
      </c>
      <c r="D634">
        <v>3</v>
      </c>
      <c r="E634">
        <v>1</v>
      </c>
      <c r="F634">
        <v>1</v>
      </c>
      <c r="G634">
        <v>2</v>
      </c>
      <c r="H634">
        <v>0.46</v>
      </c>
      <c r="I634">
        <v>0</v>
      </c>
      <c r="J634" t="b">
        <v>1</v>
      </c>
    </row>
    <row r="635" spans="1:10" hidden="1" x14ac:dyDescent="0.2">
      <c r="A635">
        <v>16858</v>
      </c>
      <c r="B635">
        <v>1629</v>
      </c>
      <c r="C635">
        <v>1</v>
      </c>
      <c r="D635">
        <v>3</v>
      </c>
      <c r="E635">
        <v>0</v>
      </c>
      <c r="F635">
        <v>1</v>
      </c>
      <c r="G635">
        <v>0</v>
      </c>
      <c r="H635">
        <v>0.76</v>
      </c>
      <c r="I635">
        <v>180</v>
      </c>
      <c r="J635" t="b">
        <v>0</v>
      </c>
    </row>
    <row r="636" spans="1:10" x14ac:dyDescent="0.2">
      <c r="A636">
        <v>116862</v>
      </c>
      <c r="B636">
        <v>1456</v>
      </c>
      <c r="C636">
        <v>1</v>
      </c>
      <c r="D636">
        <v>4</v>
      </c>
      <c r="E636">
        <v>1</v>
      </c>
      <c r="F636">
        <v>0</v>
      </c>
      <c r="G636">
        <v>1</v>
      </c>
      <c r="H636">
        <v>0.4</v>
      </c>
      <c r="I636">
        <v>54</v>
      </c>
      <c r="J636" t="b">
        <v>1</v>
      </c>
    </row>
    <row r="637" spans="1:10" hidden="1" x14ac:dyDescent="0.2">
      <c r="A637">
        <v>100967</v>
      </c>
      <c r="B637">
        <v>988</v>
      </c>
      <c r="C637">
        <v>1</v>
      </c>
      <c r="D637">
        <v>2</v>
      </c>
      <c r="E637">
        <v>0</v>
      </c>
      <c r="F637">
        <v>1</v>
      </c>
      <c r="G637">
        <v>0</v>
      </c>
      <c r="H637">
        <v>0.15</v>
      </c>
      <c r="I637">
        <v>20</v>
      </c>
      <c r="J637" t="b">
        <v>0</v>
      </c>
    </row>
    <row r="638" spans="1:10" hidden="1" x14ac:dyDescent="0.2">
      <c r="A638">
        <v>103633</v>
      </c>
      <c r="B638">
        <v>1314</v>
      </c>
      <c r="C638">
        <v>1.5</v>
      </c>
      <c r="D638">
        <v>2</v>
      </c>
      <c r="E638">
        <v>0</v>
      </c>
      <c r="F638">
        <v>1</v>
      </c>
      <c r="G638">
        <v>1</v>
      </c>
      <c r="H638">
        <v>0.21</v>
      </c>
      <c r="I638">
        <v>21</v>
      </c>
      <c r="J638" t="b">
        <v>0</v>
      </c>
    </row>
    <row r="639" spans="1:10" x14ac:dyDescent="0.2">
      <c r="A639">
        <v>329221</v>
      </c>
      <c r="B639">
        <v>2934</v>
      </c>
      <c r="C639">
        <v>2.5</v>
      </c>
      <c r="D639">
        <v>3</v>
      </c>
      <c r="E639">
        <v>1</v>
      </c>
      <c r="F639">
        <v>0</v>
      </c>
      <c r="G639">
        <v>2</v>
      </c>
      <c r="H639">
        <v>0.66</v>
      </c>
      <c r="I639">
        <v>9</v>
      </c>
      <c r="J639" t="b">
        <v>1</v>
      </c>
    </row>
    <row r="640" spans="1:10" hidden="1" x14ac:dyDescent="0.2">
      <c r="A640">
        <v>124492</v>
      </c>
      <c r="B640">
        <v>1164</v>
      </c>
      <c r="C640">
        <v>2</v>
      </c>
      <c r="D640">
        <v>3</v>
      </c>
      <c r="E640">
        <v>0</v>
      </c>
      <c r="F640">
        <v>0</v>
      </c>
      <c r="G640">
        <v>1</v>
      </c>
      <c r="H640">
        <v>0.34</v>
      </c>
      <c r="I640">
        <v>8</v>
      </c>
      <c r="J640" t="b">
        <v>0</v>
      </c>
    </row>
    <row r="641" spans="1:10" hidden="1" x14ac:dyDescent="0.2">
      <c r="A641">
        <v>122082</v>
      </c>
      <c r="B641">
        <v>2256</v>
      </c>
      <c r="C641">
        <v>1.5</v>
      </c>
      <c r="D641">
        <v>4</v>
      </c>
      <c r="E641">
        <v>0</v>
      </c>
      <c r="F641">
        <v>0</v>
      </c>
      <c r="G641">
        <v>2</v>
      </c>
      <c r="H641">
        <v>0.17</v>
      </c>
      <c r="I641">
        <v>124</v>
      </c>
      <c r="J641" t="b">
        <v>0</v>
      </c>
    </row>
    <row r="642" spans="1:10" x14ac:dyDescent="0.2">
      <c r="A642">
        <v>69814</v>
      </c>
      <c r="B642">
        <v>840</v>
      </c>
      <c r="C642">
        <v>1</v>
      </c>
      <c r="D642">
        <v>1</v>
      </c>
      <c r="E642">
        <v>1</v>
      </c>
      <c r="F642">
        <v>1</v>
      </c>
      <c r="G642">
        <v>1</v>
      </c>
      <c r="H642">
        <v>0.18</v>
      </c>
      <c r="I642">
        <v>57</v>
      </c>
      <c r="J642" t="b">
        <v>1</v>
      </c>
    </row>
    <row r="643" spans="1:10" x14ac:dyDescent="0.2">
      <c r="A643">
        <v>199900</v>
      </c>
      <c r="B643">
        <v>1808</v>
      </c>
      <c r="C643">
        <v>1.5</v>
      </c>
      <c r="D643">
        <v>2</v>
      </c>
      <c r="E643">
        <v>1</v>
      </c>
      <c r="F643">
        <v>0</v>
      </c>
      <c r="G643">
        <v>1</v>
      </c>
      <c r="H643">
        <v>2</v>
      </c>
      <c r="I643">
        <v>6</v>
      </c>
      <c r="J643" t="b">
        <v>1</v>
      </c>
    </row>
    <row r="644" spans="1:10" x14ac:dyDescent="0.2">
      <c r="A644">
        <v>260460</v>
      </c>
      <c r="B644">
        <v>3726</v>
      </c>
      <c r="C644">
        <v>2.5</v>
      </c>
      <c r="D644">
        <v>4</v>
      </c>
      <c r="E644">
        <v>1</v>
      </c>
      <c r="F644">
        <v>0</v>
      </c>
      <c r="G644">
        <v>3</v>
      </c>
      <c r="H644">
        <v>2.31</v>
      </c>
      <c r="I644">
        <v>3</v>
      </c>
      <c r="J644" t="b">
        <v>1</v>
      </c>
    </row>
    <row r="645" spans="1:10" x14ac:dyDescent="0.2">
      <c r="A645">
        <v>226705</v>
      </c>
      <c r="B645">
        <v>2510</v>
      </c>
      <c r="C645">
        <v>2.5</v>
      </c>
      <c r="D645">
        <v>4</v>
      </c>
      <c r="E645">
        <v>1</v>
      </c>
      <c r="F645">
        <v>1</v>
      </c>
      <c r="G645">
        <v>3</v>
      </c>
      <c r="H645">
        <v>0.44</v>
      </c>
      <c r="I645">
        <v>1</v>
      </c>
      <c r="J645" t="b">
        <v>1</v>
      </c>
    </row>
    <row r="646" spans="1:10" x14ac:dyDescent="0.2">
      <c r="A646">
        <v>196512</v>
      </c>
      <c r="B646">
        <v>1428</v>
      </c>
      <c r="C646">
        <v>2</v>
      </c>
      <c r="D646">
        <v>3</v>
      </c>
      <c r="E646">
        <v>1</v>
      </c>
      <c r="F646">
        <v>0</v>
      </c>
      <c r="G646">
        <v>1</v>
      </c>
      <c r="H646">
        <v>0.39</v>
      </c>
      <c r="I646">
        <v>20</v>
      </c>
      <c r="J646" t="b">
        <v>1</v>
      </c>
    </row>
    <row r="647" spans="1:10" hidden="1" x14ac:dyDescent="0.2">
      <c r="A647">
        <v>143294</v>
      </c>
      <c r="B647">
        <v>1360</v>
      </c>
      <c r="C647">
        <v>1</v>
      </c>
      <c r="D647">
        <v>4</v>
      </c>
      <c r="E647">
        <v>0</v>
      </c>
      <c r="F647">
        <v>0</v>
      </c>
      <c r="G647">
        <v>2</v>
      </c>
      <c r="H647">
        <v>0.92</v>
      </c>
      <c r="I647">
        <v>53</v>
      </c>
      <c r="J647" t="b">
        <v>0</v>
      </c>
    </row>
    <row r="648" spans="1:10" x14ac:dyDescent="0.2">
      <c r="A648">
        <v>114590</v>
      </c>
      <c r="B648">
        <v>1736</v>
      </c>
      <c r="C648">
        <v>2</v>
      </c>
      <c r="D648">
        <v>3</v>
      </c>
      <c r="E648">
        <v>1</v>
      </c>
      <c r="F648">
        <v>0</v>
      </c>
      <c r="G648">
        <v>2</v>
      </c>
      <c r="H648">
        <v>0.38</v>
      </c>
      <c r="I648">
        <v>37</v>
      </c>
      <c r="J648" t="b">
        <v>1</v>
      </c>
    </row>
    <row r="649" spans="1:10" hidden="1" x14ac:dyDescent="0.2">
      <c r="A649">
        <v>181516</v>
      </c>
      <c r="B649">
        <v>1924</v>
      </c>
      <c r="C649">
        <v>2</v>
      </c>
      <c r="D649">
        <v>3</v>
      </c>
      <c r="E649">
        <v>0</v>
      </c>
      <c r="F649">
        <v>1</v>
      </c>
      <c r="G649">
        <v>2</v>
      </c>
      <c r="H649">
        <v>1.04</v>
      </c>
      <c r="I649">
        <v>16</v>
      </c>
      <c r="J649" t="b">
        <v>0</v>
      </c>
    </row>
    <row r="650" spans="1:10" hidden="1" x14ac:dyDescent="0.2">
      <c r="A650">
        <v>303599</v>
      </c>
      <c r="B650">
        <v>3329</v>
      </c>
      <c r="C650">
        <v>1.5</v>
      </c>
      <c r="D650">
        <v>3</v>
      </c>
      <c r="E650">
        <v>0</v>
      </c>
      <c r="F650">
        <v>1</v>
      </c>
      <c r="G650">
        <v>3</v>
      </c>
      <c r="H650">
        <v>0.62</v>
      </c>
      <c r="I650">
        <v>14</v>
      </c>
      <c r="J650" t="b">
        <v>0</v>
      </c>
    </row>
    <row r="651" spans="1:10" hidden="1" x14ac:dyDescent="0.2">
      <c r="A651">
        <v>81762</v>
      </c>
      <c r="B651">
        <v>912</v>
      </c>
      <c r="C651">
        <v>1.5</v>
      </c>
      <c r="D651">
        <v>2</v>
      </c>
      <c r="E651">
        <v>0</v>
      </c>
      <c r="F651">
        <v>0</v>
      </c>
      <c r="G651">
        <v>1</v>
      </c>
      <c r="H651">
        <v>0.15</v>
      </c>
      <c r="I651">
        <v>19</v>
      </c>
      <c r="J651" t="b">
        <v>0</v>
      </c>
    </row>
    <row r="652" spans="1:10" x14ac:dyDescent="0.2">
      <c r="A652">
        <v>236737</v>
      </c>
      <c r="B652">
        <v>3239</v>
      </c>
      <c r="C652">
        <v>3.5</v>
      </c>
      <c r="D652">
        <v>4</v>
      </c>
      <c r="E652">
        <v>2</v>
      </c>
      <c r="F652">
        <v>0</v>
      </c>
      <c r="G652">
        <v>3</v>
      </c>
      <c r="H652">
        <v>2.5</v>
      </c>
      <c r="I652">
        <v>1</v>
      </c>
      <c r="J652" t="b">
        <v>1</v>
      </c>
    </row>
    <row r="653" spans="1:10" hidden="1" x14ac:dyDescent="0.2">
      <c r="A653">
        <v>101375</v>
      </c>
      <c r="B653">
        <v>1820</v>
      </c>
      <c r="C653">
        <v>1.5</v>
      </c>
      <c r="D653">
        <v>4</v>
      </c>
      <c r="E653">
        <v>0</v>
      </c>
      <c r="F653">
        <v>1</v>
      </c>
      <c r="G653">
        <v>2</v>
      </c>
      <c r="H653">
        <v>0.54</v>
      </c>
      <c r="I653">
        <v>35</v>
      </c>
      <c r="J653" t="b">
        <v>0</v>
      </c>
    </row>
    <row r="654" spans="1:10" x14ac:dyDescent="0.2">
      <c r="A654">
        <v>212103</v>
      </c>
      <c r="B654">
        <v>2170</v>
      </c>
      <c r="C654">
        <v>2.5</v>
      </c>
      <c r="D654">
        <v>3</v>
      </c>
      <c r="E654">
        <v>1</v>
      </c>
      <c r="F654">
        <v>0</v>
      </c>
      <c r="G654">
        <v>2</v>
      </c>
      <c r="H654">
        <v>0.25</v>
      </c>
      <c r="I654">
        <v>3</v>
      </c>
      <c r="J654" t="b">
        <v>1</v>
      </c>
    </row>
    <row r="655" spans="1:10" hidden="1" x14ac:dyDescent="0.2">
      <c r="A655">
        <v>189654</v>
      </c>
      <c r="B655">
        <v>1334</v>
      </c>
      <c r="C655">
        <v>1.5</v>
      </c>
      <c r="D655">
        <v>2</v>
      </c>
      <c r="E655">
        <v>0</v>
      </c>
      <c r="F655">
        <v>1</v>
      </c>
      <c r="G655">
        <v>1</v>
      </c>
      <c r="H655">
        <v>0.13</v>
      </c>
      <c r="I655">
        <v>122</v>
      </c>
      <c r="J655" t="b">
        <v>0</v>
      </c>
    </row>
    <row r="656" spans="1:10" x14ac:dyDescent="0.2">
      <c r="A656">
        <v>135011</v>
      </c>
      <c r="B656">
        <v>2488</v>
      </c>
      <c r="C656">
        <v>2</v>
      </c>
      <c r="D656">
        <v>3</v>
      </c>
      <c r="E656">
        <v>1</v>
      </c>
      <c r="F656">
        <v>0</v>
      </c>
      <c r="G656">
        <v>2</v>
      </c>
      <c r="H656">
        <v>0.41</v>
      </c>
      <c r="I656">
        <v>24</v>
      </c>
      <c r="J656" t="b">
        <v>1</v>
      </c>
    </row>
    <row r="657" spans="1:10" x14ac:dyDescent="0.2">
      <c r="A657">
        <v>329328</v>
      </c>
      <c r="B657">
        <v>3542</v>
      </c>
      <c r="C657">
        <v>3.5</v>
      </c>
      <c r="D657">
        <v>4</v>
      </c>
      <c r="E657">
        <v>1</v>
      </c>
      <c r="F657">
        <v>1</v>
      </c>
      <c r="G657">
        <v>3</v>
      </c>
      <c r="H657">
        <v>0.56000000000000005</v>
      </c>
      <c r="I657">
        <v>1</v>
      </c>
      <c r="J657" t="b">
        <v>1</v>
      </c>
    </row>
    <row r="658" spans="1:10" x14ac:dyDescent="0.2">
      <c r="A658">
        <v>163652</v>
      </c>
      <c r="B658">
        <v>1908</v>
      </c>
      <c r="C658">
        <v>2.5</v>
      </c>
      <c r="D658">
        <v>3</v>
      </c>
      <c r="E658">
        <v>1</v>
      </c>
      <c r="F658">
        <v>0</v>
      </c>
      <c r="G658">
        <v>2</v>
      </c>
      <c r="H658">
        <v>0.27</v>
      </c>
      <c r="I658">
        <v>25</v>
      </c>
      <c r="J658" t="b">
        <v>1</v>
      </c>
    </row>
    <row r="659" spans="1:10" x14ac:dyDescent="0.2">
      <c r="A659">
        <v>189665</v>
      </c>
      <c r="B659">
        <v>2203</v>
      </c>
      <c r="C659">
        <v>2.5</v>
      </c>
      <c r="D659">
        <v>3</v>
      </c>
      <c r="E659">
        <v>1</v>
      </c>
      <c r="F659">
        <v>0</v>
      </c>
      <c r="G659">
        <v>2</v>
      </c>
      <c r="H659">
        <v>0.56999999999999995</v>
      </c>
      <c r="I659">
        <v>1</v>
      </c>
      <c r="J659" t="b">
        <v>1</v>
      </c>
    </row>
    <row r="660" spans="1:10" hidden="1" x14ac:dyDescent="0.2">
      <c r="A660">
        <v>236215</v>
      </c>
      <c r="B660">
        <v>1392</v>
      </c>
      <c r="C660">
        <v>2.5</v>
      </c>
      <c r="D660">
        <v>3</v>
      </c>
      <c r="E660">
        <v>0</v>
      </c>
      <c r="F660">
        <v>0</v>
      </c>
      <c r="G660">
        <v>2</v>
      </c>
      <c r="H660">
        <v>0.13</v>
      </c>
      <c r="I660">
        <v>4</v>
      </c>
      <c r="J660" t="b">
        <v>0</v>
      </c>
    </row>
    <row r="661" spans="1:10" x14ac:dyDescent="0.2">
      <c r="A661">
        <v>211517</v>
      </c>
      <c r="B661">
        <v>2328</v>
      </c>
      <c r="C661">
        <v>2.5</v>
      </c>
      <c r="D661">
        <v>4</v>
      </c>
      <c r="E661">
        <v>1</v>
      </c>
      <c r="F661">
        <v>0</v>
      </c>
      <c r="G661">
        <v>2</v>
      </c>
      <c r="H661">
        <v>0.85</v>
      </c>
      <c r="I661">
        <v>10</v>
      </c>
      <c r="J661" t="b">
        <v>1</v>
      </c>
    </row>
    <row r="662" spans="1:10" hidden="1" x14ac:dyDescent="0.2">
      <c r="A662">
        <v>107049</v>
      </c>
      <c r="B662">
        <v>1592</v>
      </c>
      <c r="C662">
        <v>2</v>
      </c>
      <c r="D662">
        <v>3</v>
      </c>
      <c r="E662">
        <v>0</v>
      </c>
      <c r="F662">
        <v>1</v>
      </c>
      <c r="G662">
        <v>1</v>
      </c>
      <c r="H662">
        <v>0.16</v>
      </c>
      <c r="I662">
        <v>16</v>
      </c>
      <c r="J662" t="b">
        <v>0</v>
      </c>
    </row>
    <row r="663" spans="1:10" x14ac:dyDescent="0.2">
      <c r="A663">
        <v>176618</v>
      </c>
      <c r="B663">
        <v>2162</v>
      </c>
      <c r="C663">
        <v>2.5</v>
      </c>
      <c r="D663">
        <v>4</v>
      </c>
      <c r="E663">
        <v>1</v>
      </c>
      <c r="F663">
        <v>0</v>
      </c>
      <c r="G663">
        <v>2</v>
      </c>
      <c r="H663">
        <v>0.38</v>
      </c>
      <c r="I663">
        <v>19</v>
      </c>
      <c r="J663" t="b">
        <v>1</v>
      </c>
    </row>
    <row r="664" spans="1:10" hidden="1" x14ac:dyDescent="0.2">
      <c r="A664">
        <v>150434</v>
      </c>
      <c r="B664">
        <v>1666</v>
      </c>
      <c r="C664">
        <v>1.5</v>
      </c>
      <c r="D664">
        <v>4</v>
      </c>
      <c r="E664">
        <v>0</v>
      </c>
      <c r="F664">
        <v>1</v>
      </c>
      <c r="G664">
        <v>1</v>
      </c>
      <c r="H664">
        <v>0.56000000000000005</v>
      </c>
      <c r="I664">
        <v>38</v>
      </c>
      <c r="J664" t="b">
        <v>0</v>
      </c>
    </row>
    <row r="665" spans="1:10" x14ac:dyDescent="0.2">
      <c r="A665">
        <v>180803</v>
      </c>
      <c r="B665">
        <v>1570</v>
      </c>
      <c r="C665">
        <v>2</v>
      </c>
      <c r="D665">
        <v>3</v>
      </c>
      <c r="E665">
        <v>1</v>
      </c>
      <c r="F665">
        <v>0</v>
      </c>
      <c r="G665">
        <v>1</v>
      </c>
      <c r="H665">
        <v>0.92</v>
      </c>
      <c r="I665">
        <v>14</v>
      </c>
      <c r="J665" t="b">
        <v>1</v>
      </c>
    </row>
    <row r="666" spans="1:10" hidden="1" x14ac:dyDescent="0.2">
      <c r="A666">
        <v>142057</v>
      </c>
      <c r="B666">
        <v>952</v>
      </c>
      <c r="C666">
        <v>1</v>
      </c>
      <c r="D666">
        <v>3</v>
      </c>
      <c r="E666">
        <v>0</v>
      </c>
      <c r="F666">
        <v>1</v>
      </c>
      <c r="G666">
        <v>0</v>
      </c>
      <c r="H666">
        <v>0.13</v>
      </c>
      <c r="I666">
        <v>102</v>
      </c>
      <c r="J666" t="b">
        <v>0</v>
      </c>
    </row>
    <row r="667" spans="1:10" x14ac:dyDescent="0.2">
      <c r="A667">
        <v>179524</v>
      </c>
      <c r="B667">
        <v>2600</v>
      </c>
      <c r="C667">
        <v>2.5</v>
      </c>
      <c r="D667">
        <v>4</v>
      </c>
      <c r="E667">
        <v>1</v>
      </c>
      <c r="F667">
        <v>0</v>
      </c>
      <c r="G667">
        <v>2</v>
      </c>
      <c r="H667">
        <v>0.44</v>
      </c>
      <c r="I667">
        <v>18</v>
      </c>
      <c r="J667" t="b">
        <v>1</v>
      </c>
    </row>
    <row r="668" spans="1:10" x14ac:dyDescent="0.2">
      <c r="A668">
        <v>101258</v>
      </c>
      <c r="B668">
        <v>1232</v>
      </c>
      <c r="C668">
        <v>1</v>
      </c>
      <c r="D668">
        <v>3</v>
      </c>
      <c r="E668">
        <v>1</v>
      </c>
      <c r="F668">
        <v>1</v>
      </c>
      <c r="G668">
        <v>0</v>
      </c>
      <c r="H668">
        <v>0.72</v>
      </c>
      <c r="I668">
        <v>43</v>
      </c>
      <c r="J668" t="b">
        <v>1</v>
      </c>
    </row>
    <row r="669" spans="1:10" hidden="1" x14ac:dyDescent="0.2">
      <c r="A669">
        <v>98389</v>
      </c>
      <c r="B669">
        <v>1184</v>
      </c>
      <c r="C669">
        <v>1.5</v>
      </c>
      <c r="D669">
        <v>2</v>
      </c>
      <c r="E669">
        <v>0</v>
      </c>
      <c r="F669">
        <v>0</v>
      </c>
      <c r="G669">
        <v>1</v>
      </c>
      <c r="H669">
        <v>0.15</v>
      </c>
      <c r="I669">
        <v>18</v>
      </c>
      <c r="J669" t="b">
        <v>0</v>
      </c>
    </row>
    <row r="670" spans="1:10" hidden="1" x14ac:dyDescent="0.2">
      <c r="A670">
        <v>100938</v>
      </c>
      <c r="B670">
        <v>1034</v>
      </c>
      <c r="C670">
        <v>1.5</v>
      </c>
      <c r="D670">
        <v>3</v>
      </c>
      <c r="E670">
        <v>0</v>
      </c>
      <c r="F670">
        <v>1</v>
      </c>
      <c r="G670">
        <v>1</v>
      </c>
      <c r="H670">
        <v>0.16</v>
      </c>
      <c r="I670">
        <v>15</v>
      </c>
      <c r="J670" t="b">
        <v>0</v>
      </c>
    </row>
    <row r="671" spans="1:10" x14ac:dyDescent="0.2">
      <c r="A671">
        <v>116795</v>
      </c>
      <c r="B671">
        <v>1404</v>
      </c>
      <c r="C671">
        <v>1.5</v>
      </c>
      <c r="D671">
        <v>3</v>
      </c>
      <c r="E671">
        <v>1</v>
      </c>
      <c r="F671">
        <v>1</v>
      </c>
      <c r="G671">
        <v>1</v>
      </c>
      <c r="H671">
        <v>0.48</v>
      </c>
      <c r="I671">
        <v>28</v>
      </c>
      <c r="J671" t="b">
        <v>1</v>
      </c>
    </row>
    <row r="672" spans="1:10" hidden="1" x14ac:dyDescent="0.2">
      <c r="A672">
        <v>131165</v>
      </c>
      <c r="B672">
        <v>1564</v>
      </c>
      <c r="C672">
        <v>2</v>
      </c>
      <c r="D672">
        <v>3</v>
      </c>
      <c r="E672">
        <v>0</v>
      </c>
      <c r="F672">
        <v>1</v>
      </c>
      <c r="G672">
        <v>1</v>
      </c>
      <c r="H672">
        <v>0.24</v>
      </c>
      <c r="I672">
        <v>13</v>
      </c>
      <c r="J672" t="b">
        <v>0</v>
      </c>
    </row>
    <row r="673" spans="1:10" hidden="1" x14ac:dyDescent="0.2">
      <c r="A673">
        <v>79893</v>
      </c>
      <c r="B673">
        <v>2634</v>
      </c>
      <c r="C673">
        <v>2.5</v>
      </c>
      <c r="D673">
        <v>4</v>
      </c>
      <c r="E673">
        <v>0</v>
      </c>
      <c r="F673">
        <v>0</v>
      </c>
      <c r="G673">
        <v>2</v>
      </c>
      <c r="H673">
        <v>0.24</v>
      </c>
      <c r="I673">
        <v>83</v>
      </c>
      <c r="J673" t="b">
        <v>0</v>
      </c>
    </row>
    <row r="674" spans="1:10" hidden="1" x14ac:dyDescent="0.2">
      <c r="A674">
        <v>184315</v>
      </c>
      <c r="B674">
        <v>2296</v>
      </c>
      <c r="C674">
        <v>2.5</v>
      </c>
      <c r="D674">
        <v>4</v>
      </c>
      <c r="E674">
        <v>0</v>
      </c>
      <c r="F674">
        <v>0</v>
      </c>
      <c r="G674">
        <v>2</v>
      </c>
      <c r="H674">
        <v>0.57999999999999996</v>
      </c>
      <c r="I674">
        <v>19</v>
      </c>
      <c r="J674" t="b">
        <v>0</v>
      </c>
    </row>
    <row r="675" spans="1:10" hidden="1" x14ac:dyDescent="0.2">
      <c r="A675">
        <v>108785</v>
      </c>
      <c r="B675">
        <v>1480</v>
      </c>
      <c r="C675">
        <v>1.5</v>
      </c>
      <c r="D675">
        <v>3</v>
      </c>
      <c r="E675">
        <v>0</v>
      </c>
      <c r="F675">
        <v>0</v>
      </c>
      <c r="G675">
        <v>1</v>
      </c>
      <c r="H675">
        <v>7.0000000000000007E-2</v>
      </c>
      <c r="I675">
        <v>22</v>
      </c>
      <c r="J675" t="b">
        <v>0</v>
      </c>
    </row>
    <row r="676" spans="1:10" x14ac:dyDescent="0.2">
      <c r="A676">
        <v>218517</v>
      </c>
      <c r="B676">
        <v>2038</v>
      </c>
      <c r="C676">
        <v>2.5</v>
      </c>
      <c r="D676">
        <v>3</v>
      </c>
      <c r="E676">
        <v>1</v>
      </c>
      <c r="F676">
        <v>1</v>
      </c>
      <c r="G676">
        <v>2</v>
      </c>
      <c r="H676">
        <v>0.98</v>
      </c>
      <c r="I676">
        <v>13</v>
      </c>
      <c r="J676" t="b">
        <v>1</v>
      </c>
    </row>
    <row r="677" spans="1:10" x14ac:dyDescent="0.2">
      <c r="A677">
        <v>112153</v>
      </c>
      <c r="B677">
        <v>1270</v>
      </c>
      <c r="C677">
        <v>1.5</v>
      </c>
      <c r="D677">
        <v>3</v>
      </c>
      <c r="E677">
        <v>1</v>
      </c>
      <c r="F677">
        <v>0</v>
      </c>
      <c r="G677">
        <v>0</v>
      </c>
      <c r="H677">
        <v>0.09</v>
      </c>
      <c r="I677">
        <v>18</v>
      </c>
      <c r="J677" t="b">
        <v>1</v>
      </c>
    </row>
    <row r="678" spans="1:10" x14ac:dyDescent="0.2">
      <c r="A678">
        <v>198969</v>
      </c>
      <c r="B678">
        <v>1938</v>
      </c>
      <c r="C678">
        <v>2.5</v>
      </c>
      <c r="D678">
        <v>3</v>
      </c>
      <c r="E678">
        <v>1</v>
      </c>
      <c r="F678">
        <v>1</v>
      </c>
      <c r="G678">
        <v>2</v>
      </c>
      <c r="H678">
        <v>0.63</v>
      </c>
      <c r="I678">
        <v>26</v>
      </c>
      <c r="J678" t="b">
        <v>1</v>
      </c>
    </row>
    <row r="679" spans="1:10" x14ac:dyDescent="0.2">
      <c r="A679">
        <v>102626</v>
      </c>
      <c r="B679">
        <v>1227</v>
      </c>
      <c r="C679">
        <v>1</v>
      </c>
      <c r="D679">
        <v>3</v>
      </c>
      <c r="E679">
        <v>1</v>
      </c>
      <c r="F679">
        <v>0</v>
      </c>
      <c r="G679">
        <v>0</v>
      </c>
      <c r="H679">
        <v>0.24</v>
      </c>
      <c r="I679">
        <v>115</v>
      </c>
      <c r="J679" t="b">
        <v>1</v>
      </c>
    </row>
    <row r="680" spans="1:10" hidden="1" x14ac:dyDescent="0.2">
      <c r="A680">
        <v>146471</v>
      </c>
      <c r="B680">
        <v>892</v>
      </c>
      <c r="C680">
        <v>1</v>
      </c>
      <c r="D680">
        <v>2</v>
      </c>
      <c r="E680">
        <v>0</v>
      </c>
      <c r="F680">
        <v>0</v>
      </c>
      <c r="G680">
        <v>0</v>
      </c>
      <c r="H680">
        <v>0.28999999999999998</v>
      </c>
      <c r="I680">
        <v>113</v>
      </c>
      <c r="J680" t="b">
        <v>0</v>
      </c>
    </row>
    <row r="681" spans="1:10" hidden="1" x14ac:dyDescent="0.2">
      <c r="A681">
        <v>89232</v>
      </c>
      <c r="B681">
        <v>960</v>
      </c>
      <c r="C681">
        <v>1</v>
      </c>
      <c r="D681">
        <v>3</v>
      </c>
      <c r="E681">
        <v>0</v>
      </c>
      <c r="F681">
        <v>0</v>
      </c>
      <c r="G681">
        <v>0</v>
      </c>
      <c r="H681">
        <v>1</v>
      </c>
      <c r="I681">
        <v>51</v>
      </c>
      <c r="J681" t="b">
        <v>0</v>
      </c>
    </row>
    <row r="682" spans="1:10" x14ac:dyDescent="0.2">
      <c r="A682">
        <v>187026</v>
      </c>
      <c r="B682">
        <v>1831</v>
      </c>
      <c r="C682">
        <v>2</v>
      </c>
      <c r="D682">
        <v>3</v>
      </c>
      <c r="E682">
        <v>1</v>
      </c>
      <c r="F682">
        <v>0</v>
      </c>
      <c r="G682">
        <v>1</v>
      </c>
      <c r="H682">
        <v>0.47</v>
      </c>
      <c r="I682">
        <v>19</v>
      </c>
      <c r="J682" t="b">
        <v>1</v>
      </c>
    </row>
    <row r="683" spans="1:10" x14ac:dyDescent="0.2">
      <c r="A683">
        <v>85560</v>
      </c>
      <c r="B683">
        <v>2068</v>
      </c>
      <c r="C683">
        <v>1</v>
      </c>
      <c r="D683">
        <v>4</v>
      </c>
      <c r="E683">
        <v>1</v>
      </c>
      <c r="F683">
        <v>0</v>
      </c>
      <c r="G683">
        <v>2</v>
      </c>
      <c r="H683">
        <v>1</v>
      </c>
      <c r="I683">
        <v>104</v>
      </c>
      <c r="J683" t="b">
        <v>1</v>
      </c>
    </row>
    <row r="684" spans="1:10" hidden="1" x14ac:dyDescent="0.2">
      <c r="A684">
        <v>100306</v>
      </c>
      <c r="B684">
        <v>1314</v>
      </c>
      <c r="C684">
        <v>1.5</v>
      </c>
      <c r="D684">
        <v>2</v>
      </c>
      <c r="E684">
        <v>0</v>
      </c>
      <c r="F684">
        <v>0</v>
      </c>
      <c r="G684">
        <v>1</v>
      </c>
      <c r="H684">
        <v>0.1</v>
      </c>
      <c r="I684">
        <v>19</v>
      </c>
      <c r="J684" t="b">
        <v>0</v>
      </c>
    </row>
    <row r="685" spans="1:10" x14ac:dyDescent="0.2">
      <c r="A685">
        <v>180032</v>
      </c>
      <c r="B685">
        <v>2066</v>
      </c>
      <c r="C685">
        <v>2.5</v>
      </c>
      <c r="D685">
        <v>4</v>
      </c>
      <c r="E685">
        <v>1</v>
      </c>
      <c r="F685">
        <v>0</v>
      </c>
      <c r="G685">
        <v>1</v>
      </c>
      <c r="H685">
        <v>0.41</v>
      </c>
      <c r="I685">
        <v>32</v>
      </c>
      <c r="J685" t="b">
        <v>1</v>
      </c>
    </row>
    <row r="686" spans="1:10" hidden="1" x14ac:dyDescent="0.2">
      <c r="A686">
        <v>94868</v>
      </c>
      <c r="B686">
        <v>1380</v>
      </c>
      <c r="C686">
        <v>1</v>
      </c>
      <c r="D686">
        <v>4</v>
      </c>
      <c r="E686">
        <v>0</v>
      </c>
      <c r="F686">
        <v>1</v>
      </c>
      <c r="G686">
        <v>1</v>
      </c>
      <c r="H686">
        <v>0.89</v>
      </c>
      <c r="I686">
        <v>105</v>
      </c>
      <c r="J686" t="b">
        <v>0</v>
      </c>
    </row>
    <row r="687" spans="1:10" x14ac:dyDescent="0.2">
      <c r="A687">
        <v>119001</v>
      </c>
      <c r="B687">
        <v>1506</v>
      </c>
      <c r="C687">
        <v>1.5</v>
      </c>
      <c r="D687">
        <v>3</v>
      </c>
      <c r="E687">
        <v>1</v>
      </c>
      <c r="F687">
        <v>1</v>
      </c>
      <c r="G687">
        <v>1</v>
      </c>
      <c r="H687">
        <v>0.46</v>
      </c>
      <c r="I687">
        <v>24</v>
      </c>
      <c r="J687" t="b">
        <v>1</v>
      </c>
    </row>
    <row r="688" spans="1:10" hidden="1" x14ac:dyDescent="0.2">
      <c r="A688">
        <v>59043</v>
      </c>
      <c r="B688">
        <v>1668</v>
      </c>
      <c r="C688">
        <v>1.5</v>
      </c>
      <c r="D688">
        <v>4</v>
      </c>
      <c r="E688">
        <v>0</v>
      </c>
      <c r="F688">
        <v>0</v>
      </c>
      <c r="G688">
        <v>2</v>
      </c>
      <c r="H688">
        <v>0.06</v>
      </c>
      <c r="I688">
        <v>115</v>
      </c>
      <c r="J688" t="b">
        <v>0</v>
      </c>
    </row>
    <row r="689" spans="1:10" x14ac:dyDescent="0.2">
      <c r="A689">
        <v>218184</v>
      </c>
      <c r="B689">
        <v>2655</v>
      </c>
      <c r="C689">
        <v>2.5</v>
      </c>
      <c r="D689">
        <v>4</v>
      </c>
      <c r="E689">
        <v>1</v>
      </c>
      <c r="F689">
        <v>1</v>
      </c>
      <c r="G689">
        <v>3</v>
      </c>
      <c r="H689">
        <v>0.37</v>
      </c>
      <c r="I689">
        <v>1</v>
      </c>
      <c r="J689" t="b">
        <v>1</v>
      </c>
    </row>
    <row r="690" spans="1:10" hidden="1" x14ac:dyDescent="0.2">
      <c r="A690">
        <v>98423</v>
      </c>
      <c r="B690">
        <v>1355</v>
      </c>
      <c r="C690">
        <v>1</v>
      </c>
      <c r="D690">
        <v>3</v>
      </c>
      <c r="E690">
        <v>0</v>
      </c>
      <c r="F690">
        <v>0</v>
      </c>
      <c r="G690">
        <v>0</v>
      </c>
      <c r="H690">
        <v>0.47</v>
      </c>
      <c r="I690">
        <v>60</v>
      </c>
      <c r="J690" t="b">
        <v>0</v>
      </c>
    </row>
    <row r="691" spans="1:10" hidden="1" x14ac:dyDescent="0.2">
      <c r="A691">
        <v>119751</v>
      </c>
      <c r="B691">
        <v>1480</v>
      </c>
      <c r="C691">
        <v>1.5</v>
      </c>
      <c r="D691">
        <v>3</v>
      </c>
      <c r="E691">
        <v>0</v>
      </c>
      <c r="F691">
        <v>0</v>
      </c>
      <c r="G691">
        <v>0</v>
      </c>
      <c r="H691">
        <v>0.11</v>
      </c>
      <c r="I691">
        <v>17</v>
      </c>
      <c r="J691" t="b">
        <v>0</v>
      </c>
    </row>
    <row r="692" spans="1:10" x14ac:dyDescent="0.2">
      <c r="A692">
        <v>130239</v>
      </c>
      <c r="B692">
        <v>1052</v>
      </c>
      <c r="C692">
        <v>1.5</v>
      </c>
      <c r="D692">
        <v>2</v>
      </c>
      <c r="E692">
        <v>1</v>
      </c>
      <c r="F692">
        <v>0</v>
      </c>
      <c r="G692">
        <v>0</v>
      </c>
      <c r="H692">
        <v>0.23</v>
      </c>
      <c r="I692">
        <v>15</v>
      </c>
      <c r="J692" t="b">
        <v>1</v>
      </c>
    </row>
    <row r="693" spans="1:10" hidden="1" x14ac:dyDescent="0.2">
      <c r="A693">
        <v>147425</v>
      </c>
      <c r="B693">
        <v>1582</v>
      </c>
      <c r="C693">
        <v>1.5</v>
      </c>
      <c r="D693">
        <v>3</v>
      </c>
      <c r="E693">
        <v>0</v>
      </c>
      <c r="F693">
        <v>0</v>
      </c>
      <c r="G693">
        <v>0</v>
      </c>
      <c r="H693">
        <v>0.35</v>
      </c>
      <c r="I693">
        <v>11</v>
      </c>
      <c r="J693" t="b">
        <v>0</v>
      </c>
    </row>
    <row r="694" spans="1:10" x14ac:dyDescent="0.2">
      <c r="A694">
        <v>210081</v>
      </c>
      <c r="B694">
        <v>1596</v>
      </c>
      <c r="C694">
        <v>1</v>
      </c>
      <c r="D694">
        <v>3</v>
      </c>
      <c r="E694">
        <v>1</v>
      </c>
      <c r="F694">
        <v>1</v>
      </c>
      <c r="G694">
        <v>1</v>
      </c>
      <c r="H694">
        <v>3.14</v>
      </c>
      <c r="I694">
        <v>29</v>
      </c>
      <c r="J694" t="b">
        <v>1</v>
      </c>
    </row>
    <row r="695" spans="1:10" x14ac:dyDescent="0.2">
      <c r="A695">
        <v>311709</v>
      </c>
      <c r="B695">
        <v>3028</v>
      </c>
      <c r="C695">
        <v>2.5</v>
      </c>
      <c r="D695">
        <v>5</v>
      </c>
      <c r="E695">
        <v>1</v>
      </c>
      <c r="F695">
        <v>1</v>
      </c>
      <c r="G695">
        <v>3</v>
      </c>
      <c r="H695">
        <v>0.66</v>
      </c>
      <c r="I695">
        <v>0</v>
      </c>
      <c r="J695" t="b">
        <v>1</v>
      </c>
    </row>
    <row r="696" spans="1:10" hidden="1" x14ac:dyDescent="0.2">
      <c r="A696">
        <v>104084</v>
      </c>
      <c r="B696">
        <v>1170</v>
      </c>
      <c r="C696">
        <v>2</v>
      </c>
      <c r="D696">
        <v>2</v>
      </c>
      <c r="E696">
        <v>0</v>
      </c>
      <c r="F696">
        <v>0</v>
      </c>
      <c r="G696">
        <v>1</v>
      </c>
      <c r="H696">
        <v>2.5</v>
      </c>
      <c r="I696">
        <v>10</v>
      </c>
      <c r="J696" t="b">
        <v>0</v>
      </c>
    </row>
    <row r="697" spans="1:10" x14ac:dyDescent="0.2">
      <c r="A697">
        <v>194880</v>
      </c>
      <c r="B697">
        <v>2278</v>
      </c>
      <c r="C697">
        <v>2.5</v>
      </c>
      <c r="D697">
        <v>4</v>
      </c>
      <c r="E697">
        <v>1</v>
      </c>
      <c r="F697">
        <v>0</v>
      </c>
      <c r="G697">
        <v>2</v>
      </c>
      <c r="H697">
        <v>0.45</v>
      </c>
      <c r="I697">
        <v>0</v>
      </c>
      <c r="J697" t="b">
        <v>1</v>
      </c>
    </row>
    <row r="698" spans="1:10" x14ac:dyDescent="0.2">
      <c r="A698">
        <v>202751</v>
      </c>
      <c r="B698">
        <v>2202</v>
      </c>
      <c r="C698">
        <v>2.5</v>
      </c>
      <c r="D698">
        <v>4</v>
      </c>
      <c r="E698">
        <v>1</v>
      </c>
      <c r="F698">
        <v>0</v>
      </c>
      <c r="G698">
        <v>2</v>
      </c>
      <c r="H698">
        <v>1.01</v>
      </c>
      <c r="I698">
        <v>6</v>
      </c>
      <c r="J698" t="b">
        <v>1</v>
      </c>
    </row>
    <row r="699" spans="1:10" hidden="1" x14ac:dyDescent="0.2">
      <c r="A699">
        <v>102530</v>
      </c>
      <c r="B699">
        <v>1202</v>
      </c>
      <c r="C699">
        <v>1.5</v>
      </c>
      <c r="D699">
        <v>2</v>
      </c>
      <c r="E699">
        <v>0</v>
      </c>
      <c r="F699">
        <v>1</v>
      </c>
      <c r="G699">
        <v>1</v>
      </c>
      <c r="H699">
        <v>0.15</v>
      </c>
      <c r="I699">
        <v>18</v>
      </c>
      <c r="J699" t="b">
        <v>0</v>
      </c>
    </row>
    <row r="700" spans="1:10" x14ac:dyDescent="0.2">
      <c r="A700">
        <v>88092</v>
      </c>
      <c r="B700">
        <v>1572</v>
      </c>
      <c r="C700">
        <v>1.5</v>
      </c>
      <c r="D700">
        <v>4</v>
      </c>
      <c r="E700">
        <v>1</v>
      </c>
      <c r="F700">
        <v>0</v>
      </c>
      <c r="G700">
        <v>1</v>
      </c>
      <c r="H700">
        <v>0.06</v>
      </c>
      <c r="I700">
        <v>50</v>
      </c>
      <c r="J700" t="b">
        <v>1</v>
      </c>
    </row>
    <row r="701" spans="1:10" hidden="1" x14ac:dyDescent="0.2">
      <c r="A701">
        <v>45004</v>
      </c>
      <c r="B701">
        <v>960</v>
      </c>
      <c r="C701">
        <v>1</v>
      </c>
      <c r="D701">
        <v>2</v>
      </c>
      <c r="E701">
        <v>0</v>
      </c>
      <c r="F701">
        <v>0</v>
      </c>
      <c r="G701">
        <v>1</v>
      </c>
      <c r="H701">
        <v>0.54</v>
      </c>
      <c r="I701">
        <v>11</v>
      </c>
      <c r="J701" t="b">
        <v>0</v>
      </c>
    </row>
  </sheetData>
  <autoFilter ref="A1:J701">
    <filterColumn colId="9">
      <filters>
        <filter val="TRUE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465"/>
  <sheetViews>
    <sheetView workbookViewId="0">
      <selection activeCell="E4" sqref="E4:E12"/>
    </sheetView>
  </sheetViews>
  <sheetFormatPr defaultRowHeight="14.25" x14ac:dyDescent="0.2"/>
  <sheetData>
    <row r="1" spans="2:7" ht="15" x14ac:dyDescent="0.25">
      <c r="B1" s="9" t="s">
        <v>41</v>
      </c>
      <c r="C1" s="5"/>
      <c r="D1" s="5"/>
    </row>
    <row r="2" spans="2:7" x14ac:dyDescent="0.2">
      <c r="B2" t="s">
        <v>42</v>
      </c>
      <c r="C2" t="s">
        <v>43</v>
      </c>
    </row>
    <row r="3" spans="2:7" x14ac:dyDescent="0.2">
      <c r="B3" t="s">
        <v>0</v>
      </c>
      <c r="C3" t="s">
        <v>0</v>
      </c>
      <c r="F3" t="s">
        <v>51</v>
      </c>
      <c r="G3" t="s">
        <v>52</v>
      </c>
    </row>
    <row r="4" spans="2:7" x14ac:dyDescent="0.2">
      <c r="B4">
        <v>174208</v>
      </c>
      <c r="C4">
        <v>140238</v>
      </c>
      <c r="E4" t="s">
        <v>44</v>
      </c>
      <c r="F4">
        <f>_xlfn.QUARTILE.INC(B4:B465,0)</f>
        <v>26049</v>
      </c>
      <c r="G4">
        <f>_xlfn.QUARTILE.INC(C4:C241,0)</f>
        <v>16858</v>
      </c>
    </row>
    <row r="5" spans="2:7" x14ac:dyDescent="0.2">
      <c r="B5">
        <v>101230</v>
      </c>
      <c r="C5">
        <v>109999</v>
      </c>
      <c r="E5" t="s">
        <v>45</v>
      </c>
      <c r="F5">
        <f>_xlfn.QUARTILE.INC(B5:B466,1)</f>
        <v>110115</v>
      </c>
      <c r="G5">
        <f>_xlfn.QUARTILE.INC(C5:C242,1)</f>
        <v>112509</v>
      </c>
    </row>
    <row r="6" spans="2:7" x14ac:dyDescent="0.2">
      <c r="B6">
        <v>120476</v>
      </c>
      <c r="C6">
        <v>112509</v>
      </c>
      <c r="E6" t="s">
        <v>46</v>
      </c>
      <c r="F6">
        <f>_xlfn.QUARTILE.INC(B6:B467,2)</f>
        <v>148606.5</v>
      </c>
      <c r="G6">
        <f>_xlfn.QUARTILE.INC(C6:C243,2)</f>
        <v>152899.5</v>
      </c>
    </row>
    <row r="7" spans="2:7" x14ac:dyDescent="0.2">
      <c r="B7">
        <v>103262</v>
      </c>
      <c r="C7">
        <v>90678</v>
      </c>
      <c r="E7" t="s">
        <v>47</v>
      </c>
      <c r="F7">
        <f>_xlfn.QUARTILE.INC(B7:B468,3)</f>
        <v>198622</v>
      </c>
      <c r="G7">
        <f>_xlfn.QUARTILE.INC(C7:C244,3)</f>
        <v>213235</v>
      </c>
    </row>
    <row r="8" spans="2:7" x14ac:dyDescent="0.2">
      <c r="B8">
        <v>153590</v>
      </c>
      <c r="C8">
        <v>111394</v>
      </c>
      <c r="E8" t="s">
        <v>48</v>
      </c>
      <c r="F8">
        <f>_xlfn.QUARTILE.INC(B8:B469,4)</f>
        <v>599701</v>
      </c>
      <c r="G8">
        <f>_xlfn.QUARTILE.INC(C8:C245,4)</f>
        <v>492114</v>
      </c>
    </row>
    <row r="9" spans="2:7" x14ac:dyDescent="0.2">
      <c r="B9">
        <v>184315</v>
      </c>
      <c r="C9">
        <v>136499</v>
      </c>
    </row>
    <row r="10" spans="2:7" x14ac:dyDescent="0.2">
      <c r="B10">
        <v>106117</v>
      </c>
      <c r="C10">
        <v>65325</v>
      </c>
    </row>
    <row r="11" spans="2:7" x14ac:dyDescent="0.2">
      <c r="B11">
        <v>145663</v>
      </c>
      <c r="C11">
        <v>110234</v>
      </c>
      <c r="E11" t="s">
        <v>49</v>
      </c>
      <c r="F11">
        <f>AVERAGE(B4:B465)</f>
        <v>163849.70129870129</v>
      </c>
      <c r="G11">
        <f>AVERAGE(C4:C465)</f>
        <v>171877.67647058822</v>
      </c>
    </row>
    <row r="12" spans="2:7" x14ac:dyDescent="0.2">
      <c r="B12">
        <v>152404</v>
      </c>
      <c r="C12">
        <v>69876</v>
      </c>
      <c r="E12" t="s">
        <v>50</v>
      </c>
      <c r="F12">
        <f>F8-F4</f>
        <v>573652</v>
      </c>
      <c r="G12">
        <f>G8-G4</f>
        <v>475256</v>
      </c>
    </row>
    <row r="13" spans="2:7" x14ac:dyDescent="0.2">
      <c r="B13">
        <v>143697</v>
      </c>
      <c r="C13">
        <v>163728</v>
      </c>
    </row>
    <row r="14" spans="2:7" x14ac:dyDescent="0.2">
      <c r="B14">
        <v>163781</v>
      </c>
      <c r="C14">
        <v>325262</v>
      </c>
    </row>
    <row r="15" spans="2:7" x14ac:dyDescent="0.2">
      <c r="B15">
        <v>104984</v>
      </c>
      <c r="C15">
        <v>209371</v>
      </c>
    </row>
    <row r="16" spans="2:7" x14ac:dyDescent="0.2">
      <c r="B16">
        <v>191746</v>
      </c>
      <c r="C16">
        <v>140701</v>
      </c>
    </row>
    <row r="17" spans="2:3" x14ac:dyDescent="0.2">
      <c r="B17">
        <v>228904</v>
      </c>
      <c r="C17">
        <v>112153</v>
      </c>
    </row>
    <row r="18" spans="2:3" x14ac:dyDescent="0.2">
      <c r="B18">
        <v>161923</v>
      </c>
      <c r="C18">
        <v>57678</v>
      </c>
    </row>
    <row r="19" spans="2:3" x14ac:dyDescent="0.2">
      <c r="B19">
        <v>298549</v>
      </c>
      <c r="C19">
        <v>173446</v>
      </c>
    </row>
    <row r="20" spans="2:3" x14ac:dyDescent="0.2">
      <c r="B20">
        <v>244124</v>
      </c>
      <c r="C20">
        <v>308218</v>
      </c>
    </row>
    <row r="21" spans="2:3" x14ac:dyDescent="0.2">
      <c r="B21">
        <v>107411</v>
      </c>
      <c r="C21">
        <v>124939</v>
      </c>
    </row>
    <row r="22" spans="2:3" x14ac:dyDescent="0.2">
      <c r="B22">
        <v>150581</v>
      </c>
      <c r="C22">
        <v>233155</v>
      </c>
    </row>
    <row r="23" spans="2:3" x14ac:dyDescent="0.2">
      <c r="B23">
        <v>118409</v>
      </c>
      <c r="C23">
        <v>130757</v>
      </c>
    </row>
    <row r="24" spans="2:3" x14ac:dyDescent="0.2">
      <c r="B24">
        <v>124367</v>
      </c>
      <c r="C24">
        <v>328491</v>
      </c>
    </row>
    <row r="25" spans="2:3" x14ac:dyDescent="0.2">
      <c r="B25">
        <v>287360</v>
      </c>
      <c r="C25">
        <v>173639</v>
      </c>
    </row>
    <row r="26" spans="2:3" x14ac:dyDescent="0.2">
      <c r="B26">
        <v>136203</v>
      </c>
      <c r="C26">
        <v>198622</v>
      </c>
    </row>
    <row r="27" spans="2:3" x14ac:dyDescent="0.2">
      <c r="B27">
        <v>101708</v>
      </c>
      <c r="C27">
        <v>137540</v>
      </c>
    </row>
    <row r="28" spans="2:3" x14ac:dyDescent="0.2">
      <c r="B28">
        <v>146981</v>
      </c>
      <c r="C28">
        <v>92932</v>
      </c>
    </row>
    <row r="29" spans="2:3" x14ac:dyDescent="0.2">
      <c r="B29">
        <v>116589</v>
      </c>
      <c r="C29">
        <v>206688</v>
      </c>
    </row>
    <row r="30" spans="2:3" x14ac:dyDescent="0.2">
      <c r="B30">
        <v>279522</v>
      </c>
      <c r="C30">
        <v>130782</v>
      </c>
    </row>
    <row r="31" spans="2:3" x14ac:dyDescent="0.2">
      <c r="B31">
        <v>114238</v>
      </c>
      <c r="C31">
        <v>92852</v>
      </c>
    </row>
    <row r="32" spans="2:3" x14ac:dyDescent="0.2">
      <c r="B32">
        <v>50483</v>
      </c>
      <c r="C32">
        <v>277828</v>
      </c>
    </row>
    <row r="33" spans="2:3" x14ac:dyDescent="0.2">
      <c r="B33">
        <v>146626</v>
      </c>
      <c r="C33">
        <v>119875</v>
      </c>
    </row>
    <row r="34" spans="2:3" x14ac:dyDescent="0.2">
      <c r="B34">
        <v>121680</v>
      </c>
      <c r="C34">
        <v>101375</v>
      </c>
    </row>
    <row r="35" spans="2:3" x14ac:dyDescent="0.2">
      <c r="B35">
        <v>31113</v>
      </c>
      <c r="C35">
        <v>235105</v>
      </c>
    </row>
    <row r="36" spans="2:3" x14ac:dyDescent="0.2">
      <c r="B36">
        <v>432845</v>
      </c>
      <c r="C36">
        <v>154798</v>
      </c>
    </row>
    <row r="37" spans="2:3" x14ac:dyDescent="0.2">
      <c r="B37">
        <v>107743</v>
      </c>
      <c r="C37">
        <v>102405</v>
      </c>
    </row>
    <row r="38" spans="2:3" x14ac:dyDescent="0.2">
      <c r="B38">
        <v>230708</v>
      </c>
      <c r="C38">
        <v>134865</v>
      </c>
    </row>
    <row r="39" spans="2:3" x14ac:dyDescent="0.2">
      <c r="B39">
        <v>152112</v>
      </c>
      <c r="C39">
        <v>44674</v>
      </c>
    </row>
    <row r="40" spans="2:3" x14ac:dyDescent="0.2">
      <c r="B40">
        <v>366772</v>
      </c>
      <c r="C40">
        <v>184109</v>
      </c>
    </row>
    <row r="41" spans="2:3" x14ac:dyDescent="0.2">
      <c r="B41">
        <v>111702</v>
      </c>
      <c r="C41">
        <v>308253</v>
      </c>
    </row>
    <row r="42" spans="2:3" x14ac:dyDescent="0.2">
      <c r="B42">
        <v>379472</v>
      </c>
      <c r="C42">
        <v>112877</v>
      </c>
    </row>
    <row r="43" spans="2:3" x14ac:dyDescent="0.2">
      <c r="B43">
        <v>152466</v>
      </c>
      <c r="C43">
        <v>157946</v>
      </c>
    </row>
    <row r="44" spans="2:3" x14ac:dyDescent="0.2">
      <c r="B44">
        <v>135823</v>
      </c>
      <c r="C44">
        <v>94486</v>
      </c>
    </row>
    <row r="45" spans="2:3" x14ac:dyDescent="0.2">
      <c r="B45">
        <v>124013</v>
      </c>
      <c r="C45">
        <v>147412</v>
      </c>
    </row>
    <row r="46" spans="2:3" x14ac:dyDescent="0.2">
      <c r="B46">
        <v>198622</v>
      </c>
      <c r="C46">
        <v>347761</v>
      </c>
    </row>
    <row r="47" spans="2:3" x14ac:dyDescent="0.2">
      <c r="B47">
        <v>131411</v>
      </c>
      <c r="C47">
        <v>333411</v>
      </c>
    </row>
    <row r="48" spans="2:3" x14ac:dyDescent="0.2">
      <c r="B48">
        <v>181399</v>
      </c>
      <c r="C48">
        <v>126082</v>
      </c>
    </row>
    <row r="49" spans="2:3" x14ac:dyDescent="0.2">
      <c r="B49">
        <v>127740</v>
      </c>
      <c r="C49">
        <v>129723</v>
      </c>
    </row>
    <row r="50" spans="2:3" x14ac:dyDescent="0.2">
      <c r="B50">
        <v>263938</v>
      </c>
      <c r="C50">
        <v>136379</v>
      </c>
    </row>
    <row r="51" spans="2:3" x14ac:dyDescent="0.2">
      <c r="B51">
        <v>218475</v>
      </c>
      <c r="C51">
        <v>126082</v>
      </c>
    </row>
    <row r="52" spans="2:3" x14ac:dyDescent="0.2">
      <c r="B52">
        <v>262461</v>
      </c>
      <c r="C52">
        <v>129609</v>
      </c>
    </row>
    <row r="53" spans="2:3" x14ac:dyDescent="0.2">
      <c r="B53">
        <v>159786</v>
      </c>
      <c r="C53">
        <v>271578</v>
      </c>
    </row>
    <row r="54" spans="2:3" x14ac:dyDescent="0.2">
      <c r="B54">
        <v>122229</v>
      </c>
      <c r="C54">
        <v>151917</v>
      </c>
    </row>
    <row r="55" spans="2:3" x14ac:dyDescent="0.2">
      <c r="B55">
        <v>158338</v>
      </c>
      <c r="C55">
        <v>232219</v>
      </c>
    </row>
    <row r="56" spans="2:3" x14ac:dyDescent="0.2">
      <c r="B56">
        <v>152491</v>
      </c>
      <c r="C56">
        <v>202800</v>
      </c>
    </row>
    <row r="57" spans="2:3" x14ac:dyDescent="0.2">
      <c r="B57">
        <v>123266</v>
      </c>
      <c r="C57">
        <v>148585</v>
      </c>
    </row>
    <row r="58" spans="2:3" x14ac:dyDescent="0.2">
      <c r="B58">
        <v>101193</v>
      </c>
      <c r="C58">
        <v>143210</v>
      </c>
    </row>
    <row r="59" spans="2:3" x14ac:dyDescent="0.2">
      <c r="B59">
        <v>118949</v>
      </c>
      <c r="C59">
        <v>207347</v>
      </c>
    </row>
    <row r="60" spans="2:3" x14ac:dyDescent="0.2">
      <c r="B60">
        <v>255303</v>
      </c>
      <c r="C60">
        <v>202836</v>
      </c>
    </row>
    <row r="61" spans="2:3" x14ac:dyDescent="0.2">
      <c r="B61">
        <v>94405</v>
      </c>
      <c r="C61">
        <v>171885</v>
      </c>
    </row>
    <row r="62" spans="2:3" x14ac:dyDescent="0.2">
      <c r="B62">
        <v>122221</v>
      </c>
      <c r="C62">
        <v>232894</v>
      </c>
    </row>
    <row r="63" spans="2:3" x14ac:dyDescent="0.2">
      <c r="B63">
        <v>143768</v>
      </c>
      <c r="C63">
        <v>160571</v>
      </c>
    </row>
    <row r="64" spans="2:3" x14ac:dyDescent="0.2">
      <c r="B64">
        <v>110738</v>
      </c>
      <c r="C64">
        <v>135526</v>
      </c>
    </row>
    <row r="65" spans="2:3" x14ac:dyDescent="0.2">
      <c r="B65">
        <v>139219</v>
      </c>
      <c r="C65">
        <v>309808</v>
      </c>
    </row>
    <row r="66" spans="2:3" x14ac:dyDescent="0.2">
      <c r="B66">
        <v>213901</v>
      </c>
      <c r="C66">
        <v>99903</v>
      </c>
    </row>
    <row r="67" spans="2:3" x14ac:dyDescent="0.2">
      <c r="B67">
        <v>304045</v>
      </c>
      <c r="C67">
        <v>137220</v>
      </c>
    </row>
    <row r="68" spans="2:3" x14ac:dyDescent="0.2">
      <c r="B68">
        <v>143294</v>
      </c>
      <c r="C68">
        <v>278936</v>
      </c>
    </row>
    <row r="69" spans="2:3" x14ac:dyDescent="0.2">
      <c r="B69">
        <v>69463</v>
      </c>
      <c r="C69">
        <v>145583</v>
      </c>
    </row>
    <row r="70" spans="2:3" x14ac:dyDescent="0.2">
      <c r="B70">
        <v>104412</v>
      </c>
      <c r="C70">
        <v>97783</v>
      </c>
    </row>
    <row r="71" spans="2:3" x14ac:dyDescent="0.2">
      <c r="B71">
        <v>194877</v>
      </c>
      <c r="C71">
        <v>295426</v>
      </c>
    </row>
    <row r="72" spans="2:3" x14ac:dyDescent="0.2">
      <c r="B72">
        <v>89893</v>
      </c>
      <c r="C72">
        <v>326330</v>
      </c>
    </row>
    <row r="73" spans="2:3" x14ac:dyDescent="0.2">
      <c r="B73">
        <v>238951</v>
      </c>
      <c r="C73">
        <v>159175</v>
      </c>
    </row>
    <row r="74" spans="2:3" x14ac:dyDescent="0.2">
      <c r="B74">
        <v>216841</v>
      </c>
      <c r="C74">
        <v>312434</v>
      </c>
    </row>
    <row r="75" spans="2:3" x14ac:dyDescent="0.2">
      <c r="B75">
        <v>97739</v>
      </c>
      <c r="C75">
        <v>108794</v>
      </c>
    </row>
    <row r="76" spans="2:3" x14ac:dyDescent="0.2">
      <c r="B76">
        <v>105363</v>
      </c>
      <c r="C76">
        <v>148401</v>
      </c>
    </row>
    <row r="77" spans="2:3" x14ac:dyDescent="0.2">
      <c r="B77">
        <v>562546</v>
      </c>
      <c r="C77">
        <v>179492</v>
      </c>
    </row>
    <row r="78" spans="2:3" x14ac:dyDescent="0.2">
      <c r="B78">
        <v>93200</v>
      </c>
      <c r="C78">
        <v>340545</v>
      </c>
    </row>
    <row r="79" spans="2:3" x14ac:dyDescent="0.2">
      <c r="B79">
        <v>80130</v>
      </c>
      <c r="C79">
        <v>197581</v>
      </c>
    </row>
    <row r="80" spans="2:3" x14ac:dyDescent="0.2">
      <c r="B80">
        <v>138424</v>
      </c>
      <c r="C80">
        <v>144695</v>
      </c>
    </row>
    <row r="81" spans="2:3" x14ac:dyDescent="0.2">
      <c r="B81">
        <v>88092</v>
      </c>
      <c r="C81">
        <v>174534</v>
      </c>
    </row>
    <row r="82" spans="2:3" x14ac:dyDescent="0.2">
      <c r="B82">
        <v>133155</v>
      </c>
      <c r="C82">
        <v>224818</v>
      </c>
    </row>
    <row r="83" spans="2:3" x14ac:dyDescent="0.2">
      <c r="B83">
        <v>285769</v>
      </c>
      <c r="C83">
        <v>110963</v>
      </c>
    </row>
    <row r="84" spans="2:3" x14ac:dyDescent="0.2">
      <c r="B84">
        <v>156606</v>
      </c>
      <c r="C84">
        <v>180817</v>
      </c>
    </row>
    <row r="85" spans="2:3" x14ac:dyDescent="0.2">
      <c r="B85">
        <v>148203</v>
      </c>
      <c r="C85">
        <v>196846</v>
      </c>
    </row>
    <row r="86" spans="2:3" x14ac:dyDescent="0.2">
      <c r="B86">
        <v>79567</v>
      </c>
      <c r="C86">
        <v>240590</v>
      </c>
    </row>
    <row r="87" spans="2:3" x14ac:dyDescent="0.2">
      <c r="B87">
        <v>135167</v>
      </c>
      <c r="C87">
        <v>222198</v>
      </c>
    </row>
    <row r="88" spans="2:3" x14ac:dyDescent="0.2">
      <c r="B88">
        <v>79116</v>
      </c>
      <c r="C88">
        <v>206931</v>
      </c>
    </row>
    <row r="89" spans="2:3" x14ac:dyDescent="0.2">
      <c r="B89">
        <v>148967</v>
      </c>
      <c r="C89">
        <v>99463</v>
      </c>
    </row>
    <row r="90" spans="2:3" x14ac:dyDescent="0.2">
      <c r="B90">
        <v>105035</v>
      </c>
      <c r="C90">
        <v>198083</v>
      </c>
    </row>
    <row r="91" spans="2:3" x14ac:dyDescent="0.2">
      <c r="B91">
        <v>95260</v>
      </c>
      <c r="C91">
        <v>172795</v>
      </c>
    </row>
    <row r="92" spans="2:3" x14ac:dyDescent="0.2">
      <c r="B92">
        <v>139418</v>
      </c>
      <c r="C92">
        <v>236055</v>
      </c>
    </row>
    <row r="93" spans="2:3" x14ac:dyDescent="0.2">
      <c r="B93">
        <v>240857</v>
      </c>
      <c r="C93">
        <v>122044</v>
      </c>
    </row>
    <row r="94" spans="2:3" x14ac:dyDescent="0.2">
      <c r="B94">
        <v>205073</v>
      </c>
      <c r="C94">
        <v>95708</v>
      </c>
    </row>
    <row r="95" spans="2:3" x14ac:dyDescent="0.2">
      <c r="B95">
        <v>60309</v>
      </c>
      <c r="C95">
        <v>207751</v>
      </c>
    </row>
    <row r="96" spans="2:3" x14ac:dyDescent="0.2">
      <c r="B96">
        <v>330219</v>
      </c>
      <c r="C96">
        <v>107973</v>
      </c>
    </row>
    <row r="97" spans="2:3" x14ac:dyDescent="0.2">
      <c r="B97">
        <v>267731</v>
      </c>
      <c r="C97">
        <v>216530</v>
      </c>
    </row>
    <row r="98" spans="2:3" x14ac:dyDescent="0.2">
      <c r="B98">
        <v>107919</v>
      </c>
      <c r="C98">
        <v>208339</v>
      </c>
    </row>
    <row r="99" spans="2:3" x14ac:dyDescent="0.2">
      <c r="B99">
        <v>232934</v>
      </c>
      <c r="C99">
        <v>102068</v>
      </c>
    </row>
    <row r="100" spans="2:3" x14ac:dyDescent="0.2">
      <c r="B100">
        <v>240952</v>
      </c>
      <c r="C100">
        <v>179524</v>
      </c>
    </row>
    <row r="101" spans="2:3" x14ac:dyDescent="0.2">
      <c r="B101">
        <v>197956</v>
      </c>
      <c r="C101">
        <v>118585</v>
      </c>
    </row>
    <row r="102" spans="2:3" x14ac:dyDescent="0.2">
      <c r="B102">
        <v>236936</v>
      </c>
      <c r="C102">
        <v>161923</v>
      </c>
    </row>
    <row r="103" spans="2:3" x14ac:dyDescent="0.2">
      <c r="B103">
        <v>129155</v>
      </c>
      <c r="C103">
        <v>68353</v>
      </c>
    </row>
    <row r="104" spans="2:3" x14ac:dyDescent="0.2">
      <c r="B104">
        <v>236215</v>
      </c>
      <c r="C104">
        <v>108421</v>
      </c>
    </row>
    <row r="105" spans="2:3" x14ac:dyDescent="0.2">
      <c r="B105">
        <v>119389</v>
      </c>
      <c r="C105">
        <v>148692</v>
      </c>
    </row>
    <row r="106" spans="2:3" x14ac:dyDescent="0.2">
      <c r="B106">
        <v>106659</v>
      </c>
      <c r="C106">
        <v>81762</v>
      </c>
    </row>
    <row r="107" spans="2:3" x14ac:dyDescent="0.2">
      <c r="B107">
        <v>136551</v>
      </c>
      <c r="C107">
        <v>152786</v>
      </c>
    </row>
    <row r="108" spans="2:3" x14ac:dyDescent="0.2">
      <c r="B108">
        <v>84291</v>
      </c>
      <c r="C108">
        <v>163986</v>
      </c>
    </row>
    <row r="109" spans="2:3" x14ac:dyDescent="0.2">
      <c r="B109">
        <v>235620</v>
      </c>
      <c r="C109">
        <v>233876</v>
      </c>
    </row>
    <row r="110" spans="2:3" x14ac:dyDescent="0.2">
      <c r="B110">
        <v>213249</v>
      </c>
      <c r="C110">
        <v>133595</v>
      </c>
    </row>
    <row r="111" spans="2:3" x14ac:dyDescent="0.2">
      <c r="B111">
        <v>111264</v>
      </c>
      <c r="C111">
        <v>160426</v>
      </c>
    </row>
    <row r="112" spans="2:3" x14ac:dyDescent="0.2">
      <c r="B112">
        <v>251400</v>
      </c>
      <c r="C112">
        <v>354739</v>
      </c>
    </row>
    <row r="113" spans="2:3" x14ac:dyDescent="0.2">
      <c r="B113">
        <v>98333</v>
      </c>
      <c r="C113">
        <v>166888</v>
      </c>
    </row>
    <row r="114" spans="2:3" x14ac:dyDescent="0.2">
      <c r="B114">
        <v>128440</v>
      </c>
      <c r="C114">
        <v>154696</v>
      </c>
    </row>
    <row r="115" spans="2:3" x14ac:dyDescent="0.2">
      <c r="B115">
        <v>154723</v>
      </c>
      <c r="C115">
        <v>185902</v>
      </c>
    </row>
    <row r="116" spans="2:3" x14ac:dyDescent="0.2">
      <c r="B116">
        <v>99311</v>
      </c>
      <c r="C116">
        <v>106524</v>
      </c>
    </row>
    <row r="117" spans="2:3" x14ac:dyDescent="0.2">
      <c r="B117">
        <v>181140</v>
      </c>
      <c r="C117">
        <v>170567</v>
      </c>
    </row>
    <row r="118" spans="2:3" x14ac:dyDescent="0.2">
      <c r="B118">
        <v>115771</v>
      </c>
      <c r="C118">
        <v>81580</v>
      </c>
    </row>
    <row r="119" spans="2:3" x14ac:dyDescent="0.2">
      <c r="B119">
        <v>111875</v>
      </c>
      <c r="C119">
        <v>117703</v>
      </c>
    </row>
    <row r="120" spans="2:3" x14ac:dyDescent="0.2">
      <c r="B120">
        <v>93174</v>
      </c>
      <c r="C120">
        <v>268260</v>
      </c>
    </row>
    <row r="121" spans="2:3" x14ac:dyDescent="0.2">
      <c r="B121">
        <v>133155</v>
      </c>
      <c r="C121">
        <v>120115</v>
      </c>
    </row>
    <row r="122" spans="2:3" x14ac:dyDescent="0.2">
      <c r="B122">
        <v>135820</v>
      </c>
      <c r="C122">
        <v>154314</v>
      </c>
    </row>
    <row r="123" spans="2:3" x14ac:dyDescent="0.2">
      <c r="B123">
        <v>156820</v>
      </c>
      <c r="C123">
        <v>153129</v>
      </c>
    </row>
    <row r="124" spans="2:3" x14ac:dyDescent="0.2">
      <c r="B124">
        <v>98652</v>
      </c>
      <c r="C124">
        <v>111633</v>
      </c>
    </row>
    <row r="125" spans="2:3" x14ac:dyDescent="0.2">
      <c r="B125">
        <v>277235</v>
      </c>
      <c r="C125">
        <v>165957</v>
      </c>
    </row>
    <row r="126" spans="2:3" x14ac:dyDescent="0.2">
      <c r="B126">
        <v>104651</v>
      </c>
      <c r="C126">
        <v>75606</v>
      </c>
    </row>
    <row r="127" spans="2:3" x14ac:dyDescent="0.2">
      <c r="B127">
        <v>104556</v>
      </c>
      <c r="C127">
        <v>188497</v>
      </c>
    </row>
    <row r="128" spans="2:3" x14ac:dyDescent="0.2">
      <c r="B128">
        <v>244441</v>
      </c>
      <c r="C128">
        <v>118468</v>
      </c>
    </row>
    <row r="129" spans="2:3" x14ac:dyDescent="0.2">
      <c r="B129">
        <v>178216</v>
      </c>
      <c r="C129">
        <v>190856</v>
      </c>
    </row>
    <row r="130" spans="2:3" x14ac:dyDescent="0.2">
      <c r="B130">
        <v>85939</v>
      </c>
      <c r="C130">
        <v>189995</v>
      </c>
    </row>
    <row r="131" spans="2:3" x14ac:dyDescent="0.2">
      <c r="B131">
        <v>90446</v>
      </c>
      <c r="C131">
        <v>329484</v>
      </c>
    </row>
    <row r="132" spans="2:3" x14ac:dyDescent="0.2">
      <c r="B132">
        <v>132088</v>
      </c>
      <c r="C132">
        <v>102801</v>
      </c>
    </row>
    <row r="133" spans="2:3" x14ac:dyDescent="0.2">
      <c r="B133">
        <v>111436</v>
      </c>
      <c r="C133">
        <v>146611</v>
      </c>
    </row>
    <row r="134" spans="2:3" x14ac:dyDescent="0.2">
      <c r="B134">
        <v>162612</v>
      </c>
      <c r="C134">
        <v>102806</v>
      </c>
    </row>
    <row r="135" spans="2:3" x14ac:dyDescent="0.2">
      <c r="B135">
        <v>125562</v>
      </c>
      <c r="C135">
        <v>123834</v>
      </c>
    </row>
    <row r="136" spans="2:3" x14ac:dyDescent="0.2">
      <c r="B136">
        <v>144571</v>
      </c>
      <c r="C136">
        <v>162631</v>
      </c>
    </row>
    <row r="137" spans="2:3" x14ac:dyDescent="0.2">
      <c r="B137">
        <v>172315</v>
      </c>
      <c r="C137">
        <v>222330</v>
      </c>
    </row>
    <row r="138" spans="2:3" x14ac:dyDescent="0.2">
      <c r="B138">
        <v>120192</v>
      </c>
      <c r="C138">
        <v>125361</v>
      </c>
    </row>
    <row r="139" spans="2:3" x14ac:dyDescent="0.2">
      <c r="B139">
        <v>236819</v>
      </c>
      <c r="C139">
        <v>183610</v>
      </c>
    </row>
    <row r="140" spans="2:3" x14ac:dyDescent="0.2">
      <c r="B140">
        <v>312448</v>
      </c>
      <c r="C140">
        <v>270841</v>
      </c>
    </row>
    <row r="141" spans="2:3" x14ac:dyDescent="0.2">
      <c r="B141">
        <v>129868</v>
      </c>
      <c r="C141">
        <v>230414</v>
      </c>
    </row>
    <row r="142" spans="2:3" x14ac:dyDescent="0.2">
      <c r="B142">
        <v>193565</v>
      </c>
      <c r="C142">
        <v>101230</v>
      </c>
    </row>
    <row r="143" spans="2:3" x14ac:dyDescent="0.2">
      <c r="B143">
        <v>114514</v>
      </c>
      <c r="C143">
        <v>106524</v>
      </c>
    </row>
    <row r="144" spans="2:3" x14ac:dyDescent="0.2">
      <c r="B144">
        <v>111546</v>
      </c>
      <c r="C144">
        <v>133215</v>
      </c>
    </row>
    <row r="145" spans="2:3" x14ac:dyDescent="0.2">
      <c r="B145">
        <v>166019</v>
      </c>
      <c r="C145">
        <v>116289</v>
      </c>
    </row>
    <row r="146" spans="2:3" x14ac:dyDescent="0.2">
      <c r="B146">
        <v>87588</v>
      </c>
      <c r="C146">
        <v>296708</v>
      </c>
    </row>
    <row r="147" spans="2:3" x14ac:dyDescent="0.2">
      <c r="B147">
        <v>84333</v>
      </c>
      <c r="C147">
        <v>169647</v>
      </c>
    </row>
    <row r="148" spans="2:3" x14ac:dyDescent="0.2">
      <c r="B148">
        <v>161118</v>
      </c>
      <c r="C148">
        <v>132138</v>
      </c>
    </row>
    <row r="149" spans="2:3" x14ac:dyDescent="0.2">
      <c r="B149">
        <v>163524</v>
      </c>
      <c r="C149">
        <v>218184</v>
      </c>
    </row>
    <row r="150" spans="2:3" x14ac:dyDescent="0.2">
      <c r="B150">
        <v>310696</v>
      </c>
      <c r="C150">
        <v>167975</v>
      </c>
    </row>
    <row r="151" spans="2:3" x14ac:dyDescent="0.2">
      <c r="B151">
        <v>282373</v>
      </c>
      <c r="C151">
        <v>391842</v>
      </c>
    </row>
    <row r="152" spans="2:3" x14ac:dyDescent="0.2">
      <c r="B152">
        <v>112649</v>
      </c>
      <c r="C152">
        <v>282289</v>
      </c>
    </row>
    <row r="153" spans="2:3" x14ac:dyDescent="0.2">
      <c r="B153">
        <v>216018</v>
      </c>
      <c r="C153">
        <v>119784</v>
      </c>
    </row>
    <row r="154" spans="2:3" x14ac:dyDescent="0.2">
      <c r="B154">
        <v>139079</v>
      </c>
      <c r="C154">
        <v>118409</v>
      </c>
    </row>
    <row r="155" spans="2:3" x14ac:dyDescent="0.2">
      <c r="B155">
        <v>236829</v>
      </c>
      <c r="C155">
        <v>118952</v>
      </c>
    </row>
    <row r="156" spans="2:3" x14ac:dyDescent="0.2">
      <c r="B156">
        <v>104556</v>
      </c>
      <c r="C156">
        <v>172795</v>
      </c>
    </row>
    <row r="157" spans="2:3" x14ac:dyDescent="0.2">
      <c r="B157">
        <v>232989</v>
      </c>
      <c r="C157">
        <v>201876</v>
      </c>
    </row>
    <row r="158" spans="2:3" x14ac:dyDescent="0.2">
      <c r="B158">
        <v>177539</v>
      </c>
      <c r="C158">
        <v>106365</v>
      </c>
    </row>
    <row r="159" spans="2:3" x14ac:dyDescent="0.2">
      <c r="B159">
        <v>189736</v>
      </c>
      <c r="C159">
        <v>150798</v>
      </c>
    </row>
    <row r="160" spans="2:3" x14ac:dyDescent="0.2">
      <c r="B160">
        <v>121973</v>
      </c>
      <c r="C160">
        <v>103672</v>
      </c>
    </row>
    <row r="161" spans="2:3" x14ac:dyDescent="0.2">
      <c r="B161">
        <v>175874</v>
      </c>
      <c r="C161">
        <v>79982</v>
      </c>
    </row>
    <row r="162" spans="2:3" x14ac:dyDescent="0.2">
      <c r="B162">
        <v>139079</v>
      </c>
      <c r="C162">
        <v>257015</v>
      </c>
    </row>
    <row r="163" spans="2:3" x14ac:dyDescent="0.2">
      <c r="B163">
        <v>154499</v>
      </c>
      <c r="C163">
        <v>105843</v>
      </c>
    </row>
    <row r="164" spans="2:3" x14ac:dyDescent="0.2">
      <c r="B164">
        <v>80540</v>
      </c>
      <c r="C164">
        <v>317120</v>
      </c>
    </row>
    <row r="165" spans="2:3" x14ac:dyDescent="0.2">
      <c r="B165">
        <v>111239</v>
      </c>
      <c r="C165">
        <v>90446</v>
      </c>
    </row>
    <row r="166" spans="2:3" x14ac:dyDescent="0.2">
      <c r="B166">
        <v>107766</v>
      </c>
      <c r="C166">
        <v>109577</v>
      </c>
    </row>
    <row r="167" spans="2:3" x14ac:dyDescent="0.2">
      <c r="B167">
        <v>228619</v>
      </c>
      <c r="C167">
        <v>379678</v>
      </c>
    </row>
    <row r="168" spans="2:3" x14ac:dyDescent="0.2">
      <c r="B168">
        <v>193774</v>
      </c>
      <c r="C168">
        <v>189654</v>
      </c>
    </row>
    <row r="169" spans="2:3" x14ac:dyDescent="0.2">
      <c r="B169">
        <v>387652</v>
      </c>
      <c r="C169">
        <v>153013</v>
      </c>
    </row>
    <row r="170" spans="2:3" x14ac:dyDescent="0.2">
      <c r="B170">
        <v>297024</v>
      </c>
      <c r="C170">
        <v>247520</v>
      </c>
    </row>
    <row r="171" spans="2:3" x14ac:dyDescent="0.2">
      <c r="B171">
        <v>154829</v>
      </c>
      <c r="C171">
        <v>147634</v>
      </c>
    </row>
    <row r="172" spans="2:3" x14ac:dyDescent="0.2">
      <c r="B172">
        <v>122257</v>
      </c>
      <c r="C172">
        <v>161562</v>
      </c>
    </row>
    <row r="173" spans="2:3" x14ac:dyDescent="0.2">
      <c r="B173">
        <v>85585</v>
      </c>
      <c r="C173">
        <v>146329</v>
      </c>
    </row>
    <row r="174" spans="2:3" x14ac:dyDescent="0.2">
      <c r="B174">
        <v>205950</v>
      </c>
      <c r="C174">
        <v>96004</v>
      </c>
    </row>
    <row r="175" spans="2:3" x14ac:dyDescent="0.2">
      <c r="B175">
        <v>150909</v>
      </c>
      <c r="C175">
        <v>357384</v>
      </c>
    </row>
    <row r="176" spans="2:3" x14ac:dyDescent="0.2">
      <c r="B176">
        <v>50709</v>
      </c>
      <c r="C176">
        <v>79170</v>
      </c>
    </row>
    <row r="177" spans="2:3" x14ac:dyDescent="0.2">
      <c r="B177">
        <v>148246</v>
      </c>
      <c r="C177">
        <v>134171</v>
      </c>
    </row>
    <row r="178" spans="2:3" x14ac:dyDescent="0.2">
      <c r="B178">
        <v>166222</v>
      </c>
      <c r="C178">
        <v>212103</v>
      </c>
    </row>
    <row r="179" spans="2:3" x14ac:dyDescent="0.2">
      <c r="B179">
        <v>193565</v>
      </c>
      <c r="C179">
        <v>235152</v>
      </c>
    </row>
    <row r="180" spans="2:3" x14ac:dyDescent="0.2">
      <c r="B180">
        <v>176846</v>
      </c>
      <c r="C180">
        <v>172016</v>
      </c>
    </row>
    <row r="181" spans="2:3" x14ac:dyDescent="0.2">
      <c r="B181">
        <v>162984</v>
      </c>
      <c r="C181">
        <v>126498</v>
      </c>
    </row>
    <row r="182" spans="2:3" x14ac:dyDescent="0.2">
      <c r="B182">
        <v>181225</v>
      </c>
      <c r="C182">
        <v>124939</v>
      </c>
    </row>
    <row r="183" spans="2:3" x14ac:dyDescent="0.2">
      <c r="B183">
        <v>103958</v>
      </c>
      <c r="C183">
        <v>113514</v>
      </c>
    </row>
    <row r="184" spans="2:3" x14ac:dyDescent="0.2">
      <c r="B184">
        <v>127394</v>
      </c>
      <c r="C184">
        <v>137127</v>
      </c>
    </row>
    <row r="185" spans="2:3" x14ac:dyDescent="0.2">
      <c r="B185">
        <v>138297</v>
      </c>
      <c r="C185">
        <v>300931</v>
      </c>
    </row>
    <row r="186" spans="2:3" x14ac:dyDescent="0.2">
      <c r="B186">
        <v>225885</v>
      </c>
      <c r="C186">
        <v>492114</v>
      </c>
    </row>
    <row r="187" spans="2:3" x14ac:dyDescent="0.2">
      <c r="B187">
        <v>206480</v>
      </c>
      <c r="C187">
        <v>104984</v>
      </c>
    </row>
    <row r="188" spans="2:3" x14ac:dyDescent="0.2">
      <c r="B188">
        <v>143808</v>
      </c>
      <c r="C188">
        <v>133612</v>
      </c>
    </row>
    <row r="189" spans="2:3" x14ac:dyDescent="0.2">
      <c r="B189">
        <v>103677</v>
      </c>
      <c r="C189">
        <v>144561</v>
      </c>
    </row>
    <row r="190" spans="2:3" x14ac:dyDescent="0.2">
      <c r="B190">
        <v>217226</v>
      </c>
      <c r="C190">
        <v>107695</v>
      </c>
    </row>
    <row r="191" spans="2:3" x14ac:dyDescent="0.2">
      <c r="B191">
        <v>104328</v>
      </c>
      <c r="C191">
        <v>165213</v>
      </c>
    </row>
    <row r="192" spans="2:3" x14ac:dyDescent="0.2">
      <c r="B192">
        <v>98790</v>
      </c>
      <c r="C192">
        <v>160571</v>
      </c>
    </row>
    <row r="193" spans="2:3" x14ac:dyDescent="0.2">
      <c r="B193">
        <v>263226</v>
      </c>
      <c r="C193">
        <v>156164</v>
      </c>
    </row>
    <row r="194" spans="2:3" x14ac:dyDescent="0.2">
      <c r="B194">
        <v>69152</v>
      </c>
      <c r="C194">
        <v>108958</v>
      </c>
    </row>
    <row r="195" spans="2:3" x14ac:dyDescent="0.2">
      <c r="B195">
        <v>189836</v>
      </c>
      <c r="C195">
        <v>134865</v>
      </c>
    </row>
    <row r="196" spans="2:3" x14ac:dyDescent="0.2">
      <c r="B196">
        <v>120476</v>
      </c>
      <c r="C196">
        <v>93895</v>
      </c>
    </row>
    <row r="197" spans="2:3" x14ac:dyDescent="0.2">
      <c r="B197">
        <v>93895</v>
      </c>
      <c r="C197">
        <v>254944</v>
      </c>
    </row>
    <row r="198" spans="2:3" x14ac:dyDescent="0.2">
      <c r="B198">
        <v>178216</v>
      </c>
      <c r="C198">
        <v>75862</v>
      </c>
    </row>
    <row r="199" spans="2:3" x14ac:dyDescent="0.2">
      <c r="B199">
        <v>102086</v>
      </c>
      <c r="C199">
        <v>66027</v>
      </c>
    </row>
    <row r="200" spans="2:3" x14ac:dyDescent="0.2">
      <c r="B200">
        <v>149933</v>
      </c>
      <c r="C200">
        <v>154528</v>
      </c>
    </row>
    <row r="201" spans="2:3" x14ac:dyDescent="0.2">
      <c r="B201">
        <v>168739</v>
      </c>
      <c r="C201">
        <v>298923</v>
      </c>
    </row>
    <row r="202" spans="2:3" x14ac:dyDescent="0.2">
      <c r="B202">
        <v>147440</v>
      </c>
      <c r="C202">
        <v>265515</v>
      </c>
    </row>
    <row r="203" spans="2:3" x14ac:dyDescent="0.2">
      <c r="B203">
        <v>97682</v>
      </c>
      <c r="C203">
        <v>229180</v>
      </c>
    </row>
    <row r="204" spans="2:3" x14ac:dyDescent="0.2">
      <c r="B204">
        <v>134933</v>
      </c>
      <c r="C204">
        <v>107743</v>
      </c>
    </row>
    <row r="205" spans="2:3" x14ac:dyDescent="0.2">
      <c r="B205">
        <v>113371</v>
      </c>
      <c r="C205">
        <v>220261</v>
      </c>
    </row>
    <row r="206" spans="2:3" x14ac:dyDescent="0.2">
      <c r="B206">
        <v>71647</v>
      </c>
      <c r="C206">
        <v>149078</v>
      </c>
    </row>
    <row r="207" spans="2:3" x14ac:dyDescent="0.2">
      <c r="B207">
        <v>182068</v>
      </c>
      <c r="C207">
        <v>220776</v>
      </c>
    </row>
    <row r="208" spans="2:3" x14ac:dyDescent="0.2">
      <c r="B208">
        <v>180670</v>
      </c>
      <c r="C208">
        <v>200510</v>
      </c>
    </row>
    <row r="209" spans="2:3" x14ac:dyDescent="0.2">
      <c r="B209">
        <v>148989</v>
      </c>
      <c r="C209">
        <v>111534</v>
      </c>
    </row>
    <row r="210" spans="2:3" x14ac:dyDescent="0.2">
      <c r="B210">
        <v>26049</v>
      </c>
      <c r="C210">
        <v>126436</v>
      </c>
    </row>
    <row r="211" spans="2:3" x14ac:dyDescent="0.2">
      <c r="B211">
        <v>452745</v>
      </c>
      <c r="C211">
        <v>318121</v>
      </c>
    </row>
    <row r="212" spans="2:3" x14ac:dyDescent="0.2">
      <c r="B212">
        <v>157411</v>
      </c>
      <c r="C212">
        <v>214367</v>
      </c>
    </row>
    <row r="213" spans="2:3" x14ac:dyDescent="0.2">
      <c r="B213">
        <v>104412</v>
      </c>
      <c r="C213">
        <v>334556</v>
      </c>
    </row>
    <row r="214" spans="2:3" x14ac:dyDescent="0.2">
      <c r="B214">
        <v>157081</v>
      </c>
      <c r="C214">
        <v>284154</v>
      </c>
    </row>
    <row r="215" spans="2:3" x14ac:dyDescent="0.2">
      <c r="B215">
        <v>124585</v>
      </c>
      <c r="C215">
        <v>151950</v>
      </c>
    </row>
    <row r="216" spans="2:3" x14ac:dyDescent="0.2">
      <c r="B216">
        <v>185318</v>
      </c>
      <c r="C216">
        <v>240890</v>
      </c>
    </row>
    <row r="217" spans="2:3" x14ac:dyDescent="0.2">
      <c r="B217">
        <v>62105</v>
      </c>
      <c r="C217">
        <v>16858</v>
      </c>
    </row>
    <row r="218" spans="2:3" x14ac:dyDescent="0.2">
      <c r="B218">
        <v>151950</v>
      </c>
      <c r="C218">
        <v>100967</v>
      </c>
    </row>
    <row r="219" spans="2:3" x14ac:dyDescent="0.2">
      <c r="B219">
        <v>158565</v>
      </c>
      <c r="C219">
        <v>103633</v>
      </c>
    </row>
    <row r="220" spans="2:3" x14ac:dyDescent="0.2">
      <c r="B220">
        <v>117164</v>
      </c>
      <c r="C220">
        <v>69814</v>
      </c>
    </row>
    <row r="221" spans="2:3" x14ac:dyDescent="0.2">
      <c r="B221">
        <v>253545</v>
      </c>
      <c r="C221">
        <v>226705</v>
      </c>
    </row>
    <row r="222" spans="2:3" x14ac:dyDescent="0.2">
      <c r="B222">
        <v>185487</v>
      </c>
      <c r="C222">
        <v>181516</v>
      </c>
    </row>
    <row r="223" spans="2:3" x14ac:dyDescent="0.2">
      <c r="B223">
        <v>253433</v>
      </c>
      <c r="C223">
        <v>303599</v>
      </c>
    </row>
    <row r="224" spans="2:3" x14ac:dyDescent="0.2">
      <c r="B224">
        <v>161190</v>
      </c>
      <c r="C224">
        <v>101375</v>
      </c>
    </row>
    <row r="225" spans="2:3" x14ac:dyDescent="0.2">
      <c r="B225">
        <v>113600</v>
      </c>
      <c r="C225">
        <v>189654</v>
      </c>
    </row>
    <row r="226" spans="2:3" x14ac:dyDescent="0.2">
      <c r="B226">
        <v>190284</v>
      </c>
      <c r="C226">
        <v>329328</v>
      </c>
    </row>
    <row r="227" spans="2:3" x14ac:dyDescent="0.2">
      <c r="B227">
        <v>172789</v>
      </c>
      <c r="C227">
        <v>107049</v>
      </c>
    </row>
    <row r="228" spans="2:3" x14ac:dyDescent="0.2">
      <c r="B228">
        <v>150022</v>
      </c>
      <c r="C228">
        <v>150434</v>
      </c>
    </row>
    <row r="229" spans="2:3" x14ac:dyDescent="0.2">
      <c r="B229">
        <v>178760</v>
      </c>
      <c r="C229">
        <v>142057</v>
      </c>
    </row>
    <row r="230" spans="2:3" x14ac:dyDescent="0.2">
      <c r="B230">
        <v>157430</v>
      </c>
      <c r="C230">
        <v>101258</v>
      </c>
    </row>
    <row r="231" spans="2:3" x14ac:dyDescent="0.2">
      <c r="B231">
        <v>139435</v>
      </c>
      <c r="C231">
        <v>100938</v>
      </c>
    </row>
    <row r="232" spans="2:3" x14ac:dyDescent="0.2">
      <c r="B232">
        <v>105363</v>
      </c>
      <c r="C232">
        <v>116795</v>
      </c>
    </row>
    <row r="233" spans="2:3" x14ac:dyDescent="0.2">
      <c r="B233">
        <v>140945</v>
      </c>
      <c r="C233">
        <v>131165</v>
      </c>
    </row>
    <row r="234" spans="2:3" x14ac:dyDescent="0.2">
      <c r="B234">
        <v>122221</v>
      </c>
      <c r="C234">
        <v>218517</v>
      </c>
    </row>
    <row r="235" spans="2:3" x14ac:dyDescent="0.2">
      <c r="B235">
        <v>75094</v>
      </c>
      <c r="C235">
        <v>198969</v>
      </c>
    </row>
    <row r="236" spans="2:3" x14ac:dyDescent="0.2">
      <c r="B236">
        <v>272902</v>
      </c>
      <c r="C236">
        <v>94868</v>
      </c>
    </row>
    <row r="237" spans="2:3" x14ac:dyDescent="0.2">
      <c r="B237">
        <v>244443</v>
      </c>
      <c r="C237">
        <v>119001</v>
      </c>
    </row>
    <row r="238" spans="2:3" x14ac:dyDescent="0.2">
      <c r="B238">
        <v>127385</v>
      </c>
      <c r="C238">
        <v>218184</v>
      </c>
    </row>
    <row r="239" spans="2:3" x14ac:dyDescent="0.2">
      <c r="B239">
        <v>88207</v>
      </c>
      <c r="C239">
        <v>210081</v>
      </c>
    </row>
    <row r="240" spans="2:3" x14ac:dyDescent="0.2">
      <c r="B240">
        <v>102287</v>
      </c>
      <c r="C240">
        <v>311709</v>
      </c>
    </row>
    <row r="241" spans="2:3" x14ac:dyDescent="0.2">
      <c r="B241">
        <v>139079</v>
      </c>
      <c r="C241">
        <v>102530</v>
      </c>
    </row>
    <row r="242" spans="2:3" x14ac:dyDescent="0.2">
      <c r="B242">
        <v>265637</v>
      </c>
    </row>
    <row r="243" spans="2:3" x14ac:dyDescent="0.2">
      <c r="B243">
        <v>128040</v>
      </c>
    </row>
    <row r="244" spans="2:3" x14ac:dyDescent="0.2">
      <c r="B244">
        <v>101997</v>
      </c>
    </row>
    <row r="245" spans="2:3" x14ac:dyDescent="0.2">
      <c r="B245">
        <v>212846</v>
      </c>
    </row>
    <row r="246" spans="2:3" x14ac:dyDescent="0.2">
      <c r="B246">
        <v>212830</v>
      </c>
    </row>
    <row r="247" spans="2:3" x14ac:dyDescent="0.2">
      <c r="B247">
        <v>209555</v>
      </c>
    </row>
    <row r="248" spans="2:3" x14ac:dyDescent="0.2">
      <c r="B248">
        <v>157513</v>
      </c>
    </row>
    <row r="249" spans="2:3" x14ac:dyDescent="0.2">
      <c r="B249">
        <v>77921</v>
      </c>
    </row>
    <row r="250" spans="2:3" x14ac:dyDescent="0.2">
      <c r="B250">
        <v>297380</v>
      </c>
    </row>
    <row r="251" spans="2:3" x14ac:dyDescent="0.2">
      <c r="B251">
        <v>108459</v>
      </c>
    </row>
    <row r="252" spans="2:3" x14ac:dyDescent="0.2">
      <c r="B252">
        <v>93174</v>
      </c>
    </row>
    <row r="253" spans="2:3" x14ac:dyDescent="0.2">
      <c r="B253">
        <v>218734</v>
      </c>
    </row>
    <row r="254" spans="2:3" x14ac:dyDescent="0.2">
      <c r="B254">
        <v>192694</v>
      </c>
    </row>
    <row r="255" spans="2:3" x14ac:dyDescent="0.2">
      <c r="B255">
        <v>168065</v>
      </c>
    </row>
    <row r="256" spans="2:3" x14ac:dyDescent="0.2">
      <c r="B256">
        <v>323819</v>
      </c>
    </row>
    <row r="257" spans="2:2" x14ac:dyDescent="0.2">
      <c r="B257">
        <v>261846</v>
      </c>
    </row>
    <row r="258" spans="2:2" x14ac:dyDescent="0.2">
      <c r="B258">
        <v>49564</v>
      </c>
    </row>
    <row r="259" spans="2:2" x14ac:dyDescent="0.2">
      <c r="B259">
        <v>183657</v>
      </c>
    </row>
    <row r="260" spans="2:2" x14ac:dyDescent="0.2">
      <c r="B260">
        <v>182056</v>
      </c>
    </row>
    <row r="261" spans="2:2" x14ac:dyDescent="0.2">
      <c r="B261">
        <v>378465</v>
      </c>
    </row>
    <row r="262" spans="2:2" x14ac:dyDescent="0.2">
      <c r="B262">
        <v>88770</v>
      </c>
    </row>
    <row r="263" spans="2:2" x14ac:dyDescent="0.2">
      <c r="B263">
        <v>116170</v>
      </c>
    </row>
    <row r="264" spans="2:2" x14ac:dyDescent="0.2">
      <c r="B264">
        <v>137309</v>
      </c>
    </row>
    <row r="265" spans="2:2" x14ac:dyDescent="0.2">
      <c r="B265">
        <v>77650</v>
      </c>
    </row>
    <row r="266" spans="2:2" x14ac:dyDescent="0.2">
      <c r="B266">
        <v>130229</v>
      </c>
    </row>
    <row r="267" spans="2:2" x14ac:dyDescent="0.2">
      <c r="B267">
        <v>237367</v>
      </c>
    </row>
    <row r="268" spans="2:2" x14ac:dyDescent="0.2">
      <c r="B268">
        <v>167253</v>
      </c>
    </row>
    <row r="269" spans="2:2" x14ac:dyDescent="0.2">
      <c r="B269">
        <v>108002</v>
      </c>
    </row>
    <row r="270" spans="2:2" x14ac:dyDescent="0.2">
      <c r="B270">
        <v>71904</v>
      </c>
    </row>
    <row r="271" spans="2:2" x14ac:dyDescent="0.2">
      <c r="B271">
        <v>206512</v>
      </c>
    </row>
    <row r="272" spans="2:2" x14ac:dyDescent="0.2">
      <c r="B272">
        <v>231749</v>
      </c>
    </row>
    <row r="273" spans="2:2" x14ac:dyDescent="0.2">
      <c r="B273">
        <v>75975</v>
      </c>
    </row>
    <row r="274" spans="2:2" x14ac:dyDescent="0.2">
      <c r="B274">
        <v>238832</v>
      </c>
    </row>
    <row r="275" spans="2:2" x14ac:dyDescent="0.2">
      <c r="B275">
        <v>88092</v>
      </c>
    </row>
    <row r="276" spans="2:2" x14ac:dyDescent="0.2">
      <c r="B276">
        <v>124669</v>
      </c>
    </row>
    <row r="277" spans="2:2" x14ac:dyDescent="0.2">
      <c r="B277">
        <v>107513</v>
      </c>
    </row>
    <row r="278" spans="2:2" x14ac:dyDescent="0.2">
      <c r="B278">
        <v>226304</v>
      </c>
    </row>
    <row r="279" spans="2:2" x14ac:dyDescent="0.2">
      <c r="B279">
        <v>214749</v>
      </c>
    </row>
    <row r="280" spans="2:2" x14ac:dyDescent="0.2">
      <c r="B280">
        <v>222576</v>
      </c>
    </row>
    <row r="281" spans="2:2" x14ac:dyDescent="0.2">
      <c r="B281">
        <v>269063</v>
      </c>
    </row>
    <row r="282" spans="2:2" x14ac:dyDescent="0.2">
      <c r="B282">
        <v>83617</v>
      </c>
    </row>
    <row r="283" spans="2:2" x14ac:dyDescent="0.2">
      <c r="B283">
        <v>153129</v>
      </c>
    </row>
    <row r="284" spans="2:2" x14ac:dyDescent="0.2">
      <c r="B284">
        <v>158863</v>
      </c>
    </row>
    <row r="285" spans="2:2" x14ac:dyDescent="0.2">
      <c r="B285">
        <v>140765</v>
      </c>
    </row>
    <row r="286" spans="2:2" x14ac:dyDescent="0.2">
      <c r="B286">
        <v>94064</v>
      </c>
    </row>
    <row r="287" spans="2:2" x14ac:dyDescent="0.2">
      <c r="B287">
        <v>110889</v>
      </c>
    </row>
    <row r="288" spans="2:2" x14ac:dyDescent="0.2">
      <c r="B288">
        <v>77547</v>
      </c>
    </row>
    <row r="289" spans="2:2" x14ac:dyDescent="0.2">
      <c r="B289">
        <v>146978</v>
      </c>
    </row>
    <row r="290" spans="2:2" x14ac:dyDescent="0.2">
      <c r="B290">
        <v>227314</v>
      </c>
    </row>
    <row r="291" spans="2:2" x14ac:dyDescent="0.2">
      <c r="B291">
        <v>108593</v>
      </c>
    </row>
    <row r="292" spans="2:2" x14ac:dyDescent="0.2">
      <c r="B292">
        <v>94584</v>
      </c>
    </row>
    <row r="293" spans="2:2" x14ac:dyDescent="0.2">
      <c r="B293">
        <v>237716</v>
      </c>
    </row>
    <row r="294" spans="2:2" x14ac:dyDescent="0.2">
      <c r="B294">
        <v>160349</v>
      </c>
    </row>
    <row r="295" spans="2:2" x14ac:dyDescent="0.2">
      <c r="B295">
        <v>129470</v>
      </c>
    </row>
    <row r="296" spans="2:2" x14ac:dyDescent="0.2">
      <c r="B296">
        <v>169876</v>
      </c>
    </row>
    <row r="297" spans="2:2" x14ac:dyDescent="0.2">
      <c r="B297">
        <v>63852</v>
      </c>
    </row>
    <row r="298" spans="2:2" x14ac:dyDescent="0.2">
      <c r="B298">
        <v>47630</v>
      </c>
    </row>
    <row r="299" spans="2:2" x14ac:dyDescent="0.2">
      <c r="B299">
        <v>180927</v>
      </c>
    </row>
    <row r="300" spans="2:2" x14ac:dyDescent="0.2">
      <c r="B300">
        <v>127055</v>
      </c>
    </row>
    <row r="301" spans="2:2" x14ac:dyDescent="0.2">
      <c r="B301">
        <v>140269</v>
      </c>
    </row>
    <row r="302" spans="2:2" x14ac:dyDescent="0.2">
      <c r="B302">
        <v>52360</v>
      </c>
    </row>
    <row r="303" spans="2:2" x14ac:dyDescent="0.2">
      <c r="B303">
        <v>125361</v>
      </c>
    </row>
    <row r="304" spans="2:2" x14ac:dyDescent="0.2">
      <c r="B304">
        <v>197350</v>
      </c>
    </row>
    <row r="305" spans="2:2" x14ac:dyDescent="0.2">
      <c r="B305">
        <v>217868</v>
      </c>
    </row>
    <row r="306" spans="2:2" x14ac:dyDescent="0.2">
      <c r="B306">
        <v>337918</v>
      </c>
    </row>
    <row r="307" spans="2:2" x14ac:dyDescent="0.2">
      <c r="B307">
        <v>174940</v>
      </c>
    </row>
    <row r="308" spans="2:2" x14ac:dyDescent="0.2">
      <c r="B308">
        <v>104084</v>
      </c>
    </row>
    <row r="309" spans="2:2" x14ac:dyDescent="0.2">
      <c r="B309">
        <v>167693</v>
      </c>
    </row>
    <row r="310" spans="2:2" x14ac:dyDescent="0.2">
      <c r="B310">
        <v>164419</v>
      </c>
    </row>
    <row r="311" spans="2:2" x14ac:dyDescent="0.2">
      <c r="B311">
        <v>94064</v>
      </c>
    </row>
    <row r="312" spans="2:2" x14ac:dyDescent="0.2">
      <c r="B312">
        <v>578856</v>
      </c>
    </row>
    <row r="313" spans="2:2" x14ac:dyDescent="0.2">
      <c r="B313">
        <v>202836</v>
      </c>
    </row>
    <row r="314" spans="2:2" x14ac:dyDescent="0.2">
      <c r="B314">
        <v>228375</v>
      </c>
    </row>
    <row r="315" spans="2:2" x14ac:dyDescent="0.2">
      <c r="B315">
        <v>285500</v>
      </c>
    </row>
    <row r="316" spans="2:2" x14ac:dyDescent="0.2">
      <c r="B316">
        <v>202157</v>
      </c>
    </row>
    <row r="317" spans="2:2" x14ac:dyDescent="0.2">
      <c r="B317">
        <v>64552</v>
      </c>
    </row>
    <row r="318" spans="2:2" x14ac:dyDescent="0.2">
      <c r="B318">
        <v>103258</v>
      </c>
    </row>
    <row r="319" spans="2:2" x14ac:dyDescent="0.2">
      <c r="B319">
        <v>104749</v>
      </c>
    </row>
    <row r="320" spans="2:2" x14ac:dyDescent="0.2">
      <c r="B320">
        <v>112825</v>
      </c>
    </row>
    <row r="321" spans="2:2" x14ac:dyDescent="0.2">
      <c r="B321">
        <v>146609</v>
      </c>
    </row>
    <row r="322" spans="2:2" x14ac:dyDescent="0.2">
      <c r="B322">
        <v>104984</v>
      </c>
    </row>
    <row r="323" spans="2:2" x14ac:dyDescent="0.2">
      <c r="B323">
        <v>147517</v>
      </c>
    </row>
    <row r="324" spans="2:2" x14ac:dyDescent="0.2">
      <c r="B324">
        <v>94667</v>
      </c>
    </row>
    <row r="325" spans="2:2" x14ac:dyDescent="0.2">
      <c r="B325">
        <v>229055</v>
      </c>
    </row>
    <row r="326" spans="2:2" x14ac:dyDescent="0.2">
      <c r="B326">
        <v>103408</v>
      </c>
    </row>
    <row r="327" spans="2:2" x14ac:dyDescent="0.2">
      <c r="B327">
        <v>261647</v>
      </c>
    </row>
    <row r="328" spans="2:2" x14ac:dyDescent="0.2">
      <c r="B328">
        <v>114513</v>
      </c>
    </row>
    <row r="329" spans="2:2" x14ac:dyDescent="0.2">
      <c r="B329">
        <v>120639</v>
      </c>
    </row>
    <row r="330" spans="2:2" x14ac:dyDescent="0.2">
      <c r="B330">
        <v>247839</v>
      </c>
    </row>
    <row r="331" spans="2:2" x14ac:dyDescent="0.2">
      <c r="B331">
        <v>122796</v>
      </c>
    </row>
    <row r="332" spans="2:2" x14ac:dyDescent="0.2">
      <c r="B332">
        <v>112400</v>
      </c>
    </row>
    <row r="333" spans="2:2" x14ac:dyDescent="0.2">
      <c r="B333">
        <v>98389</v>
      </c>
    </row>
    <row r="334" spans="2:2" x14ac:dyDescent="0.2">
      <c r="B334">
        <v>278906</v>
      </c>
    </row>
    <row r="335" spans="2:2" x14ac:dyDescent="0.2">
      <c r="B335">
        <v>155787</v>
      </c>
    </row>
    <row r="336" spans="2:2" x14ac:dyDescent="0.2">
      <c r="B336">
        <v>155929</v>
      </c>
    </row>
    <row r="337" spans="2:2" x14ac:dyDescent="0.2">
      <c r="B337">
        <v>135708</v>
      </c>
    </row>
    <row r="338" spans="2:2" x14ac:dyDescent="0.2">
      <c r="B338">
        <v>199187</v>
      </c>
    </row>
    <row r="339" spans="2:2" x14ac:dyDescent="0.2">
      <c r="B339">
        <v>178767</v>
      </c>
    </row>
    <row r="340" spans="2:2" x14ac:dyDescent="0.2">
      <c r="B340">
        <v>248204</v>
      </c>
    </row>
    <row r="341" spans="2:2" x14ac:dyDescent="0.2">
      <c r="B341">
        <v>186605</v>
      </c>
    </row>
    <row r="342" spans="2:2" x14ac:dyDescent="0.2">
      <c r="B342">
        <v>152822</v>
      </c>
    </row>
    <row r="343" spans="2:2" x14ac:dyDescent="0.2">
      <c r="B343">
        <v>134378</v>
      </c>
    </row>
    <row r="344" spans="2:2" x14ac:dyDescent="0.2">
      <c r="B344">
        <v>241885</v>
      </c>
    </row>
    <row r="345" spans="2:2" x14ac:dyDescent="0.2">
      <c r="B345">
        <v>185323</v>
      </c>
    </row>
    <row r="346" spans="2:2" x14ac:dyDescent="0.2">
      <c r="B346">
        <v>116882</v>
      </c>
    </row>
    <row r="347" spans="2:2" x14ac:dyDescent="0.2">
      <c r="B347">
        <v>180288</v>
      </c>
    </row>
    <row r="348" spans="2:2" x14ac:dyDescent="0.2">
      <c r="B348">
        <v>227994</v>
      </c>
    </row>
    <row r="349" spans="2:2" x14ac:dyDescent="0.2">
      <c r="B349">
        <v>139104</v>
      </c>
    </row>
    <row r="350" spans="2:2" x14ac:dyDescent="0.2">
      <c r="B350">
        <v>59003</v>
      </c>
    </row>
    <row r="351" spans="2:2" x14ac:dyDescent="0.2">
      <c r="B351">
        <v>179572</v>
      </c>
    </row>
    <row r="352" spans="2:2" x14ac:dyDescent="0.2">
      <c r="B352">
        <v>51183</v>
      </c>
    </row>
    <row r="353" spans="2:2" x14ac:dyDescent="0.2">
      <c r="B353">
        <v>226742</v>
      </c>
    </row>
    <row r="354" spans="2:2" x14ac:dyDescent="0.2">
      <c r="B354">
        <v>96934</v>
      </c>
    </row>
    <row r="355" spans="2:2" x14ac:dyDescent="0.2">
      <c r="B355">
        <v>109633</v>
      </c>
    </row>
    <row r="356" spans="2:2" x14ac:dyDescent="0.2">
      <c r="B356">
        <v>308750</v>
      </c>
    </row>
    <row r="357" spans="2:2" x14ac:dyDescent="0.2">
      <c r="B357">
        <v>234954</v>
      </c>
    </row>
    <row r="358" spans="2:2" x14ac:dyDescent="0.2">
      <c r="B358">
        <v>142420</v>
      </c>
    </row>
    <row r="359" spans="2:2" x14ac:dyDescent="0.2">
      <c r="B359">
        <v>97476</v>
      </c>
    </row>
    <row r="360" spans="2:2" x14ac:dyDescent="0.2">
      <c r="B360">
        <v>184108</v>
      </c>
    </row>
    <row r="361" spans="2:2" x14ac:dyDescent="0.2">
      <c r="B361">
        <v>172814</v>
      </c>
    </row>
    <row r="362" spans="2:2" x14ac:dyDescent="0.2">
      <c r="B362">
        <v>215824</v>
      </c>
    </row>
    <row r="363" spans="2:2" x14ac:dyDescent="0.2">
      <c r="B363">
        <v>224928</v>
      </c>
    </row>
    <row r="364" spans="2:2" x14ac:dyDescent="0.2">
      <c r="B364">
        <v>223055</v>
      </c>
    </row>
    <row r="365" spans="2:2" x14ac:dyDescent="0.2">
      <c r="B365">
        <v>250976</v>
      </c>
    </row>
    <row r="366" spans="2:2" x14ac:dyDescent="0.2">
      <c r="B366">
        <v>128040</v>
      </c>
    </row>
    <row r="367" spans="2:2" x14ac:dyDescent="0.2">
      <c r="B367">
        <v>150502</v>
      </c>
    </row>
    <row r="368" spans="2:2" x14ac:dyDescent="0.2">
      <c r="B368">
        <v>140602</v>
      </c>
    </row>
    <row r="369" spans="2:2" x14ac:dyDescent="0.2">
      <c r="B369">
        <v>100003</v>
      </c>
    </row>
    <row r="370" spans="2:2" x14ac:dyDescent="0.2">
      <c r="B370">
        <v>150909</v>
      </c>
    </row>
    <row r="371" spans="2:2" x14ac:dyDescent="0.2">
      <c r="B371">
        <v>265848</v>
      </c>
    </row>
    <row r="372" spans="2:2" x14ac:dyDescent="0.2">
      <c r="B372">
        <v>198622</v>
      </c>
    </row>
    <row r="373" spans="2:2" x14ac:dyDescent="0.2">
      <c r="B373">
        <v>133067</v>
      </c>
    </row>
    <row r="374" spans="2:2" x14ac:dyDescent="0.2">
      <c r="B374">
        <v>191790</v>
      </c>
    </row>
    <row r="375" spans="2:2" x14ac:dyDescent="0.2">
      <c r="B375">
        <v>162913</v>
      </c>
    </row>
    <row r="376" spans="2:2" x14ac:dyDescent="0.2">
      <c r="B376">
        <v>168497</v>
      </c>
    </row>
    <row r="377" spans="2:2" x14ac:dyDescent="0.2">
      <c r="B377">
        <v>157513</v>
      </c>
    </row>
    <row r="378" spans="2:2" x14ac:dyDescent="0.2">
      <c r="B378">
        <v>90354</v>
      </c>
    </row>
    <row r="379" spans="2:2" x14ac:dyDescent="0.2">
      <c r="B379">
        <v>133688</v>
      </c>
    </row>
    <row r="380" spans="2:2" x14ac:dyDescent="0.2">
      <c r="B380">
        <v>197105</v>
      </c>
    </row>
    <row r="381" spans="2:2" x14ac:dyDescent="0.2">
      <c r="B381">
        <v>166335</v>
      </c>
    </row>
    <row r="382" spans="2:2" x14ac:dyDescent="0.2">
      <c r="B382">
        <v>129427</v>
      </c>
    </row>
    <row r="383" spans="2:2" x14ac:dyDescent="0.2">
      <c r="B383">
        <v>136192</v>
      </c>
    </row>
    <row r="384" spans="2:2" x14ac:dyDescent="0.2">
      <c r="B384">
        <v>163478</v>
      </c>
    </row>
    <row r="385" spans="2:2" x14ac:dyDescent="0.2">
      <c r="B385">
        <v>119166</v>
      </c>
    </row>
    <row r="386" spans="2:2" x14ac:dyDescent="0.2">
      <c r="B386">
        <v>207237</v>
      </c>
    </row>
    <row r="387" spans="2:2" x14ac:dyDescent="0.2">
      <c r="B387">
        <v>176698</v>
      </c>
    </row>
    <row r="388" spans="2:2" x14ac:dyDescent="0.2">
      <c r="B388">
        <v>92519</v>
      </c>
    </row>
    <row r="389" spans="2:2" x14ac:dyDescent="0.2">
      <c r="B389">
        <v>161496</v>
      </c>
    </row>
    <row r="390" spans="2:2" x14ac:dyDescent="0.2">
      <c r="B390">
        <v>357138</v>
      </c>
    </row>
    <row r="391" spans="2:2" x14ac:dyDescent="0.2">
      <c r="B391">
        <v>75399</v>
      </c>
    </row>
    <row r="392" spans="2:2" x14ac:dyDescent="0.2">
      <c r="B392">
        <v>187003</v>
      </c>
    </row>
    <row r="393" spans="2:2" x14ac:dyDescent="0.2">
      <c r="B393">
        <v>156797</v>
      </c>
    </row>
    <row r="394" spans="2:2" x14ac:dyDescent="0.2">
      <c r="B394">
        <v>98256</v>
      </c>
    </row>
    <row r="395" spans="2:2" x14ac:dyDescent="0.2">
      <c r="B395">
        <v>143252</v>
      </c>
    </row>
    <row r="396" spans="2:2" x14ac:dyDescent="0.2">
      <c r="B396">
        <v>159313</v>
      </c>
    </row>
    <row r="397" spans="2:2" x14ac:dyDescent="0.2">
      <c r="B397">
        <v>178851</v>
      </c>
    </row>
    <row r="398" spans="2:2" x14ac:dyDescent="0.2">
      <c r="B398">
        <v>74421</v>
      </c>
    </row>
    <row r="399" spans="2:2" x14ac:dyDescent="0.2">
      <c r="B399">
        <v>135901</v>
      </c>
    </row>
    <row r="400" spans="2:2" x14ac:dyDescent="0.2">
      <c r="B400">
        <v>599701</v>
      </c>
    </row>
    <row r="401" spans="2:2" x14ac:dyDescent="0.2">
      <c r="B401">
        <v>345364</v>
      </c>
    </row>
    <row r="402" spans="2:2" x14ac:dyDescent="0.2">
      <c r="B402">
        <v>228291</v>
      </c>
    </row>
    <row r="403" spans="2:2" x14ac:dyDescent="0.2">
      <c r="B403">
        <v>109249</v>
      </c>
    </row>
    <row r="404" spans="2:2" x14ac:dyDescent="0.2">
      <c r="B404">
        <v>115312</v>
      </c>
    </row>
    <row r="405" spans="2:2" x14ac:dyDescent="0.2">
      <c r="B405">
        <v>231298</v>
      </c>
    </row>
    <row r="406" spans="2:2" x14ac:dyDescent="0.2">
      <c r="B406">
        <v>161839</v>
      </c>
    </row>
    <row r="407" spans="2:2" x14ac:dyDescent="0.2">
      <c r="B407">
        <v>123827</v>
      </c>
    </row>
    <row r="408" spans="2:2" x14ac:dyDescent="0.2">
      <c r="B408">
        <v>368396</v>
      </c>
    </row>
    <row r="409" spans="2:2" x14ac:dyDescent="0.2">
      <c r="B409">
        <v>169124</v>
      </c>
    </row>
    <row r="410" spans="2:2" x14ac:dyDescent="0.2">
      <c r="B410">
        <v>466044</v>
      </c>
    </row>
    <row r="411" spans="2:2" x14ac:dyDescent="0.2">
      <c r="B411">
        <v>249250</v>
      </c>
    </row>
    <row r="412" spans="2:2" x14ac:dyDescent="0.2">
      <c r="B412">
        <v>110115</v>
      </c>
    </row>
    <row r="413" spans="2:2" x14ac:dyDescent="0.2">
      <c r="B413">
        <v>95708</v>
      </c>
    </row>
    <row r="414" spans="2:2" x14ac:dyDescent="0.2">
      <c r="B414">
        <v>154238</v>
      </c>
    </row>
    <row r="415" spans="2:2" x14ac:dyDescent="0.2">
      <c r="B415">
        <v>260887</v>
      </c>
    </row>
    <row r="416" spans="2:2" x14ac:dyDescent="0.2">
      <c r="B416">
        <v>193524</v>
      </c>
    </row>
    <row r="417" spans="2:2" x14ac:dyDescent="0.2">
      <c r="B417">
        <v>91386</v>
      </c>
    </row>
    <row r="418" spans="2:2" x14ac:dyDescent="0.2">
      <c r="B418">
        <v>262461</v>
      </c>
    </row>
    <row r="419" spans="2:2" x14ac:dyDescent="0.2">
      <c r="B419">
        <v>115659</v>
      </c>
    </row>
    <row r="420" spans="2:2" x14ac:dyDescent="0.2">
      <c r="B420">
        <v>237062</v>
      </c>
    </row>
    <row r="421" spans="2:2" x14ac:dyDescent="0.2">
      <c r="B421">
        <v>173723</v>
      </c>
    </row>
    <row r="422" spans="2:2" x14ac:dyDescent="0.2">
      <c r="B422">
        <v>102806</v>
      </c>
    </row>
    <row r="423" spans="2:2" x14ac:dyDescent="0.2">
      <c r="B423">
        <v>171171</v>
      </c>
    </row>
    <row r="424" spans="2:2" x14ac:dyDescent="0.2">
      <c r="B424">
        <v>116862</v>
      </c>
    </row>
    <row r="425" spans="2:2" x14ac:dyDescent="0.2">
      <c r="B425">
        <v>329221</v>
      </c>
    </row>
    <row r="426" spans="2:2" x14ac:dyDescent="0.2">
      <c r="B426">
        <v>124492</v>
      </c>
    </row>
    <row r="427" spans="2:2" x14ac:dyDescent="0.2">
      <c r="B427">
        <v>122082</v>
      </c>
    </row>
    <row r="428" spans="2:2" x14ac:dyDescent="0.2">
      <c r="B428">
        <v>199900</v>
      </c>
    </row>
    <row r="429" spans="2:2" x14ac:dyDescent="0.2">
      <c r="B429">
        <v>260460</v>
      </c>
    </row>
    <row r="430" spans="2:2" x14ac:dyDescent="0.2">
      <c r="B430">
        <v>196512</v>
      </c>
    </row>
    <row r="431" spans="2:2" x14ac:dyDescent="0.2">
      <c r="B431">
        <v>143294</v>
      </c>
    </row>
    <row r="432" spans="2:2" x14ac:dyDescent="0.2">
      <c r="B432">
        <v>114590</v>
      </c>
    </row>
    <row r="433" spans="2:2" x14ac:dyDescent="0.2">
      <c r="B433">
        <v>81762</v>
      </c>
    </row>
    <row r="434" spans="2:2" x14ac:dyDescent="0.2">
      <c r="B434">
        <v>236737</v>
      </c>
    </row>
    <row r="435" spans="2:2" x14ac:dyDescent="0.2">
      <c r="B435">
        <v>212103</v>
      </c>
    </row>
    <row r="436" spans="2:2" x14ac:dyDescent="0.2">
      <c r="B436">
        <v>135011</v>
      </c>
    </row>
    <row r="437" spans="2:2" x14ac:dyDescent="0.2">
      <c r="B437">
        <v>163652</v>
      </c>
    </row>
    <row r="438" spans="2:2" x14ac:dyDescent="0.2">
      <c r="B438">
        <v>189665</v>
      </c>
    </row>
    <row r="439" spans="2:2" x14ac:dyDescent="0.2">
      <c r="B439">
        <v>236215</v>
      </c>
    </row>
    <row r="440" spans="2:2" x14ac:dyDescent="0.2">
      <c r="B440">
        <v>211517</v>
      </c>
    </row>
    <row r="441" spans="2:2" x14ac:dyDescent="0.2">
      <c r="B441">
        <v>176618</v>
      </c>
    </row>
    <row r="442" spans="2:2" x14ac:dyDescent="0.2">
      <c r="B442">
        <v>180803</v>
      </c>
    </row>
    <row r="443" spans="2:2" x14ac:dyDescent="0.2">
      <c r="B443">
        <v>179524</v>
      </c>
    </row>
    <row r="444" spans="2:2" x14ac:dyDescent="0.2">
      <c r="B444">
        <v>98389</v>
      </c>
    </row>
    <row r="445" spans="2:2" x14ac:dyDescent="0.2">
      <c r="B445">
        <v>79893</v>
      </c>
    </row>
    <row r="446" spans="2:2" x14ac:dyDescent="0.2">
      <c r="B446">
        <v>184315</v>
      </c>
    </row>
    <row r="447" spans="2:2" x14ac:dyDescent="0.2">
      <c r="B447">
        <v>108785</v>
      </c>
    </row>
    <row r="448" spans="2:2" x14ac:dyDescent="0.2">
      <c r="B448">
        <v>112153</v>
      </c>
    </row>
    <row r="449" spans="2:2" x14ac:dyDescent="0.2">
      <c r="B449">
        <v>102626</v>
      </c>
    </row>
    <row r="450" spans="2:2" x14ac:dyDescent="0.2">
      <c r="B450">
        <v>146471</v>
      </c>
    </row>
    <row r="451" spans="2:2" x14ac:dyDescent="0.2">
      <c r="B451">
        <v>89232</v>
      </c>
    </row>
    <row r="452" spans="2:2" x14ac:dyDescent="0.2">
      <c r="B452">
        <v>187026</v>
      </c>
    </row>
    <row r="453" spans="2:2" x14ac:dyDescent="0.2">
      <c r="B453">
        <v>85560</v>
      </c>
    </row>
    <row r="454" spans="2:2" x14ac:dyDescent="0.2">
      <c r="B454">
        <v>100306</v>
      </c>
    </row>
    <row r="455" spans="2:2" x14ac:dyDescent="0.2">
      <c r="B455">
        <v>180032</v>
      </c>
    </row>
    <row r="456" spans="2:2" x14ac:dyDescent="0.2">
      <c r="B456">
        <v>59043</v>
      </c>
    </row>
    <row r="457" spans="2:2" x14ac:dyDescent="0.2">
      <c r="B457">
        <v>98423</v>
      </c>
    </row>
    <row r="458" spans="2:2" x14ac:dyDescent="0.2">
      <c r="B458">
        <v>119751</v>
      </c>
    </row>
    <row r="459" spans="2:2" x14ac:dyDescent="0.2">
      <c r="B459">
        <v>130239</v>
      </c>
    </row>
    <row r="460" spans="2:2" x14ac:dyDescent="0.2">
      <c r="B460">
        <v>147425</v>
      </c>
    </row>
    <row r="461" spans="2:2" x14ac:dyDescent="0.2">
      <c r="B461">
        <v>104084</v>
      </c>
    </row>
    <row r="462" spans="2:2" x14ac:dyDescent="0.2">
      <c r="B462">
        <v>194880</v>
      </c>
    </row>
    <row r="463" spans="2:2" x14ac:dyDescent="0.2">
      <c r="B463">
        <v>202751</v>
      </c>
    </row>
    <row r="464" spans="2:2" x14ac:dyDescent="0.2">
      <c r="B464">
        <v>88092</v>
      </c>
    </row>
    <row r="465" spans="2:2" x14ac:dyDescent="0.2">
      <c r="B465">
        <v>45004</v>
      </c>
    </row>
  </sheetData>
  <mergeCells count="1">
    <mergeCell ref="B1:D1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7"/>
  <sheetViews>
    <sheetView zoomScale="85" zoomScaleNormal="85" workbookViewId="0">
      <selection activeCell="E5" sqref="E5:G14"/>
    </sheetView>
  </sheetViews>
  <sheetFormatPr defaultRowHeight="14.25" x14ac:dyDescent="0.2"/>
  <sheetData>
    <row r="1" spans="1:7" x14ac:dyDescent="0.2">
      <c r="A1" s="5" t="s">
        <v>53</v>
      </c>
      <c r="B1" s="5"/>
      <c r="C1" s="5"/>
    </row>
    <row r="2" spans="1:7" x14ac:dyDescent="0.2">
      <c r="A2" t="b">
        <v>0</v>
      </c>
      <c r="B2" t="b">
        <v>1</v>
      </c>
    </row>
    <row r="3" spans="1:7" x14ac:dyDescent="0.2">
      <c r="A3" t="s">
        <v>0</v>
      </c>
      <c r="B3" t="s">
        <v>0</v>
      </c>
    </row>
    <row r="4" spans="1:7" x14ac:dyDescent="0.2">
      <c r="A4">
        <v>140238</v>
      </c>
      <c r="B4">
        <v>109999</v>
      </c>
    </row>
    <row r="5" spans="1:7" x14ac:dyDescent="0.2">
      <c r="A5">
        <v>120476</v>
      </c>
      <c r="B5">
        <v>174208</v>
      </c>
      <c r="F5" t="b">
        <v>0</v>
      </c>
      <c r="G5" t="b">
        <v>1</v>
      </c>
    </row>
    <row r="6" spans="1:7" x14ac:dyDescent="0.2">
      <c r="A6">
        <v>112509</v>
      </c>
      <c r="B6">
        <v>101230</v>
      </c>
      <c r="E6" t="s">
        <v>44</v>
      </c>
      <c r="F6">
        <f>_xlfn.QUARTILE.INC(A4:A289,0)</f>
        <v>16858</v>
      </c>
      <c r="G6">
        <f>_xlfn.QUARTILE.INC(B4:B417,0)</f>
        <v>47630</v>
      </c>
    </row>
    <row r="7" spans="1:7" x14ac:dyDescent="0.2">
      <c r="A7">
        <v>103262</v>
      </c>
      <c r="B7">
        <v>153590</v>
      </c>
      <c r="E7" t="s">
        <v>45</v>
      </c>
      <c r="F7">
        <f>_xlfn.QUARTILE.INC(A5:A290,1)</f>
        <v>98652</v>
      </c>
      <c r="G7">
        <f>_xlfn.QUARTILE.INC(B5:B418,1)</f>
        <v>140269</v>
      </c>
    </row>
    <row r="8" spans="1:7" x14ac:dyDescent="0.2">
      <c r="A8">
        <v>184315</v>
      </c>
      <c r="B8">
        <v>145663</v>
      </c>
      <c r="E8" t="s">
        <v>46</v>
      </c>
      <c r="F8">
        <f>_xlfn.QUARTILE.INC(A6:A291,2)</f>
        <v>114513.5</v>
      </c>
      <c r="G8">
        <f>_xlfn.QUARTILE.INC(B6:B419,2)</f>
        <v>180160</v>
      </c>
    </row>
    <row r="9" spans="1:7" x14ac:dyDescent="0.2">
      <c r="A9">
        <v>106117</v>
      </c>
      <c r="B9">
        <v>152404</v>
      </c>
      <c r="E9" t="s">
        <v>47</v>
      </c>
      <c r="F9">
        <f>_xlfn.QUARTILE.INC(A7:A292,3)</f>
        <v>147418.5</v>
      </c>
      <c r="G9">
        <f>_xlfn.QUARTILE.INC(B7:B420,3)</f>
        <v>235029.5</v>
      </c>
    </row>
    <row r="10" spans="1:7" x14ac:dyDescent="0.2">
      <c r="A10">
        <v>90678</v>
      </c>
      <c r="B10">
        <v>110234</v>
      </c>
      <c r="E10" t="s">
        <v>48</v>
      </c>
      <c r="F10">
        <f>_xlfn.QUARTILE.INC(A8:A293,4)</f>
        <v>492114</v>
      </c>
      <c r="G10">
        <f>_xlfn.QUARTILE.INC(B8:B421,4)</f>
        <v>599701</v>
      </c>
    </row>
    <row r="11" spans="1:7" x14ac:dyDescent="0.2">
      <c r="A11">
        <v>111394</v>
      </c>
      <c r="B11">
        <v>143697</v>
      </c>
    </row>
    <row r="12" spans="1:7" x14ac:dyDescent="0.2">
      <c r="A12">
        <v>136499</v>
      </c>
      <c r="B12">
        <v>163728</v>
      </c>
    </row>
    <row r="13" spans="1:7" x14ac:dyDescent="0.2">
      <c r="A13">
        <v>65325</v>
      </c>
      <c r="B13">
        <v>228904</v>
      </c>
      <c r="E13" t="s">
        <v>49</v>
      </c>
      <c r="F13">
        <f>AVERAGE(A4:A289)</f>
        <v>125964.08391608391</v>
      </c>
      <c r="G13">
        <f>AVERAGE(B4:B417)</f>
        <v>194637.0072463768</v>
      </c>
    </row>
    <row r="14" spans="1:7" x14ac:dyDescent="0.2">
      <c r="A14">
        <v>69876</v>
      </c>
      <c r="B14">
        <v>161923</v>
      </c>
      <c r="E14" t="s">
        <v>50</v>
      </c>
      <c r="F14">
        <f>F10-F6</f>
        <v>475256</v>
      </c>
      <c r="G14">
        <f>G10-G6</f>
        <v>552071</v>
      </c>
    </row>
    <row r="15" spans="1:7" x14ac:dyDescent="0.2">
      <c r="A15">
        <v>163781</v>
      </c>
      <c r="B15">
        <v>325262</v>
      </c>
    </row>
    <row r="16" spans="1:7" x14ac:dyDescent="0.2">
      <c r="A16">
        <v>104984</v>
      </c>
      <c r="B16">
        <v>209371</v>
      </c>
    </row>
    <row r="17" spans="1:2" x14ac:dyDescent="0.2">
      <c r="A17">
        <v>191746</v>
      </c>
      <c r="B17">
        <v>298549</v>
      </c>
    </row>
    <row r="18" spans="1:2" x14ac:dyDescent="0.2">
      <c r="A18">
        <v>107411</v>
      </c>
      <c r="B18">
        <v>140701</v>
      </c>
    </row>
    <row r="19" spans="1:2" x14ac:dyDescent="0.2">
      <c r="A19">
        <v>124367</v>
      </c>
      <c r="B19">
        <v>244124</v>
      </c>
    </row>
    <row r="20" spans="1:2" x14ac:dyDescent="0.2">
      <c r="A20">
        <v>112153</v>
      </c>
      <c r="B20">
        <v>150581</v>
      </c>
    </row>
    <row r="21" spans="1:2" x14ac:dyDescent="0.2">
      <c r="A21">
        <v>57678</v>
      </c>
      <c r="B21">
        <v>118409</v>
      </c>
    </row>
    <row r="22" spans="1:2" x14ac:dyDescent="0.2">
      <c r="A22">
        <v>101708</v>
      </c>
      <c r="B22">
        <v>287360</v>
      </c>
    </row>
    <row r="23" spans="1:2" x14ac:dyDescent="0.2">
      <c r="A23">
        <v>116589</v>
      </c>
      <c r="B23">
        <v>136203</v>
      </c>
    </row>
    <row r="24" spans="1:2" x14ac:dyDescent="0.2">
      <c r="A24">
        <v>114238</v>
      </c>
      <c r="B24">
        <v>146981</v>
      </c>
    </row>
    <row r="25" spans="1:2" x14ac:dyDescent="0.2">
      <c r="A25">
        <v>50483</v>
      </c>
      <c r="B25">
        <v>279522</v>
      </c>
    </row>
    <row r="26" spans="1:2" x14ac:dyDescent="0.2">
      <c r="A26">
        <v>124939</v>
      </c>
      <c r="B26">
        <v>173446</v>
      </c>
    </row>
    <row r="27" spans="1:2" x14ac:dyDescent="0.2">
      <c r="A27">
        <v>146626</v>
      </c>
      <c r="B27">
        <v>308218</v>
      </c>
    </row>
    <row r="28" spans="1:2" x14ac:dyDescent="0.2">
      <c r="A28">
        <v>121680</v>
      </c>
      <c r="B28">
        <v>432845</v>
      </c>
    </row>
    <row r="29" spans="1:2" x14ac:dyDescent="0.2">
      <c r="A29">
        <v>31113</v>
      </c>
      <c r="B29">
        <v>233155</v>
      </c>
    </row>
    <row r="30" spans="1:2" x14ac:dyDescent="0.2">
      <c r="A30">
        <v>107743</v>
      </c>
      <c r="B30">
        <v>230708</v>
      </c>
    </row>
    <row r="31" spans="1:2" x14ac:dyDescent="0.2">
      <c r="A31">
        <v>111702</v>
      </c>
      <c r="B31">
        <v>152112</v>
      </c>
    </row>
    <row r="32" spans="1:2" x14ac:dyDescent="0.2">
      <c r="A32">
        <v>152466</v>
      </c>
      <c r="B32">
        <v>366772</v>
      </c>
    </row>
    <row r="33" spans="1:2" x14ac:dyDescent="0.2">
      <c r="A33">
        <v>135823</v>
      </c>
      <c r="B33">
        <v>379472</v>
      </c>
    </row>
    <row r="34" spans="1:2" x14ac:dyDescent="0.2">
      <c r="A34">
        <v>124013</v>
      </c>
      <c r="B34">
        <v>198622</v>
      </c>
    </row>
    <row r="35" spans="1:2" x14ac:dyDescent="0.2">
      <c r="A35">
        <v>181399</v>
      </c>
      <c r="B35">
        <v>131411</v>
      </c>
    </row>
    <row r="36" spans="1:2" x14ac:dyDescent="0.2">
      <c r="A36">
        <v>130757</v>
      </c>
      <c r="B36">
        <v>127740</v>
      </c>
    </row>
    <row r="37" spans="1:2" x14ac:dyDescent="0.2">
      <c r="A37">
        <v>122229</v>
      </c>
      <c r="B37">
        <v>263938</v>
      </c>
    </row>
    <row r="38" spans="1:2" x14ac:dyDescent="0.2">
      <c r="A38">
        <v>137540</v>
      </c>
      <c r="B38">
        <v>218475</v>
      </c>
    </row>
    <row r="39" spans="1:2" x14ac:dyDescent="0.2">
      <c r="A39">
        <v>92932</v>
      </c>
      <c r="B39">
        <v>262461</v>
      </c>
    </row>
    <row r="40" spans="1:2" x14ac:dyDescent="0.2">
      <c r="A40">
        <v>123266</v>
      </c>
      <c r="B40">
        <v>328491</v>
      </c>
    </row>
    <row r="41" spans="1:2" x14ac:dyDescent="0.2">
      <c r="A41">
        <v>118949</v>
      </c>
      <c r="B41">
        <v>173639</v>
      </c>
    </row>
    <row r="42" spans="1:2" x14ac:dyDescent="0.2">
      <c r="A42">
        <v>255303</v>
      </c>
      <c r="B42">
        <v>159786</v>
      </c>
    </row>
    <row r="43" spans="1:2" x14ac:dyDescent="0.2">
      <c r="A43">
        <v>94405</v>
      </c>
      <c r="B43">
        <v>198622</v>
      </c>
    </row>
    <row r="44" spans="1:2" x14ac:dyDescent="0.2">
      <c r="A44">
        <v>122221</v>
      </c>
      <c r="B44">
        <v>158338</v>
      </c>
    </row>
    <row r="45" spans="1:2" x14ac:dyDescent="0.2">
      <c r="A45">
        <v>110738</v>
      </c>
      <c r="B45">
        <v>152491</v>
      </c>
    </row>
    <row r="46" spans="1:2" x14ac:dyDescent="0.2">
      <c r="A46">
        <v>139219</v>
      </c>
      <c r="B46">
        <v>101193</v>
      </c>
    </row>
    <row r="47" spans="1:2" x14ac:dyDescent="0.2">
      <c r="A47">
        <v>69463</v>
      </c>
      <c r="B47">
        <v>143768</v>
      </c>
    </row>
    <row r="48" spans="1:2" x14ac:dyDescent="0.2">
      <c r="A48">
        <v>104412</v>
      </c>
      <c r="B48">
        <v>213901</v>
      </c>
    </row>
    <row r="49" spans="1:2" x14ac:dyDescent="0.2">
      <c r="A49">
        <v>89893</v>
      </c>
      <c r="B49">
        <v>304045</v>
      </c>
    </row>
    <row r="50" spans="1:2" x14ac:dyDescent="0.2">
      <c r="A50">
        <v>105363</v>
      </c>
      <c r="B50">
        <v>143294</v>
      </c>
    </row>
    <row r="51" spans="1:2" x14ac:dyDescent="0.2">
      <c r="A51">
        <v>130782</v>
      </c>
      <c r="B51">
        <v>206688</v>
      </c>
    </row>
    <row r="52" spans="1:2" x14ac:dyDescent="0.2">
      <c r="A52">
        <v>92852</v>
      </c>
      <c r="B52">
        <v>194877</v>
      </c>
    </row>
    <row r="53" spans="1:2" x14ac:dyDescent="0.2">
      <c r="A53">
        <v>101375</v>
      </c>
      <c r="B53">
        <v>238951</v>
      </c>
    </row>
    <row r="54" spans="1:2" x14ac:dyDescent="0.2">
      <c r="A54">
        <v>102405</v>
      </c>
      <c r="B54">
        <v>216841</v>
      </c>
    </row>
    <row r="55" spans="1:2" x14ac:dyDescent="0.2">
      <c r="A55">
        <v>148203</v>
      </c>
      <c r="B55">
        <v>97739</v>
      </c>
    </row>
    <row r="56" spans="1:2" x14ac:dyDescent="0.2">
      <c r="A56">
        <v>79567</v>
      </c>
      <c r="B56">
        <v>277828</v>
      </c>
    </row>
    <row r="57" spans="1:2" x14ac:dyDescent="0.2">
      <c r="A57">
        <v>135167</v>
      </c>
      <c r="B57">
        <v>562546</v>
      </c>
    </row>
    <row r="58" spans="1:2" x14ac:dyDescent="0.2">
      <c r="A58">
        <v>79116</v>
      </c>
      <c r="B58">
        <v>93200</v>
      </c>
    </row>
    <row r="59" spans="1:2" x14ac:dyDescent="0.2">
      <c r="A59">
        <v>44674</v>
      </c>
      <c r="B59">
        <v>80130</v>
      </c>
    </row>
    <row r="60" spans="1:2" x14ac:dyDescent="0.2">
      <c r="A60">
        <v>105035</v>
      </c>
      <c r="B60">
        <v>138424</v>
      </c>
    </row>
    <row r="61" spans="1:2" x14ac:dyDescent="0.2">
      <c r="A61">
        <v>205073</v>
      </c>
      <c r="B61">
        <v>119875</v>
      </c>
    </row>
    <row r="62" spans="1:2" x14ac:dyDescent="0.2">
      <c r="A62">
        <v>60309</v>
      </c>
      <c r="B62">
        <v>88092</v>
      </c>
    </row>
    <row r="63" spans="1:2" x14ac:dyDescent="0.2">
      <c r="A63">
        <v>107919</v>
      </c>
      <c r="B63">
        <v>133155</v>
      </c>
    </row>
    <row r="64" spans="1:2" x14ac:dyDescent="0.2">
      <c r="A64">
        <v>112877</v>
      </c>
      <c r="B64">
        <v>235105</v>
      </c>
    </row>
    <row r="65" spans="1:2" x14ac:dyDescent="0.2">
      <c r="A65">
        <v>94486</v>
      </c>
      <c r="B65">
        <v>285769</v>
      </c>
    </row>
    <row r="66" spans="1:2" x14ac:dyDescent="0.2">
      <c r="A66">
        <v>147412</v>
      </c>
      <c r="B66">
        <v>156606</v>
      </c>
    </row>
    <row r="67" spans="1:2" x14ac:dyDescent="0.2">
      <c r="A67">
        <v>106659</v>
      </c>
      <c r="B67">
        <v>154798</v>
      </c>
    </row>
    <row r="68" spans="1:2" x14ac:dyDescent="0.2">
      <c r="A68">
        <v>136551</v>
      </c>
      <c r="B68">
        <v>148967</v>
      </c>
    </row>
    <row r="69" spans="1:2" x14ac:dyDescent="0.2">
      <c r="A69">
        <v>136379</v>
      </c>
      <c r="B69">
        <v>134865</v>
      </c>
    </row>
    <row r="70" spans="1:2" x14ac:dyDescent="0.2">
      <c r="A70">
        <v>111264</v>
      </c>
      <c r="B70">
        <v>95260</v>
      </c>
    </row>
    <row r="71" spans="1:2" x14ac:dyDescent="0.2">
      <c r="A71">
        <v>129609</v>
      </c>
      <c r="B71">
        <v>139418</v>
      </c>
    </row>
    <row r="72" spans="1:2" x14ac:dyDescent="0.2">
      <c r="A72">
        <v>98333</v>
      </c>
      <c r="B72">
        <v>240857</v>
      </c>
    </row>
    <row r="73" spans="1:2" x14ac:dyDescent="0.2">
      <c r="A73">
        <v>128440</v>
      </c>
      <c r="B73">
        <v>330219</v>
      </c>
    </row>
    <row r="74" spans="1:2" x14ac:dyDescent="0.2">
      <c r="A74">
        <v>154723</v>
      </c>
      <c r="B74">
        <v>267731</v>
      </c>
    </row>
    <row r="75" spans="1:2" x14ac:dyDescent="0.2">
      <c r="A75">
        <v>99311</v>
      </c>
      <c r="B75">
        <v>184109</v>
      </c>
    </row>
    <row r="76" spans="1:2" x14ac:dyDescent="0.2">
      <c r="A76">
        <v>115771</v>
      </c>
      <c r="B76">
        <v>308253</v>
      </c>
    </row>
    <row r="77" spans="1:2" x14ac:dyDescent="0.2">
      <c r="A77">
        <v>111875</v>
      </c>
      <c r="B77">
        <v>232934</v>
      </c>
    </row>
    <row r="78" spans="1:2" x14ac:dyDescent="0.2">
      <c r="A78">
        <v>93174</v>
      </c>
      <c r="B78">
        <v>240952</v>
      </c>
    </row>
    <row r="79" spans="1:2" x14ac:dyDescent="0.2">
      <c r="A79">
        <v>133155</v>
      </c>
      <c r="B79">
        <v>197956</v>
      </c>
    </row>
    <row r="80" spans="1:2" x14ac:dyDescent="0.2">
      <c r="A80">
        <v>202800</v>
      </c>
      <c r="B80">
        <v>236936</v>
      </c>
    </row>
    <row r="81" spans="1:2" x14ac:dyDescent="0.2">
      <c r="A81">
        <v>98652</v>
      </c>
      <c r="B81">
        <v>129155</v>
      </c>
    </row>
    <row r="82" spans="1:2" x14ac:dyDescent="0.2">
      <c r="A82">
        <v>104556</v>
      </c>
      <c r="B82">
        <v>236215</v>
      </c>
    </row>
    <row r="83" spans="1:2" x14ac:dyDescent="0.2">
      <c r="A83">
        <v>90446</v>
      </c>
      <c r="B83">
        <v>157946</v>
      </c>
    </row>
    <row r="84" spans="1:2" x14ac:dyDescent="0.2">
      <c r="A84">
        <v>132088</v>
      </c>
      <c r="B84">
        <v>119389</v>
      </c>
    </row>
    <row r="85" spans="1:2" x14ac:dyDescent="0.2">
      <c r="A85">
        <v>111436</v>
      </c>
      <c r="B85">
        <v>347761</v>
      </c>
    </row>
    <row r="86" spans="1:2" x14ac:dyDescent="0.2">
      <c r="A86">
        <v>120192</v>
      </c>
      <c r="B86">
        <v>333411</v>
      </c>
    </row>
    <row r="87" spans="1:2" x14ac:dyDescent="0.2">
      <c r="A87">
        <v>135526</v>
      </c>
      <c r="B87">
        <v>84291</v>
      </c>
    </row>
    <row r="88" spans="1:2" x14ac:dyDescent="0.2">
      <c r="A88">
        <v>114514</v>
      </c>
      <c r="B88">
        <v>126082</v>
      </c>
    </row>
    <row r="89" spans="1:2" x14ac:dyDescent="0.2">
      <c r="A89">
        <v>111546</v>
      </c>
      <c r="B89">
        <v>129723</v>
      </c>
    </row>
    <row r="90" spans="1:2" x14ac:dyDescent="0.2">
      <c r="A90">
        <v>87588</v>
      </c>
      <c r="B90">
        <v>235620</v>
      </c>
    </row>
    <row r="91" spans="1:2" x14ac:dyDescent="0.2">
      <c r="A91">
        <v>99903</v>
      </c>
      <c r="B91">
        <v>213249</v>
      </c>
    </row>
    <row r="92" spans="1:2" x14ac:dyDescent="0.2">
      <c r="A92">
        <v>112649</v>
      </c>
      <c r="B92">
        <v>126082</v>
      </c>
    </row>
    <row r="93" spans="1:2" x14ac:dyDescent="0.2">
      <c r="A93">
        <v>216018</v>
      </c>
      <c r="B93">
        <v>251400</v>
      </c>
    </row>
    <row r="94" spans="1:2" x14ac:dyDescent="0.2">
      <c r="A94">
        <v>139079</v>
      </c>
      <c r="B94">
        <v>271578</v>
      </c>
    </row>
    <row r="95" spans="1:2" x14ac:dyDescent="0.2">
      <c r="A95">
        <v>104556</v>
      </c>
      <c r="B95">
        <v>181140</v>
      </c>
    </row>
    <row r="96" spans="1:2" x14ac:dyDescent="0.2">
      <c r="A96">
        <v>177539</v>
      </c>
      <c r="B96">
        <v>151917</v>
      </c>
    </row>
    <row r="97" spans="1:2" x14ac:dyDescent="0.2">
      <c r="A97">
        <v>121973</v>
      </c>
      <c r="B97">
        <v>232219</v>
      </c>
    </row>
    <row r="98" spans="1:2" x14ac:dyDescent="0.2">
      <c r="A98">
        <v>326330</v>
      </c>
      <c r="B98">
        <v>135820</v>
      </c>
    </row>
    <row r="99" spans="1:2" x14ac:dyDescent="0.2">
      <c r="A99">
        <v>80540</v>
      </c>
      <c r="B99">
        <v>156820</v>
      </c>
    </row>
    <row r="100" spans="1:2" x14ac:dyDescent="0.2">
      <c r="A100">
        <v>111239</v>
      </c>
      <c r="B100">
        <v>148585</v>
      </c>
    </row>
    <row r="101" spans="1:2" x14ac:dyDescent="0.2">
      <c r="A101">
        <v>159175</v>
      </c>
      <c r="B101">
        <v>277235</v>
      </c>
    </row>
    <row r="102" spans="1:2" x14ac:dyDescent="0.2">
      <c r="A102">
        <v>108794</v>
      </c>
      <c r="B102">
        <v>104651</v>
      </c>
    </row>
    <row r="103" spans="1:2" x14ac:dyDescent="0.2">
      <c r="A103">
        <v>85585</v>
      </c>
      <c r="B103">
        <v>244441</v>
      </c>
    </row>
    <row r="104" spans="1:2" x14ac:dyDescent="0.2">
      <c r="A104">
        <v>150909</v>
      </c>
      <c r="B104">
        <v>143210</v>
      </c>
    </row>
    <row r="105" spans="1:2" x14ac:dyDescent="0.2">
      <c r="A105">
        <v>50709</v>
      </c>
      <c r="B105">
        <v>178216</v>
      </c>
    </row>
    <row r="106" spans="1:2" x14ac:dyDescent="0.2">
      <c r="A106">
        <v>148246</v>
      </c>
      <c r="B106">
        <v>207347</v>
      </c>
    </row>
    <row r="107" spans="1:2" x14ac:dyDescent="0.2">
      <c r="A107">
        <v>166222</v>
      </c>
      <c r="B107">
        <v>85939</v>
      </c>
    </row>
    <row r="108" spans="1:2" x14ac:dyDescent="0.2">
      <c r="A108">
        <v>162984</v>
      </c>
      <c r="B108">
        <v>202836</v>
      </c>
    </row>
    <row r="109" spans="1:2" x14ac:dyDescent="0.2">
      <c r="A109">
        <v>103958</v>
      </c>
      <c r="B109">
        <v>162612</v>
      </c>
    </row>
    <row r="110" spans="1:2" x14ac:dyDescent="0.2">
      <c r="A110">
        <v>127394</v>
      </c>
      <c r="B110">
        <v>171885</v>
      </c>
    </row>
    <row r="111" spans="1:2" x14ac:dyDescent="0.2">
      <c r="A111">
        <v>206480</v>
      </c>
      <c r="B111">
        <v>125562</v>
      </c>
    </row>
    <row r="112" spans="1:2" x14ac:dyDescent="0.2">
      <c r="A112">
        <v>143808</v>
      </c>
      <c r="B112">
        <v>144571</v>
      </c>
    </row>
    <row r="113" spans="1:2" x14ac:dyDescent="0.2">
      <c r="A113">
        <v>69152</v>
      </c>
      <c r="B113">
        <v>172315</v>
      </c>
    </row>
    <row r="114" spans="1:2" x14ac:dyDescent="0.2">
      <c r="A114">
        <v>120476</v>
      </c>
      <c r="B114">
        <v>236819</v>
      </c>
    </row>
    <row r="115" spans="1:2" x14ac:dyDescent="0.2">
      <c r="A115">
        <v>99463</v>
      </c>
      <c r="B115">
        <v>312448</v>
      </c>
    </row>
    <row r="116" spans="1:2" x14ac:dyDescent="0.2">
      <c r="A116">
        <v>102086</v>
      </c>
      <c r="B116">
        <v>232894</v>
      </c>
    </row>
    <row r="117" spans="1:2" x14ac:dyDescent="0.2">
      <c r="A117">
        <v>168739</v>
      </c>
      <c r="B117">
        <v>129868</v>
      </c>
    </row>
    <row r="118" spans="1:2" x14ac:dyDescent="0.2">
      <c r="A118">
        <v>172795</v>
      </c>
      <c r="B118">
        <v>160571</v>
      </c>
    </row>
    <row r="119" spans="1:2" x14ac:dyDescent="0.2">
      <c r="A119">
        <v>147440</v>
      </c>
      <c r="B119">
        <v>193565</v>
      </c>
    </row>
    <row r="120" spans="1:2" x14ac:dyDescent="0.2">
      <c r="A120">
        <v>122044</v>
      </c>
      <c r="B120">
        <v>309808</v>
      </c>
    </row>
    <row r="121" spans="1:2" x14ac:dyDescent="0.2">
      <c r="A121">
        <v>97682</v>
      </c>
      <c r="B121">
        <v>166019</v>
      </c>
    </row>
    <row r="122" spans="1:2" x14ac:dyDescent="0.2">
      <c r="A122">
        <v>95708</v>
      </c>
      <c r="B122">
        <v>84333</v>
      </c>
    </row>
    <row r="123" spans="1:2" x14ac:dyDescent="0.2">
      <c r="A123">
        <v>113371</v>
      </c>
      <c r="B123">
        <v>161118</v>
      </c>
    </row>
    <row r="124" spans="1:2" x14ac:dyDescent="0.2">
      <c r="A124">
        <v>107973</v>
      </c>
      <c r="B124">
        <v>163524</v>
      </c>
    </row>
    <row r="125" spans="1:2" x14ac:dyDescent="0.2">
      <c r="A125">
        <v>148989</v>
      </c>
      <c r="B125">
        <v>310696</v>
      </c>
    </row>
    <row r="126" spans="1:2" x14ac:dyDescent="0.2">
      <c r="A126">
        <v>208339</v>
      </c>
      <c r="B126">
        <v>137220</v>
      </c>
    </row>
    <row r="127" spans="1:2" x14ac:dyDescent="0.2">
      <c r="A127">
        <v>26049</v>
      </c>
      <c r="B127">
        <v>282373</v>
      </c>
    </row>
    <row r="128" spans="1:2" x14ac:dyDescent="0.2">
      <c r="A128">
        <v>157411</v>
      </c>
      <c r="B128">
        <v>278936</v>
      </c>
    </row>
    <row r="129" spans="1:2" x14ac:dyDescent="0.2">
      <c r="A129">
        <v>118585</v>
      </c>
      <c r="B129">
        <v>236829</v>
      </c>
    </row>
    <row r="130" spans="1:2" x14ac:dyDescent="0.2">
      <c r="A130">
        <v>124585</v>
      </c>
      <c r="B130">
        <v>145583</v>
      </c>
    </row>
    <row r="131" spans="1:2" x14ac:dyDescent="0.2">
      <c r="A131">
        <v>161923</v>
      </c>
      <c r="B131">
        <v>232989</v>
      </c>
    </row>
    <row r="132" spans="1:2" x14ac:dyDescent="0.2">
      <c r="A132">
        <v>68353</v>
      </c>
      <c r="B132">
        <v>97783</v>
      </c>
    </row>
    <row r="133" spans="1:2" x14ac:dyDescent="0.2">
      <c r="A133">
        <v>108421</v>
      </c>
      <c r="B133">
        <v>189736</v>
      </c>
    </row>
    <row r="134" spans="1:2" x14ac:dyDescent="0.2">
      <c r="A134">
        <v>62105</v>
      </c>
      <c r="B134">
        <v>175874</v>
      </c>
    </row>
    <row r="135" spans="1:2" x14ac:dyDescent="0.2">
      <c r="A135">
        <v>158565</v>
      </c>
      <c r="B135">
        <v>139079</v>
      </c>
    </row>
    <row r="136" spans="1:2" x14ac:dyDescent="0.2">
      <c r="A136">
        <v>81762</v>
      </c>
      <c r="B136">
        <v>154499</v>
      </c>
    </row>
    <row r="137" spans="1:2" x14ac:dyDescent="0.2">
      <c r="A137">
        <v>113600</v>
      </c>
      <c r="B137">
        <v>295426</v>
      </c>
    </row>
    <row r="138" spans="1:2" x14ac:dyDescent="0.2">
      <c r="A138">
        <v>160426</v>
      </c>
      <c r="B138">
        <v>107766</v>
      </c>
    </row>
    <row r="139" spans="1:2" x14ac:dyDescent="0.2">
      <c r="A139">
        <v>166888</v>
      </c>
      <c r="B139">
        <v>228619</v>
      </c>
    </row>
    <row r="140" spans="1:2" x14ac:dyDescent="0.2">
      <c r="A140">
        <v>139435</v>
      </c>
      <c r="B140">
        <v>312434</v>
      </c>
    </row>
    <row r="141" spans="1:2" x14ac:dyDescent="0.2">
      <c r="A141">
        <v>75094</v>
      </c>
      <c r="B141">
        <v>193774</v>
      </c>
    </row>
    <row r="142" spans="1:2" x14ac:dyDescent="0.2">
      <c r="A142">
        <v>127385</v>
      </c>
      <c r="B142">
        <v>148401</v>
      </c>
    </row>
    <row r="143" spans="1:2" x14ac:dyDescent="0.2">
      <c r="A143">
        <v>88207</v>
      </c>
      <c r="B143">
        <v>179492</v>
      </c>
    </row>
    <row r="144" spans="1:2" x14ac:dyDescent="0.2">
      <c r="A144">
        <v>102287</v>
      </c>
      <c r="B144">
        <v>387652</v>
      </c>
    </row>
    <row r="145" spans="1:2" x14ac:dyDescent="0.2">
      <c r="A145">
        <v>120115</v>
      </c>
      <c r="B145">
        <v>340545</v>
      </c>
    </row>
    <row r="146" spans="1:2" x14ac:dyDescent="0.2">
      <c r="A146">
        <v>101997</v>
      </c>
      <c r="B146">
        <v>197581</v>
      </c>
    </row>
    <row r="147" spans="1:2" x14ac:dyDescent="0.2">
      <c r="A147">
        <v>209555</v>
      </c>
      <c r="B147">
        <v>297024</v>
      </c>
    </row>
    <row r="148" spans="1:2" x14ac:dyDescent="0.2">
      <c r="A148">
        <v>77921</v>
      </c>
      <c r="B148">
        <v>144695</v>
      </c>
    </row>
    <row r="149" spans="1:2" x14ac:dyDescent="0.2">
      <c r="A149">
        <v>108459</v>
      </c>
      <c r="B149">
        <v>154829</v>
      </c>
    </row>
    <row r="150" spans="1:2" x14ac:dyDescent="0.2">
      <c r="A150">
        <v>93174</v>
      </c>
      <c r="B150">
        <v>122257</v>
      </c>
    </row>
    <row r="151" spans="1:2" x14ac:dyDescent="0.2">
      <c r="A151">
        <v>75606</v>
      </c>
      <c r="B151">
        <v>205950</v>
      </c>
    </row>
    <row r="152" spans="1:2" x14ac:dyDescent="0.2">
      <c r="A152">
        <v>192694</v>
      </c>
      <c r="B152">
        <v>174534</v>
      </c>
    </row>
    <row r="153" spans="1:2" x14ac:dyDescent="0.2">
      <c r="A153">
        <v>189995</v>
      </c>
      <c r="B153">
        <v>193565</v>
      </c>
    </row>
    <row r="154" spans="1:2" x14ac:dyDescent="0.2">
      <c r="A154">
        <v>102801</v>
      </c>
      <c r="B154">
        <v>224818</v>
      </c>
    </row>
    <row r="155" spans="1:2" x14ac:dyDescent="0.2">
      <c r="A155">
        <v>146611</v>
      </c>
      <c r="B155">
        <v>176846</v>
      </c>
    </row>
    <row r="156" spans="1:2" x14ac:dyDescent="0.2">
      <c r="A156">
        <v>168065</v>
      </c>
      <c r="B156">
        <v>110963</v>
      </c>
    </row>
    <row r="157" spans="1:2" x14ac:dyDescent="0.2">
      <c r="A157">
        <v>323819</v>
      </c>
      <c r="B157">
        <v>181225</v>
      </c>
    </row>
    <row r="158" spans="1:2" x14ac:dyDescent="0.2">
      <c r="A158">
        <v>123834</v>
      </c>
      <c r="B158">
        <v>180817</v>
      </c>
    </row>
    <row r="159" spans="1:2" x14ac:dyDescent="0.2">
      <c r="A159">
        <v>49564</v>
      </c>
      <c r="B159">
        <v>138297</v>
      </c>
    </row>
    <row r="160" spans="1:2" x14ac:dyDescent="0.2">
      <c r="A160">
        <v>183657</v>
      </c>
      <c r="B160">
        <v>225885</v>
      </c>
    </row>
    <row r="161" spans="1:2" x14ac:dyDescent="0.2">
      <c r="A161">
        <v>88770</v>
      </c>
      <c r="B161">
        <v>103677</v>
      </c>
    </row>
    <row r="162" spans="1:2" x14ac:dyDescent="0.2">
      <c r="A162">
        <v>116170</v>
      </c>
      <c r="B162">
        <v>217226</v>
      </c>
    </row>
    <row r="163" spans="1:2" x14ac:dyDescent="0.2">
      <c r="A163">
        <v>137309</v>
      </c>
      <c r="B163">
        <v>104328</v>
      </c>
    </row>
    <row r="164" spans="1:2" x14ac:dyDescent="0.2">
      <c r="A164">
        <v>77650</v>
      </c>
      <c r="B164">
        <v>98790</v>
      </c>
    </row>
    <row r="165" spans="1:2" x14ac:dyDescent="0.2">
      <c r="A165">
        <v>130229</v>
      </c>
      <c r="B165">
        <v>196846</v>
      </c>
    </row>
    <row r="166" spans="1:2" x14ac:dyDescent="0.2">
      <c r="A166">
        <v>108002</v>
      </c>
      <c r="B166">
        <v>263226</v>
      </c>
    </row>
    <row r="167" spans="1:2" x14ac:dyDescent="0.2">
      <c r="A167">
        <v>71904</v>
      </c>
      <c r="B167">
        <v>240590</v>
      </c>
    </row>
    <row r="168" spans="1:2" x14ac:dyDescent="0.2">
      <c r="A168">
        <v>101230</v>
      </c>
      <c r="B168">
        <v>189836</v>
      </c>
    </row>
    <row r="169" spans="1:2" x14ac:dyDescent="0.2">
      <c r="A169">
        <v>106524</v>
      </c>
      <c r="B169">
        <v>222198</v>
      </c>
    </row>
    <row r="170" spans="1:2" x14ac:dyDescent="0.2">
      <c r="A170">
        <v>206512</v>
      </c>
      <c r="B170">
        <v>206931</v>
      </c>
    </row>
    <row r="171" spans="1:2" x14ac:dyDescent="0.2">
      <c r="A171">
        <v>231749</v>
      </c>
      <c r="B171">
        <v>93895</v>
      </c>
    </row>
    <row r="172" spans="1:2" x14ac:dyDescent="0.2">
      <c r="A172">
        <v>169647</v>
      </c>
      <c r="B172">
        <v>178216</v>
      </c>
    </row>
    <row r="173" spans="1:2" x14ac:dyDescent="0.2">
      <c r="A173">
        <v>88092</v>
      </c>
      <c r="B173">
        <v>198083</v>
      </c>
    </row>
    <row r="174" spans="1:2" x14ac:dyDescent="0.2">
      <c r="A174">
        <v>124669</v>
      </c>
      <c r="B174">
        <v>149933</v>
      </c>
    </row>
    <row r="175" spans="1:2" x14ac:dyDescent="0.2">
      <c r="A175">
        <v>107513</v>
      </c>
      <c r="B175">
        <v>236055</v>
      </c>
    </row>
    <row r="176" spans="1:2" x14ac:dyDescent="0.2">
      <c r="A176">
        <v>269063</v>
      </c>
      <c r="B176">
        <v>134933</v>
      </c>
    </row>
    <row r="177" spans="1:2" x14ac:dyDescent="0.2">
      <c r="A177">
        <v>83617</v>
      </c>
      <c r="B177">
        <v>207751</v>
      </c>
    </row>
    <row r="178" spans="1:2" x14ac:dyDescent="0.2">
      <c r="A178">
        <v>140765</v>
      </c>
      <c r="B178">
        <v>71647</v>
      </c>
    </row>
    <row r="179" spans="1:2" x14ac:dyDescent="0.2">
      <c r="A179">
        <v>77547</v>
      </c>
      <c r="B179">
        <v>182068</v>
      </c>
    </row>
    <row r="180" spans="1:2" x14ac:dyDescent="0.2">
      <c r="A180">
        <v>119784</v>
      </c>
      <c r="B180">
        <v>216530</v>
      </c>
    </row>
    <row r="181" spans="1:2" x14ac:dyDescent="0.2">
      <c r="A181">
        <v>118409</v>
      </c>
      <c r="B181">
        <v>180670</v>
      </c>
    </row>
    <row r="182" spans="1:2" x14ac:dyDescent="0.2">
      <c r="A182">
        <v>108593</v>
      </c>
      <c r="B182">
        <v>452745</v>
      </c>
    </row>
    <row r="183" spans="1:2" x14ac:dyDescent="0.2">
      <c r="A183">
        <v>118952</v>
      </c>
      <c r="B183">
        <v>104412</v>
      </c>
    </row>
    <row r="184" spans="1:2" x14ac:dyDescent="0.2">
      <c r="A184">
        <v>180927</v>
      </c>
      <c r="B184">
        <v>102068</v>
      </c>
    </row>
    <row r="185" spans="1:2" x14ac:dyDescent="0.2">
      <c r="A185">
        <v>127055</v>
      </c>
      <c r="B185">
        <v>157081</v>
      </c>
    </row>
    <row r="186" spans="1:2" x14ac:dyDescent="0.2">
      <c r="A186">
        <v>150798</v>
      </c>
      <c r="B186">
        <v>179524</v>
      </c>
    </row>
    <row r="187" spans="1:2" x14ac:dyDescent="0.2">
      <c r="A187">
        <v>52360</v>
      </c>
      <c r="B187">
        <v>185318</v>
      </c>
    </row>
    <row r="188" spans="1:2" x14ac:dyDescent="0.2">
      <c r="A188">
        <v>103672</v>
      </c>
      <c r="B188">
        <v>148692</v>
      </c>
    </row>
    <row r="189" spans="1:2" x14ac:dyDescent="0.2">
      <c r="A189">
        <v>104084</v>
      </c>
      <c r="B189">
        <v>151950</v>
      </c>
    </row>
    <row r="190" spans="1:2" x14ac:dyDescent="0.2">
      <c r="A190">
        <v>79982</v>
      </c>
      <c r="B190">
        <v>117164</v>
      </c>
    </row>
    <row r="191" spans="1:2" x14ac:dyDescent="0.2">
      <c r="A191">
        <v>94064</v>
      </c>
      <c r="B191">
        <v>152786</v>
      </c>
    </row>
    <row r="192" spans="1:2" x14ac:dyDescent="0.2">
      <c r="A192">
        <v>105843</v>
      </c>
      <c r="B192">
        <v>253545</v>
      </c>
    </row>
    <row r="193" spans="1:2" x14ac:dyDescent="0.2">
      <c r="A193">
        <v>64552</v>
      </c>
      <c r="B193">
        <v>185487</v>
      </c>
    </row>
    <row r="194" spans="1:2" x14ac:dyDescent="0.2">
      <c r="A194">
        <v>90446</v>
      </c>
      <c r="B194">
        <v>253433</v>
      </c>
    </row>
    <row r="195" spans="1:2" x14ac:dyDescent="0.2">
      <c r="A195">
        <v>103258</v>
      </c>
      <c r="B195">
        <v>163986</v>
      </c>
    </row>
    <row r="196" spans="1:2" x14ac:dyDescent="0.2">
      <c r="A196">
        <v>109577</v>
      </c>
      <c r="B196">
        <v>161190</v>
      </c>
    </row>
    <row r="197" spans="1:2" x14ac:dyDescent="0.2">
      <c r="A197">
        <v>104749</v>
      </c>
      <c r="B197">
        <v>233876</v>
      </c>
    </row>
    <row r="198" spans="1:2" x14ac:dyDescent="0.2">
      <c r="A198">
        <v>104984</v>
      </c>
      <c r="B198">
        <v>190284</v>
      </c>
    </row>
    <row r="199" spans="1:2" x14ac:dyDescent="0.2">
      <c r="A199">
        <v>147517</v>
      </c>
      <c r="B199">
        <v>133595</v>
      </c>
    </row>
    <row r="200" spans="1:2" x14ac:dyDescent="0.2">
      <c r="A200">
        <v>94667</v>
      </c>
      <c r="B200">
        <v>172789</v>
      </c>
    </row>
    <row r="201" spans="1:2" x14ac:dyDescent="0.2">
      <c r="A201">
        <v>114513</v>
      </c>
      <c r="B201">
        <v>150022</v>
      </c>
    </row>
    <row r="202" spans="1:2" x14ac:dyDescent="0.2">
      <c r="A202">
        <v>98389</v>
      </c>
      <c r="B202">
        <v>354739</v>
      </c>
    </row>
    <row r="203" spans="1:2" x14ac:dyDescent="0.2">
      <c r="A203">
        <v>147634</v>
      </c>
      <c r="B203">
        <v>178760</v>
      </c>
    </row>
    <row r="204" spans="1:2" x14ac:dyDescent="0.2">
      <c r="A204">
        <v>155787</v>
      </c>
      <c r="B204">
        <v>154696</v>
      </c>
    </row>
    <row r="205" spans="1:2" x14ac:dyDescent="0.2">
      <c r="A205">
        <v>135708</v>
      </c>
      <c r="B205">
        <v>185902</v>
      </c>
    </row>
    <row r="206" spans="1:2" x14ac:dyDescent="0.2">
      <c r="A206">
        <v>199187</v>
      </c>
      <c r="B206">
        <v>157430</v>
      </c>
    </row>
    <row r="207" spans="1:2" x14ac:dyDescent="0.2">
      <c r="A207">
        <v>96004</v>
      </c>
      <c r="B207">
        <v>106524</v>
      </c>
    </row>
    <row r="208" spans="1:2" x14ac:dyDescent="0.2">
      <c r="A208">
        <v>152822</v>
      </c>
      <c r="B208">
        <v>170567</v>
      </c>
    </row>
    <row r="209" spans="1:2" x14ac:dyDescent="0.2">
      <c r="A209">
        <v>134378</v>
      </c>
      <c r="B209">
        <v>105363</v>
      </c>
    </row>
    <row r="210" spans="1:2" x14ac:dyDescent="0.2">
      <c r="A210">
        <v>79170</v>
      </c>
      <c r="B210">
        <v>81580</v>
      </c>
    </row>
    <row r="211" spans="1:2" x14ac:dyDescent="0.2">
      <c r="A211">
        <v>185323</v>
      </c>
      <c r="B211">
        <v>140945</v>
      </c>
    </row>
    <row r="212" spans="1:2" x14ac:dyDescent="0.2">
      <c r="A212">
        <v>116882</v>
      </c>
      <c r="B212">
        <v>122221</v>
      </c>
    </row>
    <row r="213" spans="1:2" x14ac:dyDescent="0.2">
      <c r="A213">
        <v>139104</v>
      </c>
      <c r="B213">
        <v>272902</v>
      </c>
    </row>
    <row r="214" spans="1:2" x14ac:dyDescent="0.2">
      <c r="A214">
        <v>59003</v>
      </c>
      <c r="B214">
        <v>117703</v>
      </c>
    </row>
    <row r="215" spans="1:2" x14ac:dyDescent="0.2">
      <c r="A215">
        <v>172016</v>
      </c>
      <c r="B215">
        <v>244443</v>
      </c>
    </row>
    <row r="216" spans="1:2" x14ac:dyDescent="0.2">
      <c r="A216">
        <v>51183</v>
      </c>
      <c r="B216">
        <v>268260</v>
      </c>
    </row>
    <row r="217" spans="1:2" x14ac:dyDescent="0.2">
      <c r="A217">
        <v>126498</v>
      </c>
      <c r="B217">
        <v>139079</v>
      </c>
    </row>
    <row r="218" spans="1:2" x14ac:dyDescent="0.2">
      <c r="A218">
        <v>96934</v>
      </c>
      <c r="B218">
        <v>154314</v>
      </c>
    </row>
    <row r="219" spans="1:2" x14ac:dyDescent="0.2">
      <c r="A219">
        <v>109633</v>
      </c>
      <c r="B219">
        <v>265637</v>
      </c>
    </row>
    <row r="220" spans="1:2" x14ac:dyDescent="0.2">
      <c r="A220">
        <v>142420</v>
      </c>
      <c r="B220">
        <v>153129</v>
      </c>
    </row>
    <row r="221" spans="1:2" x14ac:dyDescent="0.2">
      <c r="A221">
        <v>97476</v>
      </c>
      <c r="B221">
        <v>128040</v>
      </c>
    </row>
    <row r="222" spans="1:2" x14ac:dyDescent="0.2">
      <c r="A222">
        <v>300931</v>
      </c>
      <c r="B222">
        <v>212846</v>
      </c>
    </row>
    <row r="223" spans="1:2" x14ac:dyDescent="0.2">
      <c r="A223">
        <v>492114</v>
      </c>
      <c r="B223">
        <v>111633</v>
      </c>
    </row>
    <row r="224" spans="1:2" x14ac:dyDescent="0.2">
      <c r="A224">
        <v>100003</v>
      </c>
      <c r="B224">
        <v>212830</v>
      </c>
    </row>
    <row r="225" spans="1:2" x14ac:dyDescent="0.2">
      <c r="A225">
        <v>165213</v>
      </c>
      <c r="B225">
        <v>165957</v>
      </c>
    </row>
    <row r="226" spans="1:2" x14ac:dyDescent="0.2">
      <c r="A226">
        <v>150909</v>
      </c>
      <c r="B226">
        <v>157513</v>
      </c>
    </row>
    <row r="227" spans="1:2" x14ac:dyDescent="0.2">
      <c r="A227">
        <v>198622</v>
      </c>
      <c r="B227">
        <v>297380</v>
      </c>
    </row>
    <row r="228" spans="1:2" x14ac:dyDescent="0.2">
      <c r="A228">
        <v>133067</v>
      </c>
      <c r="B228">
        <v>188497</v>
      </c>
    </row>
    <row r="229" spans="1:2" x14ac:dyDescent="0.2">
      <c r="A229">
        <v>156164</v>
      </c>
      <c r="B229">
        <v>218734</v>
      </c>
    </row>
    <row r="230" spans="1:2" x14ac:dyDescent="0.2">
      <c r="A230">
        <v>168497</v>
      </c>
      <c r="B230">
        <v>118468</v>
      </c>
    </row>
    <row r="231" spans="1:2" x14ac:dyDescent="0.2">
      <c r="A231">
        <v>108958</v>
      </c>
      <c r="B231">
        <v>190856</v>
      </c>
    </row>
    <row r="232" spans="1:2" x14ac:dyDescent="0.2">
      <c r="A232">
        <v>93895</v>
      </c>
      <c r="B232">
        <v>329484</v>
      </c>
    </row>
    <row r="233" spans="1:2" x14ac:dyDescent="0.2">
      <c r="A233">
        <v>75862</v>
      </c>
      <c r="B233">
        <v>102806</v>
      </c>
    </row>
    <row r="234" spans="1:2" x14ac:dyDescent="0.2">
      <c r="A234">
        <v>66027</v>
      </c>
      <c r="B234">
        <v>261846</v>
      </c>
    </row>
    <row r="235" spans="1:2" x14ac:dyDescent="0.2">
      <c r="A235">
        <v>90354</v>
      </c>
      <c r="B235">
        <v>162631</v>
      </c>
    </row>
    <row r="236" spans="1:2" x14ac:dyDescent="0.2">
      <c r="A236">
        <v>154528</v>
      </c>
      <c r="B236">
        <v>222330</v>
      </c>
    </row>
    <row r="237" spans="1:2" x14ac:dyDescent="0.2">
      <c r="A237">
        <v>133688</v>
      </c>
      <c r="B237">
        <v>125361</v>
      </c>
    </row>
    <row r="238" spans="1:2" x14ac:dyDescent="0.2">
      <c r="A238">
        <v>129427</v>
      </c>
      <c r="B238">
        <v>182056</v>
      </c>
    </row>
    <row r="239" spans="1:2" x14ac:dyDescent="0.2">
      <c r="A239">
        <v>163478</v>
      </c>
      <c r="B239">
        <v>378465</v>
      </c>
    </row>
    <row r="240" spans="1:2" x14ac:dyDescent="0.2">
      <c r="A240">
        <v>119166</v>
      </c>
      <c r="B240">
        <v>183610</v>
      </c>
    </row>
    <row r="241" spans="1:2" x14ac:dyDescent="0.2">
      <c r="A241">
        <v>107743</v>
      </c>
      <c r="B241">
        <v>270841</v>
      </c>
    </row>
    <row r="242" spans="1:2" x14ac:dyDescent="0.2">
      <c r="A242">
        <v>161496</v>
      </c>
      <c r="B242">
        <v>237367</v>
      </c>
    </row>
    <row r="243" spans="1:2" x14ac:dyDescent="0.2">
      <c r="A243">
        <v>220261</v>
      </c>
      <c r="B243">
        <v>167253</v>
      </c>
    </row>
    <row r="244" spans="1:2" x14ac:dyDescent="0.2">
      <c r="A244">
        <v>75399</v>
      </c>
      <c r="B244">
        <v>230414</v>
      </c>
    </row>
    <row r="245" spans="1:2" x14ac:dyDescent="0.2">
      <c r="A245">
        <v>143252</v>
      </c>
      <c r="B245">
        <v>133215</v>
      </c>
    </row>
    <row r="246" spans="1:2" x14ac:dyDescent="0.2">
      <c r="A246">
        <v>159313</v>
      </c>
      <c r="B246">
        <v>75975</v>
      </c>
    </row>
    <row r="247" spans="1:2" x14ac:dyDescent="0.2">
      <c r="A247">
        <v>135901</v>
      </c>
      <c r="B247">
        <v>116289</v>
      </c>
    </row>
    <row r="248" spans="1:2" x14ac:dyDescent="0.2">
      <c r="A248">
        <v>109249</v>
      </c>
      <c r="B248">
        <v>238832</v>
      </c>
    </row>
    <row r="249" spans="1:2" x14ac:dyDescent="0.2">
      <c r="A249">
        <v>115312</v>
      </c>
      <c r="B249">
        <v>296708</v>
      </c>
    </row>
    <row r="250" spans="1:2" x14ac:dyDescent="0.2">
      <c r="A250">
        <v>200510</v>
      </c>
      <c r="B250">
        <v>132138</v>
      </c>
    </row>
    <row r="251" spans="1:2" x14ac:dyDescent="0.2">
      <c r="A251">
        <v>123827</v>
      </c>
      <c r="B251">
        <v>218184</v>
      </c>
    </row>
    <row r="252" spans="1:2" x14ac:dyDescent="0.2">
      <c r="A252">
        <v>111534</v>
      </c>
      <c r="B252">
        <v>226304</v>
      </c>
    </row>
    <row r="253" spans="1:2" x14ac:dyDescent="0.2">
      <c r="A253">
        <v>95708</v>
      </c>
      <c r="B253">
        <v>214749</v>
      </c>
    </row>
    <row r="254" spans="1:2" x14ac:dyDescent="0.2">
      <c r="A254">
        <v>154238</v>
      </c>
      <c r="B254">
        <v>222576</v>
      </c>
    </row>
    <row r="255" spans="1:2" x14ac:dyDescent="0.2">
      <c r="A255">
        <v>91386</v>
      </c>
      <c r="B255">
        <v>153129</v>
      </c>
    </row>
    <row r="256" spans="1:2" x14ac:dyDescent="0.2">
      <c r="A256">
        <v>262461</v>
      </c>
      <c r="B256">
        <v>158863</v>
      </c>
    </row>
    <row r="257" spans="1:2" x14ac:dyDescent="0.2">
      <c r="A257">
        <v>171171</v>
      </c>
      <c r="B257">
        <v>167975</v>
      </c>
    </row>
    <row r="258" spans="1:2" x14ac:dyDescent="0.2">
      <c r="A258">
        <v>16858</v>
      </c>
      <c r="B258">
        <v>94064</v>
      </c>
    </row>
    <row r="259" spans="1:2" x14ac:dyDescent="0.2">
      <c r="A259">
        <v>100967</v>
      </c>
      <c r="B259">
        <v>110889</v>
      </c>
    </row>
    <row r="260" spans="1:2" x14ac:dyDescent="0.2">
      <c r="A260">
        <v>103633</v>
      </c>
      <c r="B260">
        <v>391842</v>
      </c>
    </row>
    <row r="261" spans="1:2" x14ac:dyDescent="0.2">
      <c r="A261">
        <v>124492</v>
      </c>
      <c r="B261">
        <v>146978</v>
      </c>
    </row>
    <row r="262" spans="1:2" x14ac:dyDescent="0.2">
      <c r="A262">
        <v>122082</v>
      </c>
      <c r="B262">
        <v>282289</v>
      </c>
    </row>
    <row r="263" spans="1:2" x14ac:dyDescent="0.2">
      <c r="A263">
        <v>143294</v>
      </c>
      <c r="B263">
        <v>227314</v>
      </c>
    </row>
    <row r="264" spans="1:2" x14ac:dyDescent="0.2">
      <c r="A264">
        <v>181516</v>
      </c>
      <c r="B264">
        <v>172795</v>
      </c>
    </row>
    <row r="265" spans="1:2" x14ac:dyDescent="0.2">
      <c r="A265">
        <v>303599</v>
      </c>
      <c r="B265">
        <v>94584</v>
      </c>
    </row>
    <row r="266" spans="1:2" x14ac:dyDescent="0.2">
      <c r="A266">
        <v>81762</v>
      </c>
      <c r="B266">
        <v>201876</v>
      </c>
    </row>
    <row r="267" spans="1:2" x14ac:dyDescent="0.2">
      <c r="A267">
        <v>101375</v>
      </c>
      <c r="B267">
        <v>237716</v>
      </c>
    </row>
    <row r="268" spans="1:2" x14ac:dyDescent="0.2">
      <c r="A268">
        <v>189654</v>
      </c>
      <c r="B268">
        <v>160349</v>
      </c>
    </row>
    <row r="269" spans="1:2" x14ac:dyDescent="0.2">
      <c r="A269">
        <v>236215</v>
      </c>
      <c r="B269">
        <v>129470</v>
      </c>
    </row>
    <row r="270" spans="1:2" x14ac:dyDescent="0.2">
      <c r="A270">
        <v>107049</v>
      </c>
      <c r="B270">
        <v>169876</v>
      </c>
    </row>
    <row r="271" spans="1:2" x14ac:dyDescent="0.2">
      <c r="A271">
        <v>150434</v>
      </c>
      <c r="B271">
        <v>63852</v>
      </c>
    </row>
    <row r="272" spans="1:2" x14ac:dyDescent="0.2">
      <c r="A272">
        <v>142057</v>
      </c>
      <c r="B272">
        <v>47630</v>
      </c>
    </row>
    <row r="273" spans="1:2" x14ac:dyDescent="0.2">
      <c r="A273">
        <v>98389</v>
      </c>
      <c r="B273">
        <v>106365</v>
      </c>
    </row>
    <row r="274" spans="1:2" x14ac:dyDescent="0.2">
      <c r="A274">
        <v>100938</v>
      </c>
      <c r="B274">
        <v>140269</v>
      </c>
    </row>
    <row r="275" spans="1:2" x14ac:dyDescent="0.2">
      <c r="A275">
        <v>131165</v>
      </c>
      <c r="B275">
        <v>125361</v>
      </c>
    </row>
    <row r="276" spans="1:2" x14ac:dyDescent="0.2">
      <c r="A276">
        <v>79893</v>
      </c>
      <c r="B276">
        <v>197350</v>
      </c>
    </row>
    <row r="277" spans="1:2" x14ac:dyDescent="0.2">
      <c r="A277">
        <v>184315</v>
      </c>
      <c r="B277">
        <v>217868</v>
      </c>
    </row>
    <row r="278" spans="1:2" x14ac:dyDescent="0.2">
      <c r="A278">
        <v>108785</v>
      </c>
      <c r="B278">
        <v>337918</v>
      </c>
    </row>
    <row r="279" spans="1:2" x14ac:dyDescent="0.2">
      <c r="A279">
        <v>146471</v>
      </c>
      <c r="B279">
        <v>174940</v>
      </c>
    </row>
    <row r="280" spans="1:2" x14ac:dyDescent="0.2">
      <c r="A280">
        <v>89232</v>
      </c>
      <c r="B280">
        <v>167693</v>
      </c>
    </row>
    <row r="281" spans="1:2" x14ac:dyDescent="0.2">
      <c r="A281">
        <v>100306</v>
      </c>
      <c r="B281">
        <v>164419</v>
      </c>
    </row>
    <row r="282" spans="1:2" x14ac:dyDescent="0.2">
      <c r="A282">
        <v>94868</v>
      </c>
      <c r="B282">
        <v>578856</v>
      </c>
    </row>
    <row r="283" spans="1:2" x14ac:dyDescent="0.2">
      <c r="A283">
        <v>59043</v>
      </c>
      <c r="B283">
        <v>257015</v>
      </c>
    </row>
    <row r="284" spans="1:2" x14ac:dyDescent="0.2">
      <c r="A284">
        <v>98423</v>
      </c>
      <c r="B284">
        <v>202836</v>
      </c>
    </row>
    <row r="285" spans="1:2" x14ac:dyDescent="0.2">
      <c r="A285">
        <v>119751</v>
      </c>
      <c r="B285">
        <v>228375</v>
      </c>
    </row>
    <row r="286" spans="1:2" x14ac:dyDescent="0.2">
      <c r="A286">
        <v>147425</v>
      </c>
      <c r="B286">
        <v>285500</v>
      </c>
    </row>
    <row r="287" spans="1:2" x14ac:dyDescent="0.2">
      <c r="A287">
        <v>104084</v>
      </c>
      <c r="B287">
        <v>317120</v>
      </c>
    </row>
    <row r="288" spans="1:2" x14ac:dyDescent="0.2">
      <c r="A288">
        <v>102530</v>
      </c>
      <c r="B288">
        <v>202157</v>
      </c>
    </row>
    <row r="289" spans="1:2" x14ac:dyDescent="0.2">
      <c r="A289">
        <v>45004</v>
      </c>
      <c r="B289">
        <v>112825</v>
      </c>
    </row>
    <row r="290" spans="1:2" x14ac:dyDescent="0.2">
      <c r="B290">
        <v>146609</v>
      </c>
    </row>
    <row r="291" spans="1:2" x14ac:dyDescent="0.2">
      <c r="B291">
        <v>229055</v>
      </c>
    </row>
    <row r="292" spans="1:2" x14ac:dyDescent="0.2">
      <c r="B292">
        <v>103408</v>
      </c>
    </row>
    <row r="293" spans="1:2" x14ac:dyDescent="0.2">
      <c r="B293">
        <v>261647</v>
      </c>
    </row>
    <row r="294" spans="1:2" x14ac:dyDescent="0.2">
      <c r="B294">
        <v>379678</v>
      </c>
    </row>
    <row r="295" spans="1:2" x14ac:dyDescent="0.2">
      <c r="B295">
        <v>189654</v>
      </c>
    </row>
    <row r="296" spans="1:2" x14ac:dyDescent="0.2">
      <c r="B296">
        <v>120639</v>
      </c>
    </row>
    <row r="297" spans="1:2" x14ac:dyDescent="0.2">
      <c r="B297">
        <v>153013</v>
      </c>
    </row>
    <row r="298" spans="1:2" x14ac:dyDescent="0.2">
      <c r="B298">
        <v>247839</v>
      </c>
    </row>
    <row r="299" spans="1:2" x14ac:dyDescent="0.2">
      <c r="B299">
        <v>122796</v>
      </c>
    </row>
    <row r="300" spans="1:2" x14ac:dyDescent="0.2">
      <c r="B300">
        <v>112400</v>
      </c>
    </row>
    <row r="301" spans="1:2" x14ac:dyDescent="0.2">
      <c r="B301">
        <v>278906</v>
      </c>
    </row>
    <row r="302" spans="1:2" x14ac:dyDescent="0.2">
      <c r="B302">
        <v>247520</v>
      </c>
    </row>
    <row r="303" spans="1:2" x14ac:dyDescent="0.2">
      <c r="B303">
        <v>155929</v>
      </c>
    </row>
    <row r="304" spans="1:2" x14ac:dyDescent="0.2">
      <c r="B304">
        <v>161562</v>
      </c>
    </row>
    <row r="305" spans="2:2" x14ac:dyDescent="0.2">
      <c r="B305">
        <v>146329</v>
      </c>
    </row>
    <row r="306" spans="2:2" x14ac:dyDescent="0.2">
      <c r="B306">
        <v>178767</v>
      </c>
    </row>
    <row r="307" spans="2:2" x14ac:dyDescent="0.2">
      <c r="B307">
        <v>248204</v>
      </c>
    </row>
    <row r="308" spans="2:2" x14ac:dyDescent="0.2">
      <c r="B308">
        <v>186605</v>
      </c>
    </row>
    <row r="309" spans="2:2" x14ac:dyDescent="0.2">
      <c r="B309">
        <v>357384</v>
      </c>
    </row>
    <row r="310" spans="2:2" x14ac:dyDescent="0.2">
      <c r="B310">
        <v>241885</v>
      </c>
    </row>
    <row r="311" spans="2:2" x14ac:dyDescent="0.2">
      <c r="B311">
        <v>180288</v>
      </c>
    </row>
    <row r="312" spans="2:2" x14ac:dyDescent="0.2">
      <c r="B312">
        <v>134171</v>
      </c>
    </row>
    <row r="313" spans="2:2" x14ac:dyDescent="0.2">
      <c r="B313">
        <v>227994</v>
      </c>
    </row>
    <row r="314" spans="2:2" x14ac:dyDescent="0.2">
      <c r="B314">
        <v>212103</v>
      </c>
    </row>
    <row r="315" spans="2:2" x14ac:dyDescent="0.2">
      <c r="B315">
        <v>235152</v>
      </c>
    </row>
    <row r="316" spans="2:2" x14ac:dyDescent="0.2">
      <c r="B316">
        <v>179572</v>
      </c>
    </row>
    <row r="317" spans="2:2" x14ac:dyDescent="0.2">
      <c r="B317">
        <v>226742</v>
      </c>
    </row>
    <row r="318" spans="2:2" x14ac:dyDescent="0.2">
      <c r="B318">
        <v>124939</v>
      </c>
    </row>
    <row r="319" spans="2:2" x14ac:dyDescent="0.2">
      <c r="B319">
        <v>308750</v>
      </c>
    </row>
    <row r="320" spans="2:2" x14ac:dyDescent="0.2">
      <c r="B320">
        <v>113514</v>
      </c>
    </row>
    <row r="321" spans="2:2" x14ac:dyDescent="0.2">
      <c r="B321">
        <v>234954</v>
      </c>
    </row>
    <row r="322" spans="2:2" x14ac:dyDescent="0.2">
      <c r="B322">
        <v>137127</v>
      </c>
    </row>
    <row r="323" spans="2:2" x14ac:dyDescent="0.2">
      <c r="B323">
        <v>184108</v>
      </c>
    </row>
    <row r="324" spans="2:2" x14ac:dyDescent="0.2">
      <c r="B324">
        <v>172814</v>
      </c>
    </row>
    <row r="325" spans="2:2" x14ac:dyDescent="0.2">
      <c r="B325">
        <v>215824</v>
      </c>
    </row>
    <row r="326" spans="2:2" x14ac:dyDescent="0.2">
      <c r="B326">
        <v>224928</v>
      </c>
    </row>
    <row r="327" spans="2:2" x14ac:dyDescent="0.2">
      <c r="B327">
        <v>223055</v>
      </c>
    </row>
    <row r="328" spans="2:2" x14ac:dyDescent="0.2">
      <c r="B328">
        <v>250976</v>
      </c>
    </row>
    <row r="329" spans="2:2" x14ac:dyDescent="0.2">
      <c r="B329">
        <v>104984</v>
      </c>
    </row>
    <row r="330" spans="2:2" x14ac:dyDescent="0.2">
      <c r="B330">
        <v>128040</v>
      </c>
    </row>
    <row r="331" spans="2:2" x14ac:dyDescent="0.2">
      <c r="B331">
        <v>150502</v>
      </c>
    </row>
    <row r="332" spans="2:2" x14ac:dyDescent="0.2">
      <c r="B332">
        <v>140602</v>
      </c>
    </row>
    <row r="333" spans="2:2" x14ac:dyDescent="0.2">
      <c r="B333">
        <v>133612</v>
      </c>
    </row>
    <row r="334" spans="2:2" x14ac:dyDescent="0.2">
      <c r="B334">
        <v>144561</v>
      </c>
    </row>
    <row r="335" spans="2:2" x14ac:dyDescent="0.2">
      <c r="B335">
        <v>107695</v>
      </c>
    </row>
    <row r="336" spans="2:2" x14ac:dyDescent="0.2">
      <c r="B336">
        <v>160571</v>
      </c>
    </row>
    <row r="337" spans="2:2" x14ac:dyDescent="0.2">
      <c r="B337">
        <v>265848</v>
      </c>
    </row>
    <row r="338" spans="2:2" x14ac:dyDescent="0.2">
      <c r="B338">
        <v>191790</v>
      </c>
    </row>
    <row r="339" spans="2:2" x14ac:dyDescent="0.2">
      <c r="B339">
        <v>162913</v>
      </c>
    </row>
    <row r="340" spans="2:2" x14ac:dyDescent="0.2">
      <c r="B340">
        <v>134865</v>
      </c>
    </row>
    <row r="341" spans="2:2" x14ac:dyDescent="0.2">
      <c r="B341">
        <v>254944</v>
      </c>
    </row>
    <row r="342" spans="2:2" x14ac:dyDescent="0.2">
      <c r="B342">
        <v>157513</v>
      </c>
    </row>
    <row r="343" spans="2:2" x14ac:dyDescent="0.2">
      <c r="B343">
        <v>298923</v>
      </c>
    </row>
    <row r="344" spans="2:2" x14ac:dyDescent="0.2">
      <c r="B344">
        <v>197105</v>
      </c>
    </row>
    <row r="345" spans="2:2" x14ac:dyDescent="0.2">
      <c r="B345">
        <v>166335</v>
      </c>
    </row>
    <row r="346" spans="2:2" x14ac:dyDescent="0.2">
      <c r="B346">
        <v>136192</v>
      </c>
    </row>
    <row r="347" spans="2:2" x14ac:dyDescent="0.2">
      <c r="B347">
        <v>265515</v>
      </c>
    </row>
    <row r="348" spans="2:2" x14ac:dyDescent="0.2">
      <c r="B348">
        <v>229180</v>
      </c>
    </row>
    <row r="349" spans="2:2" x14ac:dyDescent="0.2">
      <c r="B349">
        <v>207237</v>
      </c>
    </row>
    <row r="350" spans="2:2" x14ac:dyDescent="0.2">
      <c r="B350">
        <v>176698</v>
      </c>
    </row>
    <row r="351" spans="2:2" x14ac:dyDescent="0.2">
      <c r="B351">
        <v>92519</v>
      </c>
    </row>
    <row r="352" spans="2:2" x14ac:dyDescent="0.2">
      <c r="B352">
        <v>357138</v>
      </c>
    </row>
    <row r="353" spans="2:2" x14ac:dyDescent="0.2">
      <c r="B353">
        <v>187003</v>
      </c>
    </row>
    <row r="354" spans="2:2" x14ac:dyDescent="0.2">
      <c r="B354">
        <v>156797</v>
      </c>
    </row>
    <row r="355" spans="2:2" x14ac:dyDescent="0.2">
      <c r="B355">
        <v>98256</v>
      </c>
    </row>
    <row r="356" spans="2:2" x14ac:dyDescent="0.2">
      <c r="B356">
        <v>149078</v>
      </c>
    </row>
    <row r="357" spans="2:2" x14ac:dyDescent="0.2">
      <c r="B357">
        <v>178851</v>
      </c>
    </row>
    <row r="358" spans="2:2" x14ac:dyDescent="0.2">
      <c r="B358">
        <v>74421</v>
      </c>
    </row>
    <row r="359" spans="2:2" x14ac:dyDescent="0.2">
      <c r="B359">
        <v>220776</v>
      </c>
    </row>
    <row r="360" spans="2:2" x14ac:dyDescent="0.2">
      <c r="B360">
        <v>599701</v>
      </c>
    </row>
    <row r="361" spans="2:2" x14ac:dyDescent="0.2">
      <c r="B361">
        <v>345364</v>
      </c>
    </row>
    <row r="362" spans="2:2" x14ac:dyDescent="0.2">
      <c r="B362">
        <v>228291</v>
      </c>
    </row>
    <row r="363" spans="2:2" x14ac:dyDescent="0.2">
      <c r="B363">
        <v>231298</v>
      </c>
    </row>
    <row r="364" spans="2:2" x14ac:dyDescent="0.2">
      <c r="B364">
        <v>161839</v>
      </c>
    </row>
    <row r="365" spans="2:2" x14ac:dyDescent="0.2">
      <c r="B365">
        <v>368396</v>
      </c>
    </row>
    <row r="366" spans="2:2" x14ac:dyDescent="0.2">
      <c r="B366">
        <v>169124</v>
      </c>
    </row>
    <row r="367" spans="2:2" x14ac:dyDescent="0.2">
      <c r="B367">
        <v>466044</v>
      </c>
    </row>
    <row r="368" spans="2:2" x14ac:dyDescent="0.2">
      <c r="B368">
        <v>249250</v>
      </c>
    </row>
    <row r="369" spans="2:2" x14ac:dyDescent="0.2">
      <c r="B369">
        <v>110115</v>
      </c>
    </row>
    <row r="370" spans="2:2" x14ac:dyDescent="0.2">
      <c r="B370">
        <v>126436</v>
      </c>
    </row>
    <row r="371" spans="2:2" x14ac:dyDescent="0.2">
      <c r="B371">
        <v>318121</v>
      </c>
    </row>
    <row r="372" spans="2:2" x14ac:dyDescent="0.2">
      <c r="B372">
        <v>214367</v>
      </c>
    </row>
    <row r="373" spans="2:2" x14ac:dyDescent="0.2">
      <c r="B373">
        <v>260887</v>
      </c>
    </row>
    <row r="374" spans="2:2" x14ac:dyDescent="0.2">
      <c r="B374">
        <v>334556</v>
      </c>
    </row>
    <row r="375" spans="2:2" x14ac:dyDescent="0.2">
      <c r="B375">
        <v>284154</v>
      </c>
    </row>
    <row r="376" spans="2:2" x14ac:dyDescent="0.2">
      <c r="B376">
        <v>193524</v>
      </c>
    </row>
    <row r="377" spans="2:2" x14ac:dyDescent="0.2">
      <c r="B377">
        <v>151950</v>
      </c>
    </row>
    <row r="378" spans="2:2" x14ac:dyDescent="0.2">
      <c r="B378">
        <v>115659</v>
      </c>
    </row>
    <row r="379" spans="2:2" x14ac:dyDescent="0.2">
      <c r="B379">
        <v>237062</v>
      </c>
    </row>
    <row r="380" spans="2:2" x14ac:dyDescent="0.2">
      <c r="B380">
        <v>173723</v>
      </c>
    </row>
    <row r="381" spans="2:2" x14ac:dyDescent="0.2">
      <c r="B381">
        <v>102806</v>
      </c>
    </row>
    <row r="382" spans="2:2" x14ac:dyDescent="0.2">
      <c r="B382">
        <v>240890</v>
      </c>
    </row>
    <row r="383" spans="2:2" x14ac:dyDescent="0.2">
      <c r="B383">
        <v>116862</v>
      </c>
    </row>
    <row r="384" spans="2:2" x14ac:dyDescent="0.2">
      <c r="B384">
        <v>329221</v>
      </c>
    </row>
    <row r="385" spans="2:2" x14ac:dyDescent="0.2">
      <c r="B385">
        <v>69814</v>
      </c>
    </row>
    <row r="386" spans="2:2" x14ac:dyDescent="0.2">
      <c r="B386">
        <v>199900</v>
      </c>
    </row>
    <row r="387" spans="2:2" x14ac:dyDescent="0.2">
      <c r="B387">
        <v>260460</v>
      </c>
    </row>
    <row r="388" spans="2:2" x14ac:dyDescent="0.2">
      <c r="B388">
        <v>226705</v>
      </c>
    </row>
    <row r="389" spans="2:2" x14ac:dyDescent="0.2">
      <c r="B389">
        <v>196512</v>
      </c>
    </row>
    <row r="390" spans="2:2" x14ac:dyDescent="0.2">
      <c r="B390">
        <v>114590</v>
      </c>
    </row>
    <row r="391" spans="2:2" x14ac:dyDescent="0.2">
      <c r="B391">
        <v>236737</v>
      </c>
    </row>
    <row r="392" spans="2:2" x14ac:dyDescent="0.2">
      <c r="B392">
        <v>212103</v>
      </c>
    </row>
    <row r="393" spans="2:2" x14ac:dyDescent="0.2">
      <c r="B393">
        <v>135011</v>
      </c>
    </row>
    <row r="394" spans="2:2" x14ac:dyDescent="0.2">
      <c r="B394">
        <v>329328</v>
      </c>
    </row>
    <row r="395" spans="2:2" x14ac:dyDescent="0.2">
      <c r="B395">
        <v>163652</v>
      </c>
    </row>
    <row r="396" spans="2:2" x14ac:dyDescent="0.2">
      <c r="B396">
        <v>189665</v>
      </c>
    </row>
    <row r="397" spans="2:2" x14ac:dyDescent="0.2">
      <c r="B397">
        <v>211517</v>
      </c>
    </row>
    <row r="398" spans="2:2" x14ac:dyDescent="0.2">
      <c r="B398">
        <v>176618</v>
      </c>
    </row>
    <row r="399" spans="2:2" x14ac:dyDescent="0.2">
      <c r="B399">
        <v>180803</v>
      </c>
    </row>
    <row r="400" spans="2:2" x14ac:dyDescent="0.2">
      <c r="B400">
        <v>179524</v>
      </c>
    </row>
    <row r="401" spans="2:2" x14ac:dyDescent="0.2">
      <c r="B401">
        <v>101258</v>
      </c>
    </row>
    <row r="402" spans="2:2" x14ac:dyDescent="0.2">
      <c r="B402">
        <v>116795</v>
      </c>
    </row>
    <row r="403" spans="2:2" x14ac:dyDescent="0.2">
      <c r="B403">
        <v>218517</v>
      </c>
    </row>
    <row r="404" spans="2:2" x14ac:dyDescent="0.2">
      <c r="B404">
        <v>112153</v>
      </c>
    </row>
    <row r="405" spans="2:2" x14ac:dyDescent="0.2">
      <c r="B405">
        <v>198969</v>
      </c>
    </row>
    <row r="406" spans="2:2" x14ac:dyDescent="0.2">
      <c r="B406">
        <v>102626</v>
      </c>
    </row>
    <row r="407" spans="2:2" x14ac:dyDescent="0.2">
      <c r="B407">
        <v>187026</v>
      </c>
    </row>
    <row r="408" spans="2:2" x14ac:dyDescent="0.2">
      <c r="B408">
        <v>85560</v>
      </c>
    </row>
    <row r="409" spans="2:2" x14ac:dyDescent="0.2">
      <c r="B409">
        <v>180032</v>
      </c>
    </row>
    <row r="410" spans="2:2" x14ac:dyDescent="0.2">
      <c r="B410">
        <v>119001</v>
      </c>
    </row>
    <row r="411" spans="2:2" x14ac:dyDescent="0.2">
      <c r="B411">
        <v>218184</v>
      </c>
    </row>
    <row r="412" spans="2:2" x14ac:dyDescent="0.2">
      <c r="B412">
        <v>130239</v>
      </c>
    </row>
    <row r="413" spans="2:2" x14ac:dyDescent="0.2">
      <c r="B413">
        <v>210081</v>
      </c>
    </row>
    <row r="414" spans="2:2" x14ac:dyDescent="0.2">
      <c r="B414">
        <v>311709</v>
      </c>
    </row>
    <row r="415" spans="2:2" x14ac:dyDescent="0.2">
      <c r="B415">
        <v>194880</v>
      </c>
    </row>
    <row r="416" spans="2:2" x14ac:dyDescent="0.2">
      <c r="B416">
        <v>202751</v>
      </c>
    </row>
    <row r="417" spans="2:2" x14ac:dyDescent="0.2">
      <c r="B417">
        <v>88092</v>
      </c>
    </row>
  </sheetData>
  <mergeCells count="1">
    <mergeCell ref="A1:C1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1"/>
  <sheetViews>
    <sheetView workbookViewId="0">
      <selection activeCell="I13" sqref="I13:Q34"/>
    </sheetView>
  </sheetViews>
  <sheetFormatPr defaultRowHeight="14.25" x14ac:dyDescent="0.2"/>
  <cols>
    <col min="2" max="2" width="11.5" customWidth="1"/>
  </cols>
  <sheetData>
    <row r="1" spans="1:10" x14ac:dyDescent="0.2">
      <c r="A1" s="5" t="s">
        <v>11</v>
      </c>
      <c r="B1" s="5"/>
      <c r="C1" s="5"/>
    </row>
    <row r="2" spans="1:10" x14ac:dyDescent="0.2">
      <c r="A2" t="s">
        <v>0</v>
      </c>
      <c r="B2" t="s">
        <v>1</v>
      </c>
      <c r="C2" t="s">
        <v>6</v>
      </c>
    </row>
    <row r="3" spans="1:10" x14ac:dyDescent="0.2">
      <c r="A3">
        <v>140238</v>
      </c>
      <c r="B3">
        <v>1322</v>
      </c>
      <c r="C3">
        <v>130</v>
      </c>
    </row>
    <row r="4" spans="1:10" x14ac:dyDescent="0.2">
      <c r="A4">
        <v>109999</v>
      </c>
      <c r="B4">
        <v>1218</v>
      </c>
      <c r="C4">
        <v>0</v>
      </c>
    </row>
    <row r="5" spans="1:10" x14ac:dyDescent="0.2">
      <c r="A5">
        <v>174208</v>
      </c>
      <c r="B5">
        <v>2372</v>
      </c>
      <c r="C5">
        <v>2</v>
      </c>
    </row>
    <row r="6" spans="1:10" x14ac:dyDescent="0.2">
      <c r="A6">
        <v>101230</v>
      </c>
      <c r="B6">
        <v>1032</v>
      </c>
      <c r="C6">
        <v>23</v>
      </c>
    </row>
    <row r="7" spans="1:10" x14ac:dyDescent="0.2">
      <c r="A7">
        <v>120476</v>
      </c>
      <c r="B7">
        <v>1120</v>
      </c>
      <c r="C7">
        <v>7</v>
      </c>
    </row>
    <row r="8" spans="1:10" x14ac:dyDescent="0.2">
      <c r="A8">
        <v>112509</v>
      </c>
      <c r="B8">
        <v>1138</v>
      </c>
      <c r="C8">
        <v>98</v>
      </c>
    </row>
    <row r="9" spans="1:10" x14ac:dyDescent="0.2">
      <c r="A9">
        <v>103262</v>
      </c>
      <c r="B9">
        <v>1176</v>
      </c>
      <c r="C9">
        <v>31</v>
      </c>
    </row>
    <row r="10" spans="1:10" x14ac:dyDescent="0.2">
      <c r="A10">
        <v>153590</v>
      </c>
      <c r="B10">
        <v>1820</v>
      </c>
      <c r="C10">
        <v>45</v>
      </c>
    </row>
    <row r="11" spans="1:10" x14ac:dyDescent="0.2">
      <c r="A11">
        <v>184315</v>
      </c>
      <c r="B11">
        <v>2152</v>
      </c>
      <c r="C11">
        <v>8</v>
      </c>
    </row>
    <row r="12" spans="1:10" x14ac:dyDescent="0.2">
      <c r="A12">
        <v>106117</v>
      </c>
      <c r="B12">
        <v>1480</v>
      </c>
      <c r="C12">
        <v>21</v>
      </c>
    </row>
    <row r="13" spans="1:10" x14ac:dyDescent="0.2">
      <c r="A13">
        <v>90678</v>
      </c>
      <c r="B13">
        <v>957</v>
      </c>
      <c r="C13">
        <v>49</v>
      </c>
      <c r="I13" t="s">
        <v>12</v>
      </c>
    </row>
    <row r="14" spans="1:10" ht="15" thickBot="1" x14ac:dyDescent="0.25">
      <c r="A14">
        <v>145663</v>
      </c>
      <c r="B14">
        <v>1666</v>
      </c>
      <c r="C14">
        <v>1</v>
      </c>
    </row>
    <row r="15" spans="1:10" x14ac:dyDescent="0.2">
      <c r="A15">
        <v>111394</v>
      </c>
      <c r="B15">
        <v>1272</v>
      </c>
      <c r="C15">
        <v>1</v>
      </c>
      <c r="I15" s="4" t="s">
        <v>13</v>
      </c>
      <c r="J15" s="4"/>
    </row>
    <row r="16" spans="1:10" x14ac:dyDescent="0.2">
      <c r="A16">
        <v>152404</v>
      </c>
      <c r="B16">
        <v>1508</v>
      </c>
      <c r="C16">
        <v>16</v>
      </c>
      <c r="I16" s="1" t="s">
        <v>14</v>
      </c>
      <c r="J16" s="1">
        <v>0.89382615822346934</v>
      </c>
    </row>
    <row r="17" spans="1:17" x14ac:dyDescent="0.2">
      <c r="A17">
        <v>136499</v>
      </c>
      <c r="B17">
        <v>1152</v>
      </c>
      <c r="C17">
        <v>36</v>
      </c>
      <c r="I17" s="1" t="s">
        <v>15</v>
      </c>
      <c r="J17" s="1">
        <v>0.79892520112452636</v>
      </c>
    </row>
    <row r="18" spans="1:17" x14ac:dyDescent="0.2">
      <c r="A18">
        <v>65325</v>
      </c>
      <c r="B18">
        <v>813</v>
      </c>
      <c r="C18">
        <v>68</v>
      </c>
      <c r="I18" s="1" t="s">
        <v>16</v>
      </c>
      <c r="J18" s="1">
        <v>0.79283202540102715</v>
      </c>
    </row>
    <row r="19" spans="1:17" x14ac:dyDescent="0.2">
      <c r="A19">
        <v>110234</v>
      </c>
      <c r="B19">
        <v>1652</v>
      </c>
      <c r="C19">
        <v>105</v>
      </c>
      <c r="I19" s="1" t="s">
        <v>17</v>
      </c>
      <c r="J19" s="1">
        <v>36281.018794488278</v>
      </c>
    </row>
    <row r="20" spans="1:17" ht="15" thickBot="1" x14ac:dyDescent="0.25">
      <c r="A20">
        <v>143697</v>
      </c>
      <c r="B20">
        <v>1376</v>
      </c>
      <c r="C20">
        <v>14</v>
      </c>
      <c r="I20" s="2" t="s">
        <v>18</v>
      </c>
      <c r="J20" s="2">
        <v>69</v>
      </c>
    </row>
    <row r="21" spans="1:17" x14ac:dyDescent="0.2">
      <c r="A21">
        <v>69876</v>
      </c>
      <c r="B21">
        <v>976</v>
      </c>
      <c r="C21">
        <v>21</v>
      </c>
    </row>
    <row r="22" spans="1:17" ht="15" thickBot="1" x14ac:dyDescent="0.25">
      <c r="A22">
        <v>163781</v>
      </c>
      <c r="B22">
        <v>1124</v>
      </c>
      <c r="C22">
        <v>26</v>
      </c>
      <c r="I22" t="s">
        <v>19</v>
      </c>
    </row>
    <row r="23" spans="1:17" x14ac:dyDescent="0.2">
      <c r="A23">
        <v>163728</v>
      </c>
      <c r="B23">
        <v>1811</v>
      </c>
      <c r="C23">
        <v>19</v>
      </c>
      <c r="I23" s="3"/>
      <c r="J23" s="3" t="s">
        <v>24</v>
      </c>
      <c r="K23" s="3" t="s">
        <v>25</v>
      </c>
      <c r="L23" s="3" t="s">
        <v>26</v>
      </c>
      <c r="M23" s="3" t="s">
        <v>27</v>
      </c>
      <c r="N23" s="3" t="s">
        <v>28</v>
      </c>
    </row>
    <row r="24" spans="1:17" x14ac:dyDescent="0.2">
      <c r="A24">
        <v>104984</v>
      </c>
      <c r="B24">
        <v>1096</v>
      </c>
      <c r="C24">
        <v>67</v>
      </c>
      <c r="I24" s="1" t="s">
        <v>20</v>
      </c>
      <c r="J24" s="1">
        <v>2</v>
      </c>
      <c r="K24" s="1">
        <v>345184559424.60272</v>
      </c>
      <c r="L24" s="1">
        <v>172592279712.30136</v>
      </c>
      <c r="M24" s="1">
        <v>131.11803062619006</v>
      </c>
      <c r="N24" s="1">
        <v>1.0251849408191055E-23</v>
      </c>
    </row>
    <row r="25" spans="1:17" x14ac:dyDescent="0.2">
      <c r="A25">
        <v>191746</v>
      </c>
      <c r="B25">
        <v>1666</v>
      </c>
      <c r="C25">
        <v>140</v>
      </c>
      <c r="I25" s="1" t="s">
        <v>21</v>
      </c>
      <c r="J25" s="1">
        <v>66</v>
      </c>
      <c r="K25" s="1">
        <v>86876613434.556778</v>
      </c>
      <c r="L25" s="1">
        <v>1316312324.7660117</v>
      </c>
      <c r="M25" s="1"/>
      <c r="N25" s="1"/>
    </row>
    <row r="26" spans="1:17" ht="15" thickBot="1" x14ac:dyDescent="0.25">
      <c r="A26">
        <v>228904</v>
      </c>
      <c r="B26">
        <v>1824</v>
      </c>
      <c r="C26">
        <v>11</v>
      </c>
      <c r="I26" s="2" t="s">
        <v>22</v>
      </c>
      <c r="J26" s="2">
        <v>68</v>
      </c>
      <c r="K26" s="2">
        <v>432061172859.15948</v>
      </c>
      <c r="L26" s="2"/>
      <c r="M26" s="2"/>
      <c r="N26" s="2"/>
    </row>
    <row r="27" spans="1:17" ht="15" thickBot="1" x14ac:dyDescent="0.25">
      <c r="A27">
        <v>161923</v>
      </c>
      <c r="B27">
        <v>1456</v>
      </c>
      <c r="C27">
        <v>1</v>
      </c>
    </row>
    <row r="28" spans="1:17" x14ac:dyDescent="0.2">
      <c r="A28">
        <v>325262</v>
      </c>
      <c r="B28">
        <v>3496</v>
      </c>
      <c r="C28">
        <v>7</v>
      </c>
      <c r="I28" s="3"/>
      <c r="J28" s="3" t="s">
        <v>29</v>
      </c>
      <c r="K28" s="3" t="s">
        <v>17</v>
      </c>
      <c r="L28" s="3" t="s">
        <v>30</v>
      </c>
      <c r="M28" s="3" t="s">
        <v>31</v>
      </c>
      <c r="N28" s="3" t="s">
        <v>32</v>
      </c>
      <c r="O28" s="3" t="s">
        <v>33</v>
      </c>
      <c r="P28" s="3" t="s">
        <v>34</v>
      </c>
      <c r="Q28" s="3" t="s">
        <v>35</v>
      </c>
    </row>
    <row r="29" spans="1:17" x14ac:dyDescent="0.2">
      <c r="A29">
        <v>209371</v>
      </c>
      <c r="B29">
        <v>2076</v>
      </c>
      <c r="C29">
        <v>13</v>
      </c>
      <c r="I29" s="1" t="s">
        <v>23</v>
      </c>
      <c r="J29" s="1">
        <v>3058.5919297665105</v>
      </c>
      <c r="K29" s="1">
        <v>13982.172225233668</v>
      </c>
      <c r="L29" s="1">
        <v>0.21874941035604328</v>
      </c>
      <c r="M29" s="1">
        <v>0.82752028917732678</v>
      </c>
      <c r="N29" s="1">
        <v>-24857.715634798304</v>
      </c>
      <c r="O29" s="1">
        <v>30974.899494331323</v>
      </c>
      <c r="P29" s="1">
        <v>-24857.715634798304</v>
      </c>
      <c r="Q29" s="1">
        <v>30974.899494331323</v>
      </c>
    </row>
    <row r="30" spans="1:17" x14ac:dyDescent="0.2">
      <c r="A30">
        <v>298549</v>
      </c>
      <c r="B30">
        <v>2310</v>
      </c>
      <c r="C30">
        <v>23</v>
      </c>
      <c r="I30" s="1" t="s">
        <v>1</v>
      </c>
      <c r="J30" s="1">
        <v>96.168567112640858</v>
      </c>
      <c r="K30" s="1">
        <v>6.6346384342871509</v>
      </c>
      <c r="L30" s="1">
        <v>14.494922076785869</v>
      </c>
      <c r="M30" s="1">
        <v>3.4472527137662629E-22</v>
      </c>
      <c r="N30" s="1">
        <v>82.922084082129658</v>
      </c>
      <c r="O30" s="1">
        <v>109.41505014315206</v>
      </c>
      <c r="P30" s="1">
        <v>82.922084082129658</v>
      </c>
      <c r="Q30" s="1">
        <v>109.41505014315206</v>
      </c>
    </row>
    <row r="31" spans="1:17" ht="15" thickBot="1" x14ac:dyDescent="0.25">
      <c r="A31">
        <v>140701</v>
      </c>
      <c r="B31">
        <v>1554</v>
      </c>
      <c r="C31">
        <v>20</v>
      </c>
      <c r="I31" s="2" t="s">
        <v>6</v>
      </c>
      <c r="J31" s="2">
        <v>-188.97088210233315</v>
      </c>
      <c r="K31" s="2">
        <v>119.1374700558728</v>
      </c>
      <c r="L31" s="2">
        <v>-1.5861582591413941</v>
      </c>
      <c r="M31" s="2">
        <v>0.11748336737201692</v>
      </c>
      <c r="N31" s="2">
        <v>-426.8365157798853</v>
      </c>
      <c r="O31" s="2">
        <v>48.894751575218976</v>
      </c>
      <c r="P31" s="2">
        <v>-426.8365157798853</v>
      </c>
      <c r="Q31" s="2">
        <v>48.894751575218976</v>
      </c>
    </row>
    <row r="32" spans="1:17" x14ac:dyDescent="0.2">
      <c r="A32">
        <v>244124</v>
      </c>
      <c r="B32">
        <v>2346</v>
      </c>
      <c r="C32">
        <v>0</v>
      </c>
    </row>
    <row r="33" spans="1:3" x14ac:dyDescent="0.2">
      <c r="A33">
        <v>107411</v>
      </c>
      <c r="B33">
        <v>840</v>
      </c>
      <c r="C33">
        <v>2</v>
      </c>
    </row>
    <row r="34" spans="1:3" x14ac:dyDescent="0.2">
      <c r="A34">
        <v>150581</v>
      </c>
      <c r="B34">
        <v>1664</v>
      </c>
      <c r="C34">
        <v>33</v>
      </c>
    </row>
    <row r="35" spans="1:3" x14ac:dyDescent="0.2">
      <c r="A35">
        <v>118409</v>
      </c>
      <c r="B35">
        <v>1227</v>
      </c>
      <c r="C35">
        <v>19</v>
      </c>
    </row>
    <row r="36" spans="1:3" x14ac:dyDescent="0.2">
      <c r="A36">
        <v>124367</v>
      </c>
      <c r="B36">
        <v>1272</v>
      </c>
      <c r="C36">
        <v>1</v>
      </c>
    </row>
    <row r="37" spans="1:3" x14ac:dyDescent="0.2">
      <c r="A37">
        <v>112153</v>
      </c>
      <c r="B37">
        <v>1834</v>
      </c>
      <c r="C37">
        <v>65</v>
      </c>
    </row>
    <row r="38" spans="1:3" x14ac:dyDescent="0.2">
      <c r="A38">
        <v>287360</v>
      </c>
      <c r="B38">
        <v>3133</v>
      </c>
      <c r="C38">
        <v>1</v>
      </c>
    </row>
    <row r="39" spans="1:3" x14ac:dyDescent="0.2">
      <c r="A39">
        <v>57678</v>
      </c>
      <c r="B39">
        <v>924</v>
      </c>
      <c r="C39">
        <v>104</v>
      </c>
    </row>
    <row r="40" spans="1:3" x14ac:dyDescent="0.2">
      <c r="A40">
        <v>136203</v>
      </c>
      <c r="B40">
        <v>1479</v>
      </c>
      <c r="C40">
        <v>20</v>
      </c>
    </row>
    <row r="41" spans="1:3" x14ac:dyDescent="0.2">
      <c r="A41">
        <v>101708</v>
      </c>
      <c r="B41">
        <v>1492</v>
      </c>
      <c r="C41">
        <v>16</v>
      </c>
    </row>
    <row r="42" spans="1:3" x14ac:dyDescent="0.2">
      <c r="A42">
        <v>146981</v>
      </c>
      <c r="B42">
        <v>1832</v>
      </c>
      <c r="C42">
        <v>30</v>
      </c>
    </row>
    <row r="43" spans="1:3" x14ac:dyDescent="0.2">
      <c r="A43">
        <v>116589</v>
      </c>
      <c r="B43">
        <v>1322</v>
      </c>
      <c r="C43">
        <v>63</v>
      </c>
    </row>
    <row r="44" spans="1:3" x14ac:dyDescent="0.2">
      <c r="A44">
        <v>279522</v>
      </c>
      <c r="B44">
        <v>2000</v>
      </c>
      <c r="C44">
        <v>4</v>
      </c>
    </row>
    <row r="45" spans="1:3" x14ac:dyDescent="0.2">
      <c r="A45">
        <v>173446</v>
      </c>
      <c r="B45">
        <v>2124</v>
      </c>
      <c r="C45">
        <v>0</v>
      </c>
    </row>
    <row r="46" spans="1:3" x14ac:dyDescent="0.2">
      <c r="A46">
        <v>308218</v>
      </c>
      <c r="B46">
        <v>3597</v>
      </c>
      <c r="C46">
        <v>0</v>
      </c>
    </row>
    <row r="47" spans="1:3" x14ac:dyDescent="0.2">
      <c r="A47">
        <v>114238</v>
      </c>
      <c r="B47">
        <v>1164</v>
      </c>
      <c r="C47">
        <v>7</v>
      </c>
    </row>
    <row r="48" spans="1:3" x14ac:dyDescent="0.2">
      <c r="A48">
        <v>50483</v>
      </c>
      <c r="B48">
        <v>743</v>
      </c>
      <c r="C48">
        <v>105</v>
      </c>
    </row>
    <row r="49" spans="1:3" x14ac:dyDescent="0.2">
      <c r="A49">
        <v>124939</v>
      </c>
      <c r="B49">
        <v>1099</v>
      </c>
      <c r="C49">
        <v>9</v>
      </c>
    </row>
    <row r="50" spans="1:3" x14ac:dyDescent="0.2">
      <c r="A50">
        <v>146626</v>
      </c>
      <c r="B50">
        <v>1561</v>
      </c>
      <c r="C50">
        <v>18</v>
      </c>
    </row>
    <row r="51" spans="1:3" x14ac:dyDescent="0.2">
      <c r="A51">
        <v>121680</v>
      </c>
      <c r="B51">
        <v>1412</v>
      </c>
      <c r="C51">
        <v>103</v>
      </c>
    </row>
    <row r="52" spans="1:3" x14ac:dyDescent="0.2">
      <c r="A52">
        <v>31113</v>
      </c>
      <c r="B52">
        <v>1540</v>
      </c>
      <c r="C52">
        <v>115</v>
      </c>
    </row>
    <row r="53" spans="1:3" x14ac:dyDescent="0.2">
      <c r="A53">
        <v>432845</v>
      </c>
      <c r="B53">
        <v>3250</v>
      </c>
      <c r="C53">
        <v>23</v>
      </c>
    </row>
    <row r="54" spans="1:3" x14ac:dyDescent="0.2">
      <c r="A54">
        <v>107743</v>
      </c>
      <c r="B54">
        <v>1184</v>
      </c>
      <c r="C54">
        <v>18</v>
      </c>
    </row>
    <row r="55" spans="1:3" x14ac:dyDescent="0.2">
      <c r="A55">
        <v>233155</v>
      </c>
      <c r="B55">
        <v>3236</v>
      </c>
      <c r="C55">
        <v>0</v>
      </c>
    </row>
    <row r="56" spans="1:3" x14ac:dyDescent="0.2">
      <c r="A56">
        <v>230708</v>
      </c>
      <c r="B56">
        <v>2548</v>
      </c>
      <c r="C56">
        <v>3</v>
      </c>
    </row>
    <row r="57" spans="1:3" x14ac:dyDescent="0.2">
      <c r="A57">
        <v>152112</v>
      </c>
      <c r="B57">
        <v>1512</v>
      </c>
      <c r="C57">
        <v>18</v>
      </c>
    </row>
    <row r="58" spans="1:3" x14ac:dyDescent="0.2">
      <c r="A58">
        <v>366772</v>
      </c>
      <c r="B58">
        <v>3200</v>
      </c>
      <c r="C58">
        <v>1</v>
      </c>
    </row>
    <row r="59" spans="1:3" x14ac:dyDescent="0.2">
      <c r="A59">
        <v>111702</v>
      </c>
      <c r="B59">
        <v>878</v>
      </c>
      <c r="C59">
        <v>28</v>
      </c>
    </row>
    <row r="60" spans="1:3" x14ac:dyDescent="0.2">
      <c r="A60">
        <v>379472</v>
      </c>
      <c r="B60">
        <v>3440</v>
      </c>
      <c r="C60">
        <v>1</v>
      </c>
    </row>
    <row r="61" spans="1:3" x14ac:dyDescent="0.2">
      <c r="A61">
        <v>152466</v>
      </c>
      <c r="B61">
        <v>1600</v>
      </c>
      <c r="C61">
        <v>35</v>
      </c>
    </row>
    <row r="62" spans="1:3" x14ac:dyDescent="0.2">
      <c r="A62">
        <v>135823</v>
      </c>
      <c r="B62">
        <v>1946</v>
      </c>
      <c r="C62">
        <v>18</v>
      </c>
    </row>
    <row r="63" spans="1:3" x14ac:dyDescent="0.2">
      <c r="A63">
        <v>124013</v>
      </c>
      <c r="B63">
        <v>1524</v>
      </c>
      <c r="C63">
        <v>180</v>
      </c>
    </row>
    <row r="64" spans="1:3" x14ac:dyDescent="0.2">
      <c r="A64">
        <v>198622</v>
      </c>
      <c r="B64">
        <v>2024</v>
      </c>
      <c r="C64">
        <v>25</v>
      </c>
    </row>
    <row r="65" spans="1:3" x14ac:dyDescent="0.2">
      <c r="A65">
        <v>131411</v>
      </c>
      <c r="B65">
        <v>1512</v>
      </c>
      <c r="C65">
        <v>13</v>
      </c>
    </row>
    <row r="66" spans="1:3" x14ac:dyDescent="0.2">
      <c r="A66">
        <v>181399</v>
      </c>
      <c r="B66">
        <v>1842</v>
      </c>
      <c r="C66">
        <v>8</v>
      </c>
    </row>
    <row r="67" spans="1:3" x14ac:dyDescent="0.2">
      <c r="A67">
        <v>127740</v>
      </c>
      <c r="B67">
        <v>1480</v>
      </c>
      <c r="C67">
        <v>16</v>
      </c>
    </row>
    <row r="68" spans="1:3" x14ac:dyDescent="0.2">
      <c r="A68">
        <v>263938</v>
      </c>
      <c r="B68">
        <v>2641</v>
      </c>
      <c r="C68">
        <v>3</v>
      </c>
    </row>
    <row r="69" spans="1:3" x14ac:dyDescent="0.2">
      <c r="A69">
        <v>130757</v>
      </c>
      <c r="B69">
        <v>1394</v>
      </c>
      <c r="C69">
        <v>33</v>
      </c>
    </row>
    <row r="70" spans="1:3" x14ac:dyDescent="0.2">
      <c r="A70">
        <v>218475</v>
      </c>
      <c r="B70">
        <v>2748</v>
      </c>
      <c r="C70">
        <v>0</v>
      </c>
    </row>
    <row r="71" spans="1:3" x14ac:dyDescent="0.2">
      <c r="A71">
        <v>262461</v>
      </c>
      <c r="B71">
        <v>2505</v>
      </c>
      <c r="C71">
        <v>1</v>
      </c>
    </row>
  </sheetData>
  <mergeCells count="1">
    <mergeCell ref="A1:C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1"/>
  <sheetViews>
    <sheetView workbookViewId="0">
      <selection activeCell="H12" sqref="H12"/>
    </sheetView>
  </sheetViews>
  <sheetFormatPr defaultRowHeight="14.25" x14ac:dyDescent="0.2"/>
  <cols>
    <col min="2" max="2" width="10.875" customWidth="1"/>
    <col min="3" max="3" width="10.125" customWidth="1"/>
    <col min="4" max="4" width="10" customWidth="1"/>
  </cols>
  <sheetData>
    <row r="1" spans="1:4" x14ac:dyDescent="0.2">
      <c r="A1" s="5" t="s">
        <v>11</v>
      </c>
      <c r="B1" s="5"/>
      <c r="C1" s="5"/>
      <c r="D1" s="5"/>
    </row>
    <row r="2" spans="1:4" x14ac:dyDescent="0.2">
      <c r="A2" t="s">
        <v>0</v>
      </c>
      <c r="B2" t="s">
        <v>2</v>
      </c>
      <c r="C2" t="s">
        <v>3</v>
      </c>
      <c r="D2" t="s">
        <v>4</v>
      </c>
    </row>
    <row r="3" spans="1:4" x14ac:dyDescent="0.2">
      <c r="A3">
        <v>140238</v>
      </c>
      <c r="B3">
        <v>1</v>
      </c>
      <c r="C3">
        <v>3</v>
      </c>
      <c r="D3">
        <v>0</v>
      </c>
    </row>
    <row r="4" spans="1:4" x14ac:dyDescent="0.2">
      <c r="A4">
        <v>109999</v>
      </c>
      <c r="B4">
        <v>1.5</v>
      </c>
      <c r="C4">
        <v>3</v>
      </c>
      <c r="D4">
        <v>1</v>
      </c>
    </row>
    <row r="5" spans="1:4" x14ac:dyDescent="0.2">
      <c r="A5">
        <v>174208</v>
      </c>
      <c r="B5">
        <v>2</v>
      </c>
      <c r="C5">
        <v>3</v>
      </c>
      <c r="D5">
        <v>1</v>
      </c>
    </row>
    <row r="6" spans="1:4" x14ac:dyDescent="0.2">
      <c r="A6">
        <v>101230</v>
      </c>
      <c r="B6">
        <v>1</v>
      </c>
      <c r="C6">
        <v>2</v>
      </c>
      <c r="D6">
        <v>1</v>
      </c>
    </row>
    <row r="7" spans="1:4" x14ac:dyDescent="0.2">
      <c r="A7">
        <v>120476</v>
      </c>
      <c r="B7">
        <v>2</v>
      </c>
      <c r="C7">
        <v>3</v>
      </c>
      <c r="D7">
        <v>0</v>
      </c>
    </row>
    <row r="8" spans="1:4" x14ac:dyDescent="0.2">
      <c r="A8">
        <v>112509</v>
      </c>
      <c r="B8">
        <v>1</v>
      </c>
      <c r="C8">
        <v>3</v>
      </c>
      <c r="D8">
        <v>0</v>
      </c>
    </row>
    <row r="9" spans="1:4" x14ac:dyDescent="0.2">
      <c r="A9">
        <v>103262</v>
      </c>
      <c r="B9">
        <v>1.5</v>
      </c>
      <c r="C9">
        <v>2</v>
      </c>
      <c r="D9">
        <v>0</v>
      </c>
    </row>
    <row r="10" spans="1:4" x14ac:dyDescent="0.2">
      <c r="A10">
        <v>153590</v>
      </c>
      <c r="B10">
        <v>1.5</v>
      </c>
      <c r="C10">
        <v>4</v>
      </c>
      <c r="D10">
        <v>1</v>
      </c>
    </row>
    <row r="11" spans="1:4" x14ac:dyDescent="0.2">
      <c r="A11">
        <v>184315</v>
      </c>
      <c r="B11">
        <v>2.5</v>
      </c>
      <c r="C11">
        <v>3</v>
      </c>
      <c r="D11">
        <v>0</v>
      </c>
    </row>
    <row r="12" spans="1:4" x14ac:dyDescent="0.2">
      <c r="A12">
        <v>106117</v>
      </c>
      <c r="B12">
        <v>1.5</v>
      </c>
      <c r="C12">
        <v>3</v>
      </c>
      <c r="D12">
        <v>0</v>
      </c>
    </row>
    <row r="13" spans="1:4" x14ac:dyDescent="0.2">
      <c r="A13">
        <v>90678</v>
      </c>
      <c r="B13">
        <v>1</v>
      </c>
      <c r="C13">
        <v>3</v>
      </c>
      <c r="D13">
        <v>0</v>
      </c>
    </row>
    <row r="14" spans="1:4" x14ac:dyDescent="0.2">
      <c r="A14">
        <v>145663</v>
      </c>
      <c r="B14">
        <v>2.5</v>
      </c>
      <c r="C14">
        <v>3</v>
      </c>
      <c r="D14">
        <v>1</v>
      </c>
    </row>
    <row r="15" spans="1:4" x14ac:dyDescent="0.2">
      <c r="A15">
        <v>111394</v>
      </c>
      <c r="B15">
        <v>1.5</v>
      </c>
      <c r="C15">
        <v>3</v>
      </c>
      <c r="D15">
        <v>0</v>
      </c>
    </row>
    <row r="16" spans="1:4" x14ac:dyDescent="0.2">
      <c r="A16">
        <v>152404</v>
      </c>
      <c r="B16">
        <v>2</v>
      </c>
      <c r="C16">
        <v>3</v>
      </c>
      <c r="D16">
        <v>1</v>
      </c>
    </row>
    <row r="17" spans="1:11" x14ac:dyDescent="0.2">
      <c r="A17">
        <v>136499</v>
      </c>
      <c r="B17">
        <v>1</v>
      </c>
      <c r="C17">
        <v>3</v>
      </c>
      <c r="D17">
        <v>0</v>
      </c>
    </row>
    <row r="18" spans="1:11" x14ac:dyDescent="0.2">
      <c r="A18">
        <v>65325</v>
      </c>
      <c r="B18">
        <v>1</v>
      </c>
      <c r="C18">
        <v>2</v>
      </c>
      <c r="D18">
        <v>0</v>
      </c>
    </row>
    <row r="19" spans="1:11" x14ac:dyDescent="0.2">
      <c r="A19">
        <v>110234</v>
      </c>
      <c r="B19">
        <v>1.5</v>
      </c>
      <c r="C19">
        <v>3</v>
      </c>
      <c r="D19">
        <v>1</v>
      </c>
    </row>
    <row r="20" spans="1:11" x14ac:dyDescent="0.2">
      <c r="A20">
        <v>143697</v>
      </c>
      <c r="B20">
        <v>1.5</v>
      </c>
      <c r="C20">
        <v>3</v>
      </c>
      <c r="D20">
        <v>1</v>
      </c>
    </row>
    <row r="21" spans="1:11" x14ac:dyDescent="0.2">
      <c r="A21">
        <v>69876</v>
      </c>
      <c r="B21">
        <v>2</v>
      </c>
      <c r="C21">
        <v>2</v>
      </c>
      <c r="D21">
        <v>0</v>
      </c>
    </row>
    <row r="22" spans="1:11" x14ac:dyDescent="0.2">
      <c r="A22">
        <v>163781</v>
      </c>
      <c r="B22">
        <v>1</v>
      </c>
      <c r="C22">
        <v>3</v>
      </c>
      <c r="D22">
        <v>0</v>
      </c>
    </row>
    <row r="23" spans="1:11" x14ac:dyDescent="0.2">
      <c r="A23">
        <v>163728</v>
      </c>
      <c r="B23">
        <v>2.5</v>
      </c>
      <c r="C23">
        <v>3</v>
      </c>
      <c r="D23">
        <v>1</v>
      </c>
    </row>
    <row r="24" spans="1:11" x14ac:dyDescent="0.2">
      <c r="A24">
        <v>104984</v>
      </c>
      <c r="B24">
        <v>1</v>
      </c>
      <c r="C24">
        <v>3</v>
      </c>
      <c r="D24">
        <v>0</v>
      </c>
    </row>
    <row r="25" spans="1:11" x14ac:dyDescent="0.2">
      <c r="A25">
        <v>191746</v>
      </c>
      <c r="B25">
        <v>1</v>
      </c>
      <c r="C25">
        <v>3</v>
      </c>
      <c r="D25">
        <v>0</v>
      </c>
    </row>
    <row r="26" spans="1:11" x14ac:dyDescent="0.2">
      <c r="A26">
        <v>228904</v>
      </c>
      <c r="B26">
        <v>2.5</v>
      </c>
      <c r="C26">
        <v>3</v>
      </c>
      <c r="D26">
        <v>1</v>
      </c>
      <c r="J26" t="s">
        <v>12</v>
      </c>
    </row>
    <row r="27" spans="1:11" ht="15" thickBot="1" x14ac:dyDescent="0.25">
      <c r="A27">
        <v>161923</v>
      </c>
      <c r="B27">
        <v>2</v>
      </c>
      <c r="C27">
        <v>3</v>
      </c>
      <c r="D27">
        <v>1</v>
      </c>
    </row>
    <row r="28" spans="1:11" x14ac:dyDescent="0.2">
      <c r="A28">
        <v>325262</v>
      </c>
      <c r="B28">
        <v>2.5</v>
      </c>
      <c r="C28">
        <v>4</v>
      </c>
      <c r="D28">
        <v>1</v>
      </c>
      <c r="J28" s="4" t="s">
        <v>13</v>
      </c>
      <c r="K28" s="4"/>
    </row>
    <row r="29" spans="1:11" x14ac:dyDescent="0.2">
      <c r="A29">
        <v>209371</v>
      </c>
      <c r="B29">
        <v>2.5</v>
      </c>
      <c r="C29">
        <v>3</v>
      </c>
      <c r="D29">
        <v>1</v>
      </c>
      <c r="J29" s="1" t="s">
        <v>14</v>
      </c>
      <c r="K29" s="1">
        <v>0.78833962041753325</v>
      </c>
    </row>
    <row r="30" spans="1:11" x14ac:dyDescent="0.2">
      <c r="A30">
        <v>298549</v>
      </c>
      <c r="B30">
        <v>3</v>
      </c>
      <c r="C30">
        <v>2</v>
      </c>
      <c r="D30">
        <v>1</v>
      </c>
      <c r="J30" s="1" t="s">
        <v>15</v>
      </c>
      <c r="K30" s="1">
        <v>0.62147935712006042</v>
      </c>
    </row>
    <row r="31" spans="1:11" x14ac:dyDescent="0.2">
      <c r="A31">
        <v>140701</v>
      </c>
      <c r="B31">
        <v>2</v>
      </c>
      <c r="C31">
        <v>2</v>
      </c>
      <c r="D31">
        <v>3</v>
      </c>
      <c r="J31" s="1" t="s">
        <v>16</v>
      </c>
      <c r="K31" s="1">
        <v>0.60400917360252471</v>
      </c>
    </row>
    <row r="32" spans="1:11" x14ac:dyDescent="0.2">
      <c r="A32">
        <v>244124</v>
      </c>
      <c r="B32">
        <v>2.5</v>
      </c>
      <c r="C32">
        <v>4</v>
      </c>
      <c r="D32">
        <v>1</v>
      </c>
      <c r="J32" s="1" t="s">
        <v>17</v>
      </c>
      <c r="K32" s="1">
        <v>50160.369418666298</v>
      </c>
    </row>
    <row r="33" spans="1:18" ht="15" thickBot="1" x14ac:dyDescent="0.25">
      <c r="A33">
        <v>107411</v>
      </c>
      <c r="B33">
        <v>1</v>
      </c>
      <c r="C33">
        <v>2</v>
      </c>
      <c r="D33">
        <v>0</v>
      </c>
      <c r="J33" s="2" t="s">
        <v>18</v>
      </c>
      <c r="K33" s="2">
        <v>69</v>
      </c>
    </row>
    <row r="34" spans="1:18" x14ac:dyDescent="0.2">
      <c r="A34">
        <v>150581</v>
      </c>
      <c r="B34">
        <v>2</v>
      </c>
      <c r="C34">
        <v>3</v>
      </c>
      <c r="D34">
        <v>1</v>
      </c>
    </row>
    <row r="35" spans="1:18" ht="15" thickBot="1" x14ac:dyDescent="0.25">
      <c r="A35">
        <v>118409</v>
      </c>
      <c r="B35">
        <v>2</v>
      </c>
      <c r="C35">
        <v>2</v>
      </c>
      <c r="D35">
        <v>1</v>
      </c>
      <c r="J35" t="s">
        <v>19</v>
      </c>
    </row>
    <row r="36" spans="1:18" x14ac:dyDescent="0.2">
      <c r="A36">
        <v>124367</v>
      </c>
      <c r="B36">
        <v>1.5</v>
      </c>
      <c r="C36">
        <v>3</v>
      </c>
      <c r="D36">
        <v>0</v>
      </c>
      <c r="J36" s="3"/>
      <c r="K36" s="3" t="s">
        <v>24</v>
      </c>
      <c r="L36" s="3" t="s">
        <v>25</v>
      </c>
      <c r="M36" s="3" t="s">
        <v>26</v>
      </c>
      <c r="N36" s="3" t="s">
        <v>27</v>
      </c>
      <c r="O36" s="3" t="s">
        <v>28</v>
      </c>
    </row>
    <row r="37" spans="1:18" x14ac:dyDescent="0.2">
      <c r="A37">
        <v>112153</v>
      </c>
      <c r="B37">
        <v>2</v>
      </c>
      <c r="C37">
        <v>4</v>
      </c>
      <c r="D37">
        <v>0</v>
      </c>
      <c r="J37" s="1" t="s">
        <v>20</v>
      </c>
      <c r="K37" s="1">
        <v>3</v>
      </c>
      <c r="L37" s="1">
        <v>268517099945.04971</v>
      </c>
      <c r="M37" s="1">
        <v>89505699981.683243</v>
      </c>
      <c r="N37" s="1">
        <v>35.573716583815575</v>
      </c>
      <c r="O37" s="1">
        <v>1.0043331697279265E-13</v>
      </c>
    </row>
    <row r="38" spans="1:18" x14ac:dyDescent="0.2">
      <c r="A38">
        <v>287360</v>
      </c>
      <c r="B38">
        <v>3</v>
      </c>
      <c r="C38">
        <v>4</v>
      </c>
      <c r="D38">
        <v>1</v>
      </c>
      <c r="J38" s="1" t="s">
        <v>21</v>
      </c>
      <c r="K38" s="1">
        <v>65</v>
      </c>
      <c r="L38" s="1">
        <v>163544072914.10977</v>
      </c>
      <c r="M38" s="1">
        <v>2516062660.2170734</v>
      </c>
      <c r="N38" s="1"/>
      <c r="O38" s="1"/>
    </row>
    <row r="39" spans="1:18" ht="15" thickBot="1" x14ac:dyDescent="0.25">
      <c r="A39">
        <v>57678</v>
      </c>
      <c r="B39">
        <v>1</v>
      </c>
      <c r="C39">
        <v>1</v>
      </c>
      <c r="D39">
        <v>0</v>
      </c>
      <c r="J39" s="2" t="s">
        <v>22</v>
      </c>
      <c r="K39" s="2">
        <v>68</v>
      </c>
      <c r="L39" s="2">
        <v>432061172859.15948</v>
      </c>
      <c r="M39" s="2"/>
      <c r="N39" s="2"/>
      <c r="O39" s="2"/>
    </row>
    <row r="40" spans="1:18" ht="15" thickBot="1" x14ac:dyDescent="0.25">
      <c r="A40">
        <v>136203</v>
      </c>
      <c r="B40">
        <v>1.5</v>
      </c>
      <c r="C40">
        <v>2</v>
      </c>
      <c r="D40">
        <v>1</v>
      </c>
    </row>
    <row r="41" spans="1:18" x14ac:dyDescent="0.2">
      <c r="A41">
        <v>101708</v>
      </c>
      <c r="B41">
        <v>2.5</v>
      </c>
      <c r="C41">
        <v>3</v>
      </c>
      <c r="D41">
        <v>0</v>
      </c>
      <c r="J41" s="3"/>
      <c r="K41" s="3" t="s">
        <v>29</v>
      </c>
      <c r="L41" s="3" t="s">
        <v>17</v>
      </c>
      <c r="M41" s="3" t="s">
        <v>30</v>
      </c>
      <c r="N41" s="3" t="s">
        <v>31</v>
      </c>
      <c r="O41" s="3" t="s">
        <v>32</v>
      </c>
      <c r="P41" s="3" t="s">
        <v>33</v>
      </c>
      <c r="Q41" s="3" t="s">
        <v>34</v>
      </c>
      <c r="R41" s="3" t="s">
        <v>35</v>
      </c>
    </row>
    <row r="42" spans="1:18" x14ac:dyDescent="0.2">
      <c r="A42">
        <v>146981</v>
      </c>
      <c r="B42">
        <v>1.5</v>
      </c>
      <c r="C42">
        <v>3</v>
      </c>
      <c r="D42">
        <v>1</v>
      </c>
      <c r="J42" s="1" t="s">
        <v>23</v>
      </c>
      <c r="K42" s="1">
        <v>-53586.488940743438</v>
      </c>
      <c r="L42" s="1">
        <v>26761.962321833034</v>
      </c>
      <c r="M42" s="1">
        <v>-2.0023378067843076</v>
      </c>
      <c r="N42" s="1">
        <v>4.94237584705969E-2</v>
      </c>
      <c r="O42" s="1">
        <v>-107033.81839663471</v>
      </c>
      <c r="P42" s="1">
        <v>-139.15948485216359</v>
      </c>
      <c r="Q42" s="1">
        <v>-107033.81839663471</v>
      </c>
      <c r="R42" s="1">
        <v>-139.15948485216359</v>
      </c>
    </row>
    <row r="43" spans="1:18" x14ac:dyDescent="0.2">
      <c r="A43">
        <v>116589</v>
      </c>
      <c r="B43">
        <v>1</v>
      </c>
      <c r="C43">
        <v>3</v>
      </c>
      <c r="D43">
        <v>0</v>
      </c>
      <c r="J43" s="1" t="s">
        <v>2</v>
      </c>
      <c r="K43" s="1">
        <v>52646.370691580159</v>
      </c>
      <c r="L43" s="1">
        <v>12469.453885914269</v>
      </c>
      <c r="M43" s="1">
        <v>4.2220269767427823</v>
      </c>
      <c r="N43" s="1">
        <v>7.6843212310447227E-5</v>
      </c>
      <c r="O43" s="1">
        <v>27743.151639074778</v>
      </c>
      <c r="P43" s="1">
        <v>77549.589744085533</v>
      </c>
      <c r="Q43" s="1">
        <v>27743.151639074778</v>
      </c>
      <c r="R43" s="1">
        <v>77549.589744085533</v>
      </c>
    </row>
    <row r="44" spans="1:18" x14ac:dyDescent="0.2">
      <c r="A44">
        <v>279522</v>
      </c>
      <c r="B44">
        <v>2.5</v>
      </c>
      <c r="C44">
        <v>3</v>
      </c>
      <c r="D44">
        <v>1</v>
      </c>
      <c r="J44" s="1" t="s">
        <v>3</v>
      </c>
      <c r="K44" s="1">
        <v>34144.001773732642</v>
      </c>
      <c r="L44" s="1">
        <v>9804.5170333259157</v>
      </c>
      <c r="M44" s="1">
        <v>3.4824766643452114</v>
      </c>
      <c r="N44" s="1">
        <v>8.9366453672946671E-4</v>
      </c>
      <c r="O44" s="1">
        <v>14563.029133002336</v>
      </c>
      <c r="P44" s="1">
        <v>53724.974414462951</v>
      </c>
      <c r="Q44" s="1">
        <v>14563.029133002336</v>
      </c>
      <c r="R44" s="1">
        <v>53724.974414462951</v>
      </c>
    </row>
    <row r="45" spans="1:18" ht="15" thickBot="1" x14ac:dyDescent="0.25">
      <c r="A45">
        <v>173446</v>
      </c>
      <c r="B45">
        <v>2.5</v>
      </c>
      <c r="C45">
        <v>3</v>
      </c>
      <c r="D45">
        <v>1</v>
      </c>
      <c r="J45" s="2" t="s">
        <v>4</v>
      </c>
      <c r="K45" s="2">
        <v>31296.386887250454</v>
      </c>
      <c r="L45" s="2">
        <v>11751.686951565494</v>
      </c>
      <c r="M45" s="2">
        <v>2.6631399403539526</v>
      </c>
      <c r="N45" s="2">
        <v>9.7485393921679705E-3</v>
      </c>
      <c r="O45" s="2">
        <v>7826.6473887233224</v>
      </c>
      <c r="P45" s="2">
        <v>54766.126385777585</v>
      </c>
      <c r="Q45" s="2">
        <v>7826.6473887233224</v>
      </c>
      <c r="R45" s="2">
        <v>54766.126385777585</v>
      </c>
    </row>
    <row r="46" spans="1:18" x14ac:dyDescent="0.2">
      <c r="A46">
        <v>308218</v>
      </c>
      <c r="B46">
        <v>2.5</v>
      </c>
      <c r="C46">
        <v>4</v>
      </c>
      <c r="D46">
        <v>1</v>
      </c>
    </row>
    <row r="47" spans="1:18" x14ac:dyDescent="0.2">
      <c r="A47">
        <v>114238</v>
      </c>
      <c r="B47">
        <v>2</v>
      </c>
      <c r="C47">
        <v>3</v>
      </c>
      <c r="D47">
        <v>0</v>
      </c>
    </row>
    <row r="48" spans="1:18" x14ac:dyDescent="0.2">
      <c r="A48">
        <v>50483</v>
      </c>
      <c r="B48">
        <v>1</v>
      </c>
      <c r="C48">
        <v>3</v>
      </c>
      <c r="D48">
        <v>0</v>
      </c>
    </row>
    <row r="49" spans="1:4" x14ac:dyDescent="0.2">
      <c r="A49">
        <v>124939</v>
      </c>
      <c r="B49">
        <v>1</v>
      </c>
      <c r="C49">
        <v>2</v>
      </c>
      <c r="D49">
        <v>0</v>
      </c>
    </row>
    <row r="50" spans="1:4" x14ac:dyDescent="0.2">
      <c r="A50">
        <v>146626</v>
      </c>
      <c r="B50">
        <v>1.5</v>
      </c>
      <c r="C50">
        <v>3</v>
      </c>
      <c r="D50">
        <v>0</v>
      </c>
    </row>
    <row r="51" spans="1:4" x14ac:dyDescent="0.2">
      <c r="A51">
        <v>121680</v>
      </c>
      <c r="B51">
        <v>1.5</v>
      </c>
      <c r="C51">
        <v>3</v>
      </c>
      <c r="D51">
        <v>0</v>
      </c>
    </row>
    <row r="52" spans="1:4" x14ac:dyDescent="0.2">
      <c r="A52">
        <v>31113</v>
      </c>
      <c r="B52">
        <v>1</v>
      </c>
      <c r="C52">
        <v>2</v>
      </c>
      <c r="D52">
        <v>0</v>
      </c>
    </row>
    <row r="53" spans="1:4" x14ac:dyDescent="0.2">
      <c r="A53">
        <v>432845</v>
      </c>
      <c r="B53">
        <v>2.5</v>
      </c>
      <c r="C53">
        <v>3</v>
      </c>
      <c r="D53">
        <v>2</v>
      </c>
    </row>
    <row r="54" spans="1:4" x14ac:dyDescent="0.2">
      <c r="A54">
        <v>107743</v>
      </c>
      <c r="B54">
        <v>1.5</v>
      </c>
      <c r="C54">
        <v>2</v>
      </c>
      <c r="D54">
        <v>0</v>
      </c>
    </row>
    <row r="55" spans="1:4" x14ac:dyDescent="0.2">
      <c r="A55">
        <v>233155</v>
      </c>
      <c r="B55">
        <v>2.5</v>
      </c>
      <c r="C55">
        <v>4</v>
      </c>
      <c r="D55">
        <v>1</v>
      </c>
    </row>
    <row r="56" spans="1:4" x14ac:dyDescent="0.2">
      <c r="A56">
        <v>230708</v>
      </c>
      <c r="B56">
        <v>2.5</v>
      </c>
      <c r="C56">
        <v>3</v>
      </c>
      <c r="D56">
        <v>1</v>
      </c>
    </row>
    <row r="57" spans="1:4" x14ac:dyDescent="0.2">
      <c r="A57">
        <v>152112</v>
      </c>
      <c r="B57">
        <v>2.5</v>
      </c>
      <c r="C57">
        <v>3</v>
      </c>
      <c r="D57">
        <v>1</v>
      </c>
    </row>
    <row r="58" spans="1:4" x14ac:dyDescent="0.2">
      <c r="A58">
        <v>366772</v>
      </c>
      <c r="B58">
        <v>2.5</v>
      </c>
      <c r="C58">
        <v>4</v>
      </c>
      <c r="D58">
        <v>1</v>
      </c>
    </row>
    <row r="59" spans="1:4" x14ac:dyDescent="0.2">
      <c r="A59">
        <v>111702</v>
      </c>
      <c r="B59">
        <v>1</v>
      </c>
      <c r="C59">
        <v>2</v>
      </c>
      <c r="D59">
        <v>0</v>
      </c>
    </row>
    <row r="60" spans="1:4" x14ac:dyDescent="0.2">
      <c r="A60">
        <v>379472</v>
      </c>
      <c r="B60">
        <v>4</v>
      </c>
      <c r="C60">
        <v>5</v>
      </c>
      <c r="D60">
        <v>1</v>
      </c>
    </row>
    <row r="61" spans="1:4" x14ac:dyDescent="0.2">
      <c r="A61">
        <v>152466</v>
      </c>
      <c r="B61">
        <v>2</v>
      </c>
      <c r="C61">
        <v>4</v>
      </c>
      <c r="D61">
        <v>0</v>
      </c>
    </row>
    <row r="62" spans="1:4" x14ac:dyDescent="0.2">
      <c r="A62">
        <v>135823</v>
      </c>
      <c r="B62">
        <v>1.5</v>
      </c>
      <c r="C62">
        <v>4</v>
      </c>
      <c r="D62">
        <v>0</v>
      </c>
    </row>
    <row r="63" spans="1:4" x14ac:dyDescent="0.2">
      <c r="A63">
        <v>124013</v>
      </c>
      <c r="B63">
        <v>1.5</v>
      </c>
      <c r="C63">
        <v>3</v>
      </c>
      <c r="D63">
        <v>0</v>
      </c>
    </row>
    <row r="64" spans="1:4" x14ac:dyDescent="0.2">
      <c r="A64">
        <v>198622</v>
      </c>
      <c r="B64">
        <v>2</v>
      </c>
      <c r="C64">
        <v>3</v>
      </c>
      <c r="D64">
        <v>2</v>
      </c>
    </row>
    <row r="65" spans="1:4" x14ac:dyDescent="0.2">
      <c r="A65">
        <v>131411</v>
      </c>
      <c r="B65">
        <v>1.5</v>
      </c>
      <c r="C65">
        <v>3</v>
      </c>
      <c r="D65">
        <v>1</v>
      </c>
    </row>
    <row r="66" spans="1:4" x14ac:dyDescent="0.2">
      <c r="A66">
        <v>181399</v>
      </c>
      <c r="B66">
        <v>1.5</v>
      </c>
      <c r="C66">
        <v>3</v>
      </c>
      <c r="D66">
        <v>0</v>
      </c>
    </row>
    <row r="67" spans="1:4" x14ac:dyDescent="0.2">
      <c r="A67">
        <v>127740</v>
      </c>
      <c r="B67">
        <v>2.5</v>
      </c>
      <c r="C67">
        <v>3</v>
      </c>
      <c r="D67">
        <v>1</v>
      </c>
    </row>
    <row r="68" spans="1:4" x14ac:dyDescent="0.2">
      <c r="A68">
        <v>263938</v>
      </c>
      <c r="B68">
        <v>2.5</v>
      </c>
      <c r="C68">
        <v>4</v>
      </c>
      <c r="D68">
        <v>1</v>
      </c>
    </row>
    <row r="69" spans="1:4" x14ac:dyDescent="0.2">
      <c r="A69">
        <v>130757</v>
      </c>
      <c r="B69">
        <v>1</v>
      </c>
      <c r="C69">
        <v>4</v>
      </c>
      <c r="D69">
        <v>0</v>
      </c>
    </row>
    <row r="70" spans="1:4" x14ac:dyDescent="0.2">
      <c r="A70">
        <v>218475</v>
      </c>
      <c r="B70">
        <v>2.5</v>
      </c>
      <c r="C70">
        <v>4</v>
      </c>
      <c r="D70">
        <v>1</v>
      </c>
    </row>
    <row r="71" spans="1:4" x14ac:dyDescent="0.2">
      <c r="A71">
        <v>262461</v>
      </c>
      <c r="B71">
        <v>2.5</v>
      </c>
      <c r="C71">
        <v>4</v>
      </c>
      <c r="D71">
        <v>1</v>
      </c>
    </row>
  </sheetData>
  <mergeCells count="1">
    <mergeCell ref="A1:D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Sheet3</vt:lpstr>
      <vt:lpstr>Sheet5</vt:lpstr>
      <vt:lpstr>housing-prices</vt:lpstr>
      <vt:lpstr>Sheet6</vt:lpstr>
      <vt:lpstr>Sheet7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Denise Philpot</dc:creator>
  <cp:lastModifiedBy>Sandro Koome</cp:lastModifiedBy>
  <dcterms:created xsi:type="dcterms:W3CDTF">2023-05-02T17:04:24Z</dcterms:created>
  <dcterms:modified xsi:type="dcterms:W3CDTF">2023-05-11T17:54:16Z</dcterms:modified>
</cp:coreProperties>
</file>