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Documents\Universita magistrale\Parallel computing\"/>
    </mc:Choice>
  </mc:AlternateContent>
  <xr:revisionPtr revIDLastSave="0" documentId="13_ncr:1_{F36F082C-9888-4CE1-99BC-331066F914CD}" xr6:coauthVersionLast="44" xr6:coauthVersionMax="44" xr10:uidLastSave="{00000000-0000-0000-0000-000000000000}"/>
  <bookViews>
    <workbookView xWindow="-108" yWindow="-108" windowWidth="23256" windowHeight="12576" xr2:uid="{914E6EE4-DED5-4E1E-AFBB-9EDE417841E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65" i="1" l="1"/>
  <c r="F254" i="1"/>
  <c r="F243" i="1"/>
  <c r="F232" i="1"/>
  <c r="F221" i="1"/>
  <c r="F210" i="1"/>
  <c r="E265" i="1"/>
  <c r="D265" i="1"/>
  <c r="E254" i="1"/>
  <c r="D254" i="1"/>
  <c r="E243" i="1"/>
  <c r="D243" i="1"/>
  <c r="E232" i="1"/>
  <c r="D232" i="1"/>
  <c r="E221" i="1"/>
  <c r="D221" i="1"/>
  <c r="E210" i="1"/>
  <c r="D210" i="1"/>
  <c r="E12" i="1"/>
  <c r="F12" i="1" l="1"/>
  <c r="F23" i="1"/>
  <c r="F34" i="1"/>
  <c r="F45" i="1"/>
  <c r="F56" i="1"/>
  <c r="F67" i="1"/>
  <c r="F78" i="1"/>
  <c r="F100" i="1"/>
  <c r="F89" i="1"/>
  <c r="F111" i="1"/>
  <c r="F133" i="1"/>
  <c r="F144" i="1"/>
  <c r="F155" i="1"/>
  <c r="F166" i="1"/>
  <c r="F188" i="1"/>
  <c r="F177" i="1"/>
  <c r="E188" i="1"/>
  <c r="D188" i="1"/>
  <c r="E177" i="1"/>
  <c r="D177" i="1"/>
  <c r="E166" i="1"/>
  <c r="D166" i="1"/>
  <c r="D133" i="1"/>
  <c r="E133" i="1"/>
  <c r="E144" i="1"/>
  <c r="D144" i="1"/>
  <c r="E155" i="1"/>
  <c r="D155" i="1"/>
  <c r="D111" i="1" l="1"/>
  <c r="D100" i="1"/>
  <c r="D89" i="1"/>
  <c r="D78" i="1"/>
  <c r="D67" i="1"/>
  <c r="D56" i="1"/>
  <c r="D45" i="1"/>
  <c r="D34" i="1"/>
  <c r="D23" i="1"/>
  <c r="D12" i="1"/>
  <c r="E23" i="1" l="1"/>
  <c r="E34" i="1"/>
  <c r="E45" i="1"/>
  <c r="E56" i="1"/>
  <c r="E67" i="1"/>
  <c r="E78" i="1"/>
  <c r="E100" i="1"/>
  <c r="E89" i="1"/>
  <c r="E111" i="1"/>
</calcChain>
</file>

<file path=xl/sharedStrings.xml><?xml version="1.0" encoding="utf-8"?>
<sst xmlns="http://schemas.openxmlformats.org/spreadsheetml/2006/main" count="22" uniqueCount="9">
  <si>
    <t>numero punti</t>
  </si>
  <si>
    <t>numero clusters</t>
  </si>
  <si>
    <t>numero threads</t>
  </si>
  <si>
    <t>versione sequenziale</t>
  </si>
  <si>
    <t>versione parallela</t>
  </si>
  <si>
    <t>SpeedUp</t>
  </si>
  <si>
    <t>elemento variabile</t>
  </si>
  <si>
    <t>risultati</t>
  </si>
  <si>
    <t>numero iterazioni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</si>
</sst>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ont="1"/>
    <xf numFmtId="0" fontId="0" fillId="2" borderId="0" xfId="0" applyFont="1" applyFill="1"/>
    <xf numFmtId="0" fontId="1" fillId="3" borderId="0" xfId="0" applyFont="1" applyFill="1"/>
    <xf numFmtId="0" fontId="1" fillId="0" borderId="0" xfId="0" applyFont="1" applyFill="1"/>
    <xf numFmtId="0" fontId="0" fillId="3" borderId="0" xfId="0" applyFill="1"/>
    <xf numFmtId="0" fontId="0" fillId="0" borderId="0" xfId="0" applyFill="1"/>
    <xf numFmtId="0" fontId="0" fillId="0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tempo variazione</a:t>
            </a:r>
            <a:r>
              <a:rPr lang="it-IT" baseline="0"/>
              <a:t> numero threads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14395040033068765"/>
          <c:y val="8.2274286864074342E-2"/>
          <c:w val="0.82604973658651493"/>
          <c:h val="0.78161773405310919"/>
        </c:manualLayout>
      </c:layout>
      <c:lineChart>
        <c:grouping val="standard"/>
        <c:varyColors val="0"/>
        <c:ser>
          <c:idx val="0"/>
          <c:order val="0"/>
          <c:tx>
            <c:v>CUDA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3.4721122910480085E-3"/>
                  <c:y val="6.8715820110204252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E82-4B7F-B64F-0A784D98ACC0}"/>
                </c:ext>
              </c:extLst>
            </c:dLbl>
            <c:dLbl>
              <c:idx val="1"/>
              <c:layout>
                <c:manualLayout>
                  <c:x val="-7.2083515437243025E-5"/>
                  <c:y val="-3.697536151613293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E82-4B7F-B64F-0A784D98ACC0}"/>
                </c:ext>
              </c:extLst>
            </c:dLbl>
            <c:dLbl>
              <c:idx val="2"/>
              <c:layout>
                <c:manualLayout>
                  <c:x val="-6.6203136483521429E-3"/>
                  <c:y val="-3.546605210197496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E82-4B7F-B64F-0A784D98ACC0}"/>
                </c:ext>
              </c:extLst>
            </c:dLbl>
            <c:dLbl>
              <c:idx val="3"/>
              <c:layout>
                <c:manualLayout>
                  <c:x val="-2.5525481617120573E-2"/>
                  <c:y val="-4.477433974358649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E82-4B7F-B64F-0A784D98ACC0}"/>
                </c:ext>
              </c:extLst>
            </c:dLbl>
            <c:dLbl>
              <c:idx val="4"/>
              <c:layout>
                <c:manualLayout>
                  <c:x val="-4.4990136938937608E-2"/>
                  <c:y val="-3.650007553995492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E82-4B7F-B64F-0A784D98ACC0}"/>
                </c:ext>
              </c:extLst>
            </c:dLbl>
            <c:dLbl>
              <c:idx val="5"/>
              <c:layout>
                <c:manualLayout>
                  <c:x val="-5.7407874881254178E-2"/>
                  <c:y val="2.968728881477361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9F8-4EE7-A2BB-77D303FEC2AC}"/>
                </c:ext>
              </c:extLst>
            </c:dLbl>
            <c:dLbl>
              <c:idx val="7"/>
              <c:layout>
                <c:manualLayout>
                  <c:x val="-4.2654782541758453E-2"/>
                  <c:y val="2.52916075888840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9F8-4EE7-A2BB-77D303FEC2AC}"/>
                </c:ext>
              </c:extLst>
            </c:dLbl>
            <c:dLbl>
              <c:idx val="9"/>
              <c:layout>
                <c:manualLayout>
                  <c:x val="-1.718929207433054E-2"/>
                  <c:y val="2.52916075888840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9F8-4EE7-A2BB-77D303FEC2AC}"/>
                </c:ext>
              </c:extLst>
            </c:dLbl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Lit>
              <c:formatCode>General</c:formatCode>
              <c:ptCount val="10"/>
              <c:pt idx="0">
                <c:v>2</c:v>
              </c:pt>
              <c:pt idx="1">
                <c:v>4</c:v>
              </c:pt>
              <c:pt idx="2">
                <c:v>8</c:v>
              </c:pt>
              <c:pt idx="3">
                <c:v>16</c:v>
              </c:pt>
              <c:pt idx="4">
                <c:v>32</c:v>
              </c:pt>
              <c:pt idx="5">
                <c:v>64</c:v>
              </c:pt>
              <c:pt idx="6">
                <c:v>128</c:v>
              </c:pt>
              <c:pt idx="7">
                <c:v>256</c:v>
              </c:pt>
              <c:pt idx="8">
                <c:v>512</c:v>
              </c:pt>
              <c:pt idx="9">
                <c:v>1024</c:v>
              </c:pt>
            </c:numLit>
          </c:cat>
          <c:val>
            <c:numRef>
              <c:f>(Foglio1!$E$12,Foglio1!$E$23,Foglio1!$E$34,Foglio1!$E$45,Foglio1!$E$56,Foglio1!$E$67,Foglio1!$E$78,Foglio1!$E$89,Foglio1!$E$100,Foglio1!$E$111)</c:f>
              <c:numCache>
                <c:formatCode>General</c:formatCode>
                <c:ptCount val="10"/>
                <c:pt idx="0">
                  <c:v>9539.5</c:v>
                </c:pt>
                <c:pt idx="1">
                  <c:v>5403.5</c:v>
                </c:pt>
                <c:pt idx="2">
                  <c:v>3195.2</c:v>
                </c:pt>
                <c:pt idx="3">
                  <c:v>2063.8000000000002</c:v>
                </c:pt>
                <c:pt idx="4">
                  <c:v>1510.2</c:v>
                </c:pt>
                <c:pt idx="5">
                  <c:v>1490.2</c:v>
                </c:pt>
                <c:pt idx="6">
                  <c:v>1483.4</c:v>
                </c:pt>
                <c:pt idx="7">
                  <c:v>1484</c:v>
                </c:pt>
                <c:pt idx="8">
                  <c:v>1494.3</c:v>
                </c:pt>
                <c:pt idx="9">
                  <c:v>1520.8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82-4B7F-B64F-0A784D98ACC0}"/>
            </c:ext>
          </c:extLst>
        </c:ser>
        <c:ser>
          <c:idx val="1"/>
          <c:order val="1"/>
          <c:tx>
            <c:v>sequential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A50B-4A14-9F36-2239C03F2D47}"/>
                </c:ext>
              </c:extLst>
            </c:dLbl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Lit>
              <c:formatCode>General</c:formatCode>
              <c:ptCount val="10"/>
              <c:pt idx="0">
                <c:v>2</c:v>
              </c:pt>
              <c:pt idx="1">
                <c:v>4</c:v>
              </c:pt>
              <c:pt idx="2">
                <c:v>8</c:v>
              </c:pt>
              <c:pt idx="3">
                <c:v>16</c:v>
              </c:pt>
              <c:pt idx="4">
                <c:v>32</c:v>
              </c:pt>
              <c:pt idx="5">
                <c:v>64</c:v>
              </c:pt>
              <c:pt idx="6">
                <c:v>128</c:v>
              </c:pt>
              <c:pt idx="7">
                <c:v>256</c:v>
              </c:pt>
              <c:pt idx="8">
                <c:v>512</c:v>
              </c:pt>
              <c:pt idx="9">
                <c:v>1024</c:v>
              </c:pt>
            </c:numLit>
          </c:cat>
          <c:val>
            <c:numRef>
              <c:f>(Foglio1!$D$12,Foglio1!$D$12,Foglio1!$D$12,Foglio1!$D$12,Foglio1!$D$12,Foglio1!$D$12,Foglio1!$D$12,Foglio1!$D$12,Foglio1!$D$12,Foglio1!$D$12)</c:f>
              <c:numCache>
                <c:formatCode>General</c:formatCode>
                <c:ptCount val="10"/>
                <c:pt idx="0">
                  <c:v>10144.299999999999</c:v>
                </c:pt>
                <c:pt idx="1">
                  <c:v>10144.299999999999</c:v>
                </c:pt>
                <c:pt idx="2">
                  <c:v>10144.299999999999</c:v>
                </c:pt>
                <c:pt idx="3">
                  <c:v>10144.299999999999</c:v>
                </c:pt>
                <c:pt idx="4">
                  <c:v>10144.299999999999</c:v>
                </c:pt>
                <c:pt idx="5">
                  <c:v>10144.299999999999</c:v>
                </c:pt>
                <c:pt idx="6">
                  <c:v>10144.299999999999</c:v>
                </c:pt>
                <c:pt idx="7">
                  <c:v>10144.299999999999</c:v>
                </c:pt>
                <c:pt idx="8">
                  <c:v>10144.299999999999</c:v>
                </c:pt>
                <c:pt idx="9">
                  <c:v>10144.299999999999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82-4B7F-B64F-0A784D98AC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1901071"/>
        <c:axId val="761115839"/>
      </c:lineChart>
      <c:catAx>
        <c:axId val="8419010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Threads</a:t>
                </a:r>
                <a:r>
                  <a:rPr lang="it-IT" baseline="0"/>
                  <a:t>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61115839"/>
        <c:crosses val="autoZero"/>
        <c:auto val="1"/>
        <c:lblAlgn val="ctr"/>
        <c:lblOffset val="100"/>
        <c:noMultiLvlLbl val="0"/>
      </c:catAx>
      <c:valAx>
        <c:axId val="761115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 (msec)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41901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SpeedUp</a:t>
            </a:r>
            <a:r>
              <a:rPr lang="it-IT" baseline="0"/>
              <a:t> variazione numero threads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6.0388716450532544E-2"/>
                  <c:y val="-3.909290377573563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8B7-441C-89E4-7A26F4AA6F4C}"/>
                </c:ext>
              </c:extLst>
            </c:dLbl>
            <c:dLbl>
              <c:idx val="1"/>
              <c:layout>
                <c:manualLayout>
                  <c:x val="-8.5968838032212336E-2"/>
                  <c:y val="-3.369805888809895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8B7-441C-89E4-7A26F4AA6F4C}"/>
                </c:ext>
              </c:extLst>
            </c:dLbl>
            <c:dLbl>
              <c:idx val="2"/>
              <c:layout>
                <c:manualLayout>
                  <c:x val="-8.1482864904285524E-2"/>
                  <c:y val="-3.150580438219592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8B7-441C-89E4-7A26F4AA6F4C}"/>
                </c:ext>
              </c:extLst>
            </c:dLbl>
            <c:dLbl>
              <c:idx val="3"/>
              <c:layout>
                <c:manualLayout>
                  <c:x val="-9.3206626890532773E-2"/>
                  <c:y val="-3.639556764114972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8B7-441C-89E4-7A26F4AA6F4C}"/>
                </c:ext>
              </c:extLst>
            </c:dLbl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Lit>
              <c:formatCode>General</c:formatCode>
              <c:ptCount val="10"/>
              <c:pt idx="0">
                <c:v>2</c:v>
              </c:pt>
              <c:pt idx="1">
                <c:v>4</c:v>
              </c:pt>
              <c:pt idx="2">
                <c:v>8</c:v>
              </c:pt>
              <c:pt idx="3">
                <c:v>16</c:v>
              </c:pt>
              <c:pt idx="4">
                <c:v>32</c:v>
              </c:pt>
              <c:pt idx="5">
                <c:v>64</c:v>
              </c:pt>
              <c:pt idx="6">
                <c:v>128</c:v>
              </c:pt>
              <c:pt idx="7">
                <c:v>256</c:v>
              </c:pt>
              <c:pt idx="8">
                <c:v>512</c:v>
              </c:pt>
              <c:pt idx="9">
                <c:v>1024</c:v>
              </c:pt>
            </c:numLit>
          </c:cat>
          <c:val>
            <c:numRef>
              <c:f>(Foglio1!$F$12,Foglio1!$F$23,Foglio1!$F$34,Foglio1!$F$45,Foglio1!$F$56,Foglio1!$F$67,Foglio1!$F$78,Foglio1!$F$89,Foglio1!$F$100,Foglio1!$F$111)</c:f>
              <c:numCache>
                <c:formatCode>General</c:formatCode>
                <c:ptCount val="10"/>
                <c:pt idx="0">
                  <c:v>1.06</c:v>
                </c:pt>
                <c:pt idx="1">
                  <c:v>1.87</c:v>
                </c:pt>
                <c:pt idx="2">
                  <c:v>3.17</c:v>
                </c:pt>
                <c:pt idx="3">
                  <c:v>4.91</c:v>
                </c:pt>
                <c:pt idx="4">
                  <c:v>6.71</c:v>
                </c:pt>
                <c:pt idx="5">
                  <c:v>6.8</c:v>
                </c:pt>
                <c:pt idx="6">
                  <c:v>6.83</c:v>
                </c:pt>
                <c:pt idx="7">
                  <c:v>6.83</c:v>
                </c:pt>
                <c:pt idx="8">
                  <c:v>6.78</c:v>
                </c:pt>
                <c:pt idx="9">
                  <c:v>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16-4E34-AF37-2930950850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8344015"/>
        <c:axId val="1878390991"/>
      </c:lineChart>
      <c:catAx>
        <c:axId val="18783440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Threads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78390991"/>
        <c:crosses val="autoZero"/>
        <c:auto val="1"/>
        <c:lblAlgn val="ctr"/>
        <c:lblOffset val="100"/>
        <c:noMultiLvlLbl val="0"/>
      </c:catAx>
      <c:valAx>
        <c:axId val="1878390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 (msec)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78344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tempo variazione</a:t>
            </a:r>
            <a:r>
              <a:rPr lang="it-IT" baseline="0"/>
              <a:t> numero clusters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sequential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6.3210406313387174E-2"/>
                  <c:y val="-4.692813813947913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FCB-4316-8080-51915C8A631E}"/>
                </c:ext>
              </c:extLst>
            </c:dLbl>
            <c:dLbl>
              <c:idx val="1"/>
              <c:layout>
                <c:manualLayout>
                  <c:x val="-8.0970211569212303E-2"/>
                  <c:y val="-4.692803297639427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FCB-4316-8080-51915C8A631E}"/>
                </c:ext>
              </c:extLst>
            </c:dLbl>
            <c:dLbl>
              <c:idx val="2"/>
              <c:layout>
                <c:manualLayout>
                  <c:x val="-9.6451595188770736E-2"/>
                  <c:y val="-4.668576652886249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FCB-4316-8080-51915C8A631E}"/>
                </c:ext>
              </c:extLst>
            </c:dLbl>
            <c:dLbl>
              <c:idx val="3"/>
              <c:layout>
                <c:manualLayout>
                  <c:x val="-0.10346193700510456"/>
                  <c:y val="-5.053788166688607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AFCB-4316-8080-51915C8A631E}"/>
                </c:ext>
              </c:extLst>
            </c:dLbl>
            <c:dLbl>
              <c:idx val="4"/>
              <c:layout>
                <c:manualLayout>
                  <c:x val="-0.10571110954869387"/>
                  <c:y val="-4.331818428590229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AFCB-4316-8080-51915C8A631E}"/>
                </c:ext>
              </c:extLst>
            </c:dLbl>
            <c:dLbl>
              <c:idx val="5"/>
              <c:layout>
                <c:manualLayout>
                  <c:x val="-4.723262341537382E-2"/>
                  <c:y val="-4.692803297639414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AFCB-4316-8080-51915C8A631E}"/>
                </c:ext>
              </c:extLst>
            </c:dLbl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Lit>
              <c:formatCode>General</c:formatCode>
              <c:ptCount val="6"/>
              <c:pt idx="0">
                <c:v>5</c:v>
              </c:pt>
              <c:pt idx="1">
                <c:v>10</c:v>
              </c:pt>
              <c:pt idx="2">
                <c:v>15</c:v>
              </c:pt>
              <c:pt idx="3">
                <c:v>20</c:v>
              </c:pt>
              <c:pt idx="4">
                <c:v>25</c:v>
              </c:pt>
              <c:pt idx="5">
                <c:v>30</c:v>
              </c:pt>
            </c:numLit>
          </c:cat>
          <c:val>
            <c:numRef>
              <c:f>(Foglio1!$D$133,Foglio1!$D$144,Foglio1!$D$155,Foglio1!$D$166,Foglio1!$D$177,Foglio1!$D$188)</c:f>
              <c:numCache>
                <c:formatCode>General</c:formatCode>
                <c:ptCount val="6"/>
                <c:pt idx="0">
                  <c:v>6852.7</c:v>
                </c:pt>
                <c:pt idx="1">
                  <c:v>10144.299999999999</c:v>
                </c:pt>
                <c:pt idx="2">
                  <c:v>23401.200000000001</c:v>
                </c:pt>
                <c:pt idx="3">
                  <c:v>27358.7</c:v>
                </c:pt>
                <c:pt idx="4">
                  <c:v>50524.5</c:v>
                </c:pt>
                <c:pt idx="5">
                  <c:v>49807.4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CB-4316-8080-51915C8A631E}"/>
            </c:ext>
          </c:extLst>
        </c:ser>
        <c:ser>
          <c:idx val="1"/>
          <c:order val="1"/>
          <c:tx>
            <c:v>parallel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3.248863821442685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AFCB-4316-8080-51915C8A631E}"/>
                </c:ext>
              </c:extLst>
            </c:dLbl>
            <c:dLbl>
              <c:idx val="1"/>
              <c:layout>
                <c:manualLayout>
                  <c:x val="-4.4983450871785005E-3"/>
                  <c:y val="-4.331818428590229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AFCB-4316-8080-51915C8A631E}"/>
                </c:ext>
              </c:extLst>
            </c:dLbl>
            <c:dLbl>
              <c:idx val="2"/>
              <c:layout>
                <c:manualLayout>
                  <c:x val="-6.7475176307676887E-3"/>
                  <c:y val="-5.414773035737786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AFCB-4316-8080-51915C8A631E}"/>
                </c:ext>
              </c:extLst>
            </c:dLbl>
            <c:dLbl>
              <c:idx val="3"/>
              <c:layout>
                <c:manualLayout>
                  <c:x val="-1.1245862717946231E-2"/>
                  <c:y val="-5.7757579047869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AFCB-4316-8080-51915C8A631E}"/>
                </c:ext>
              </c:extLst>
            </c:dLbl>
            <c:dLbl>
              <c:idx val="4"/>
              <c:layout>
                <c:manualLayout>
                  <c:x val="-8.9966901743569177E-3"/>
                  <c:y val="-5.77575790478697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AFCB-4316-8080-51915C8A631E}"/>
                </c:ext>
              </c:extLst>
            </c:dLbl>
            <c:dLbl>
              <c:idx val="5"/>
              <c:layout>
                <c:manualLayout>
                  <c:x val="-1.1245862717946148E-2"/>
                  <c:y val="-5.053788166688613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AFCB-4316-8080-51915C8A631E}"/>
                </c:ext>
              </c:extLst>
            </c:dLbl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Lit>
              <c:formatCode>General</c:formatCode>
              <c:ptCount val="6"/>
              <c:pt idx="0">
                <c:v>5</c:v>
              </c:pt>
              <c:pt idx="1">
                <c:v>10</c:v>
              </c:pt>
              <c:pt idx="2">
                <c:v>15</c:v>
              </c:pt>
              <c:pt idx="3">
                <c:v>20</c:v>
              </c:pt>
              <c:pt idx="4">
                <c:v>25</c:v>
              </c:pt>
              <c:pt idx="5">
                <c:v>30</c:v>
              </c:pt>
            </c:numLit>
          </c:cat>
          <c:val>
            <c:numRef>
              <c:f>(Foglio1!$E$133,Foglio1!$E$144,Foglio1!$E$155,Foglio1!$E$166,Foglio1!$E$177,Foglio1!$E$188)</c:f>
              <c:numCache>
                <c:formatCode>General</c:formatCode>
                <c:ptCount val="6"/>
                <c:pt idx="0">
                  <c:v>977.6</c:v>
                </c:pt>
                <c:pt idx="1">
                  <c:v>1483.4</c:v>
                </c:pt>
                <c:pt idx="2">
                  <c:v>2646.7</c:v>
                </c:pt>
                <c:pt idx="3">
                  <c:v>3577.1</c:v>
                </c:pt>
                <c:pt idx="4">
                  <c:v>6443.8</c:v>
                </c:pt>
                <c:pt idx="5">
                  <c:v>6438.2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CB-4316-8080-51915C8A63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4154912"/>
        <c:axId val="475827200"/>
      </c:lineChart>
      <c:catAx>
        <c:axId val="474154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clusters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75827200"/>
        <c:crosses val="autoZero"/>
        <c:auto val="1"/>
        <c:lblAlgn val="ctr"/>
        <c:lblOffset val="100"/>
        <c:noMultiLvlLbl val="0"/>
      </c:catAx>
      <c:valAx>
        <c:axId val="475827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 (msec)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74154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speedup variazione clusters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1.7874267546470039E-2"/>
                  <c:y val="5.754658227172559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296-4CB4-927A-FC80395F806F}"/>
                </c:ext>
              </c:extLst>
            </c:dLbl>
            <c:dLbl>
              <c:idx val="1"/>
              <c:layout>
                <c:manualLayout>
                  <c:x val="-3.1279968206322527E-2"/>
                  <c:y val="5.115251757486714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296-4CB4-927A-FC80395F806F}"/>
                </c:ext>
              </c:extLst>
            </c:dLbl>
            <c:dLbl>
              <c:idx val="2"/>
              <c:layout>
                <c:manualLayout>
                  <c:x val="-2.9045684763013776E-2"/>
                  <c:y val="7.353174401387159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296-4CB4-927A-FC80395F806F}"/>
                </c:ext>
              </c:extLst>
            </c:dLbl>
            <c:dLbl>
              <c:idx val="3"/>
              <c:layout>
                <c:manualLayout>
                  <c:x val="-2.9045684763013776E-2"/>
                  <c:y val="6.394064696858393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296-4CB4-927A-FC80395F806F}"/>
                </c:ext>
              </c:extLst>
            </c:dLbl>
            <c:dLbl>
              <c:idx val="4"/>
              <c:layout>
                <c:manualLayout>
                  <c:x val="-2.6811401319705108E-2"/>
                  <c:y val="5.434954992329639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296-4CB4-927A-FC80395F806F}"/>
                </c:ext>
              </c:extLst>
            </c:dLbl>
            <c:dLbl>
              <c:idx val="5"/>
              <c:layout>
                <c:manualLayout>
                  <c:x val="-3.3514251649631281E-2"/>
                  <c:y val="5.754658227172559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C296-4CB4-927A-FC80395F806F}"/>
                </c:ext>
              </c:extLst>
            </c:dLbl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(Foglio1!$F$133,Foglio1!$F$144,Foglio1!$F$155,Foglio1!$F$166,Foglio1!$F$177,Foglio1!$F$188)</c:f>
              <c:numCache>
                <c:formatCode>General</c:formatCode>
                <c:ptCount val="6"/>
                <c:pt idx="0">
                  <c:v>7</c:v>
                </c:pt>
                <c:pt idx="1">
                  <c:v>6.83</c:v>
                </c:pt>
                <c:pt idx="2">
                  <c:v>8.84</c:v>
                </c:pt>
                <c:pt idx="3">
                  <c:v>7.64</c:v>
                </c:pt>
                <c:pt idx="4">
                  <c:v>7.84</c:v>
                </c:pt>
                <c:pt idx="5">
                  <c:v>7.73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96-4CB4-927A-FC80395F80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0850096"/>
        <c:axId val="359180144"/>
      </c:lineChart>
      <c:catAx>
        <c:axId val="370850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clusters</a:t>
                </a:r>
                <a:r>
                  <a:rPr lang="it-IT" baseline="0"/>
                  <a:t> number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59180144"/>
        <c:crosses val="autoZero"/>
        <c:auto val="1"/>
        <c:lblAlgn val="ctr"/>
        <c:lblOffset val="100"/>
        <c:noMultiLvlLbl val="0"/>
      </c:catAx>
      <c:valAx>
        <c:axId val="359180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 (msec)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70850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num</a:t>
            </a:r>
            <a:r>
              <a:rPr lang="it-IT" baseline="0"/>
              <a:t> iterazioni - clusters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4.0721660503195742E-2"/>
                  <c:y val="6.02832648909948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CE2-4AF9-870E-3EBDED68B0C0}"/>
                </c:ext>
              </c:extLst>
            </c:dLbl>
            <c:dLbl>
              <c:idx val="1"/>
              <c:layout>
                <c:manualLayout>
                  <c:x val="-1.9003441568158062E-2"/>
                  <c:y val="5.224549623886215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CE2-4AF9-870E-3EBDED68B0C0}"/>
                </c:ext>
              </c:extLst>
            </c:dLbl>
            <c:dLbl>
              <c:idx val="2"/>
              <c:layout>
                <c:manualLayout>
                  <c:x val="-1.357388683439858E-2"/>
                  <c:y val="6.430214921706120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CE2-4AF9-870E-3EBDED68B0C0}"/>
                </c:ext>
              </c:extLst>
            </c:dLbl>
            <c:dLbl>
              <c:idx val="3"/>
              <c:layout>
                <c:manualLayout>
                  <c:x val="-5.4295547337594322E-3"/>
                  <c:y val="6.028326489099480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CE2-4AF9-870E-3EBDED68B0C0}"/>
                </c:ext>
              </c:extLst>
            </c:dLbl>
            <c:dLbl>
              <c:idx val="4"/>
              <c:layout>
                <c:manualLayout>
                  <c:x val="-2.4432996301917444E-2"/>
                  <c:y val="8.037768652132654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CE2-4AF9-870E-3EBDED68B0C0}"/>
                </c:ext>
              </c:extLst>
            </c:dLbl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Foglio1!$H$169:$H$174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xVal>
          <c:yVal>
            <c:numRef>
              <c:f>Foglio1!$I$169:$I$174</c:f>
              <c:numCache>
                <c:formatCode>General</c:formatCode>
                <c:ptCount val="6"/>
                <c:pt idx="0">
                  <c:v>116</c:v>
                </c:pt>
                <c:pt idx="1">
                  <c:v>105</c:v>
                </c:pt>
                <c:pt idx="2">
                  <c:v>172</c:v>
                </c:pt>
                <c:pt idx="3">
                  <c:v>186</c:v>
                </c:pt>
                <c:pt idx="4">
                  <c:v>280</c:v>
                </c:pt>
                <c:pt idx="5">
                  <c:v>239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BB-4B73-B3B7-B8446DD214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0938896"/>
        <c:axId val="366590944"/>
      </c:scatterChart>
      <c:valAx>
        <c:axId val="370938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clusters</a:t>
                </a:r>
                <a:r>
                  <a:rPr lang="it-IT" baseline="0"/>
                  <a:t> number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6590944"/>
        <c:crosses val="autoZero"/>
        <c:crossBetween val="midCat"/>
      </c:valAx>
      <c:valAx>
        <c:axId val="36659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iterations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70938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tempo variazione numero punti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sequential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3.149344868901606E-2"/>
                  <c:y val="-0.13955219037502209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0FD3-4EE8-B730-0B8C806DD342}"/>
                </c:ext>
              </c:extLst>
            </c:dLbl>
            <c:dLbl>
              <c:idx val="1"/>
              <c:layout>
                <c:manualLayout>
                  <c:x val="-3.8776960300771719E-2"/>
                  <c:y val="-0.1369129554137300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0FD3-4EE8-B730-0B8C806DD342}"/>
                </c:ext>
              </c:extLst>
            </c:dLbl>
            <c:dLbl>
              <c:idx val="2"/>
              <c:layout>
                <c:manualLayout>
                  <c:x val="-3.6684614804727851E-2"/>
                  <c:y val="-0.1369129554137300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0FD3-4EE8-B730-0B8C806DD342}"/>
                </c:ext>
              </c:extLst>
            </c:dLbl>
            <c:dLbl>
              <c:idx val="3"/>
              <c:layout>
                <c:manualLayout>
                  <c:x val="-7.9882313251414663E-2"/>
                  <c:y val="-4.916751915756261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FD3-4EE8-B730-0B8C806DD342}"/>
                </c:ext>
              </c:extLst>
            </c:dLbl>
            <c:dLbl>
              <c:idx val="4"/>
              <c:layout>
                <c:manualLayout>
                  <c:x val="-0.12399773523047879"/>
                  <c:y val="-8.441282305704658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FD3-4EE8-B730-0B8C806DD342}"/>
                </c:ext>
              </c:extLst>
            </c:dLbl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Lit>
              <c:formatCode>General</c:formatCode>
              <c:ptCount val="6"/>
              <c:pt idx="0">
                <c:v>100</c:v>
              </c:pt>
              <c:pt idx="1">
                <c:v>1000</c:v>
              </c:pt>
              <c:pt idx="2">
                <c:v>10000</c:v>
              </c:pt>
              <c:pt idx="3">
                <c:v>100000</c:v>
              </c:pt>
              <c:pt idx="4">
                <c:v>500000</c:v>
              </c:pt>
              <c:pt idx="5">
                <c:v>1000000</c:v>
              </c:pt>
            </c:numLit>
          </c:cat>
          <c:val>
            <c:numRef>
              <c:f>(Foglio1!$D$210,Foglio1!$D$221,Foglio1!$D$232,Foglio1!$D$243,Foglio1!$D$254,Foglio1!$D$265)</c:f>
              <c:numCache>
                <c:formatCode>General</c:formatCode>
                <c:ptCount val="6"/>
                <c:pt idx="0">
                  <c:v>6.8</c:v>
                </c:pt>
                <c:pt idx="1">
                  <c:v>19.7</c:v>
                </c:pt>
                <c:pt idx="2">
                  <c:v>30.5</c:v>
                </c:pt>
                <c:pt idx="3">
                  <c:v>753.3</c:v>
                </c:pt>
                <c:pt idx="4">
                  <c:v>1753.2</c:v>
                </c:pt>
                <c:pt idx="5">
                  <c:v>10144.299999999999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D3-4EE8-B730-0B8C806DD342}"/>
            </c:ext>
          </c:extLst>
        </c:ser>
        <c:ser>
          <c:idx val="1"/>
          <c:order val="1"/>
          <c:tx>
            <c:v>CUDA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7.9369051036976807E-2"/>
                  <c:y val="-7.085693694186050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FD3-4EE8-B730-0B8C806DD342}"/>
                </c:ext>
              </c:extLst>
            </c:dLbl>
            <c:dLbl>
              <c:idx val="1"/>
              <c:layout>
                <c:manualLayout>
                  <c:x val="-8.6031034185936717E-2"/>
                  <c:y val="-6.55065247575310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0FD3-4EE8-B730-0B8C806DD342}"/>
                </c:ext>
              </c:extLst>
            </c:dLbl>
            <c:dLbl>
              <c:idx val="2"/>
              <c:layout>
                <c:manualLayout>
                  <c:x val="-7.8323011950989868E-2"/>
                  <c:y val="-6.279534753449385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0FD3-4EE8-B730-0B8C806DD342}"/>
                </c:ext>
              </c:extLst>
            </c:dLbl>
            <c:dLbl>
              <c:idx val="3"/>
              <c:layout>
                <c:manualLayout>
                  <c:x val="-3.0735813110310071E-2"/>
                  <c:y val="3.890423553607357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FD3-4EE8-B730-0B8C806DD342}"/>
                </c:ext>
              </c:extLst>
            </c:dLbl>
            <c:dLbl>
              <c:idx val="4"/>
              <c:layout>
                <c:manualLayout>
                  <c:x val="-3.4957539694196273E-2"/>
                  <c:y val="3.037243721845044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FD3-4EE8-B730-0B8C806DD342}"/>
                </c:ext>
              </c:extLst>
            </c:dLbl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Lit>
              <c:formatCode>General</c:formatCode>
              <c:ptCount val="6"/>
              <c:pt idx="0">
                <c:v>100</c:v>
              </c:pt>
              <c:pt idx="1">
                <c:v>1000</c:v>
              </c:pt>
              <c:pt idx="2">
                <c:v>10000</c:v>
              </c:pt>
              <c:pt idx="3">
                <c:v>100000</c:v>
              </c:pt>
              <c:pt idx="4">
                <c:v>500000</c:v>
              </c:pt>
              <c:pt idx="5">
                <c:v>1000000</c:v>
              </c:pt>
            </c:numLit>
          </c:cat>
          <c:val>
            <c:numRef>
              <c:f>(Foglio1!$E$210,Foglio1!$E$221,Foglio1!$E$232,Foglio1!$E$243,Foglio1!$E$254,Foglio1!$E$265)</c:f>
              <c:numCache>
                <c:formatCode>General</c:formatCode>
                <c:ptCount val="6"/>
                <c:pt idx="0">
                  <c:v>346.9</c:v>
                </c:pt>
                <c:pt idx="1">
                  <c:v>407.1</c:v>
                </c:pt>
                <c:pt idx="2">
                  <c:v>405.3</c:v>
                </c:pt>
                <c:pt idx="3">
                  <c:v>791.9</c:v>
                </c:pt>
                <c:pt idx="4">
                  <c:v>802.3</c:v>
                </c:pt>
                <c:pt idx="5">
                  <c:v>1483.4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D3-4EE8-B730-0B8C806DD34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18414383"/>
        <c:axId val="1141376479"/>
      </c:lineChart>
      <c:catAx>
        <c:axId val="14184143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Points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41376479"/>
        <c:crosses val="autoZero"/>
        <c:auto val="1"/>
        <c:lblAlgn val="ctr"/>
        <c:lblOffset val="100"/>
        <c:noMultiLvlLbl val="0"/>
      </c:catAx>
      <c:valAx>
        <c:axId val="1141376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 (msec)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18414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speedup variazione numero punti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2"/>
              <c:layout>
                <c:manualLayout>
                  <c:x val="-8.0797588613010354E-2"/>
                  <c:y val="-3.99423612987371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CB6-4292-B3C5-12B9E5ECA0E1}"/>
                </c:ext>
              </c:extLst>
            </c:dLbl>
            <c:dLbl>
              <c:idx val="3"/>
              <c:layout>
                <c:manualLayout>
                  <c:x val="-8.7403415784806079E-2"/>
                  <c:y val="-3.443022646410666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CB6-4292-B3C5-12B9E5ECA0E1}"/>
                </c:ext>
              </c:extLst>
            </c:dLbl>
            <c:dLbl>
              <c:idx val="4"/>
              <c:layout>
                <c:manualLayout>
                  <c:x val="-0.10391798371429538"/>
                  <c:y val="-3.44302264641065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CB6-4292-B3C5-12B9E5ECA0E1}"/>
                </c:ext>
              </c:extLst>
            </c:dLbl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Lit>
              <c:formatCode>General</c:formatCode>
              <c:ptCount val="6"/>
              <c:pt idx="0">
                <c:v>100</c:v>
              </c:pt>
              <c:pt idx="1">
                <c:v>1000</c:v>
              </c:pt>
              <c:pt idx="2">
                <c:v>10000</c:v>
              </c:pt>
              <c:pt idx="3">
                <c:v>100000</c:v>
              </c:pt>
              <c:pt idx="4">
                <c:v>500000</c:v>
              </c:pt>
              <c:pt idx="5">
                <c:v>1000000</c:v>
              </c:pt>
            </c:numLit>
          </c:cat>
          <c:val>
            <c:numRef>
              <c:f>(Foglio1!$F$210,Foglio1!$F$221,Foglio1!$F$232,Foglio1!$F$243,Foglio1!$F$254,Foglio1!$F$265)</c:f>
              <c:numCache>
                <c:formatCode>General</c:formatCode>
                <c:ptCount val="6"/>
                <c:pt idx="0">
                  <c:v>0.01</c:v>
                </c:pt>
                <c:pt idx="1">
                  <c:v>0.04</c:v>
                </c:pt>
                <c:pt idx="2">
                  <c:v>7.0000000000000007E-2</c:v>
                </c:pt>
                <c:pt idx="3">
                  <c:v>0.95</c:v>
                </c:pt>
                <c:pt idx="4">
                  <c:v>2.1800000000000002</c:v>
                </c:pt>
                <c:pt idx="5">
                  <c:v>6.83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B6-4292-B3C5-12B9E5ECA0E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71985983"/>
        <c:axId val="1141380223"/>
      </c:lineChart>
      <c:catAx>
        <c:axId val="13719859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Points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41380223"/>
        <c:crosses val="autoZero"/>
        <c:auto val="1"/>
        <c:lblAlgn val="ctr"/>
        <c:lblOffset val="100"/>
        <c:noMultiLvlLbl val="0"/>
      </c:catAx>
      <c:valAx>
        <c:axId val="1141380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 (msec)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71985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1313125</xdr:colOff>
      <xdr:row>16</xdr:row>
      <xdr:rowOff>91549</xdr:rowOff>
    </xdr:from>
    <xdr:to>
      <xdr:col>9</xdr:col>
      <xdr:colOff>1143000</xdr:colOff>
      <xdr:row>48</xdr:row>
      <xdr:rowOff>57977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9551B7E0-A534-4645-AFCF-10BF0CCF50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1197012</xdr:colOff>
      <xdr:row>49</xdr:row>
      <xdr:rowOff>139397</xdr:rowOff>
    </xdr:from>
    <xdr:to>
      <xdr:col>9</xdr:col>
      <xdr:colOff>1122269</xdr:colOff>
      <xdr:row>74</xdr:row>
      <xdr:rowOff>67235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E020D839-A272-4480-8762-947A5650B1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1326444</xdr:colOff>
      <xdr:row>116</xdr:row>
      <xdr:rowOff>91722</xdr:rowOff>
    </xdr:from>
    <xdr:to>
      <xdr:col>9</xdr:col>
      <xdr:colOff>943775</xdr:colOff>
      <xdr:row>139</xdr:row>
      <xdr:rowOff>102647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63496714-840C-4418-99D6-85D04EB693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1023055</xdr:colOff>
      <xdr:row>141</xdr:row>
      <xdr:rowOff>128005</xdr:rowOff>
    </xdr:from>
    <xdr:to>
      <xdr:col>9</xdr:col>
      <xdr:colOff>952005</xdr:colOff>
      <xdr:row>160</xdr:row>
      <xdr:rowOff>48522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28A0502E-4280-4DB3-8EBD-933AAC54D2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1312333</xdr:colOff>
      <xdr:row>175</xdr:row>
      <xdr:rowOff>81386</xdr:rowOff>
    </xdr:from>
    <xdr:to>
      <xdr:col>9</xdr:col>
      <xdr:colOff>916976</xdr:colOff>
      <xdr:row>192</xdr:row>
      <xdr:rowOff>147581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FDC184F5-8C97-4247-8307-8106E31686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1464048</xdr:colOff>
      <xdr:row>205</xdr:row>
      <xdr:rowOff>149822</xdr:rowOff>
    </xdr:from>
    <xdr:to>
      <xdr:col>9</xdr:col>
      <xdr:colOff>981635</xdr:colOff>
      <xdr:row>233</xdr:row>
      <xdr:rowOff>21167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A32D9878-1746-4AA2-A869-161AA380A2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1523104</xdr:colOff>
      <xdr:row>236</xdr:row>
      <xdr:rowOff>16135</xdr:rowOff>
    </xdr:from>
    <xdr:to>
      <xdr:col>9</xdr:col>
      <xdr:colOff>1001805</xdr:colOff>
      <xdr:row>262</xdr:row>
      <xdr:rowOff>156882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16E62A49-C0A9-4F89-B429-A33E12E8B2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E4AEB-AD2C-4776-AC55-515AAB78FFFD}">
  <dimension ref="A1:I266"/>
  <sheetViews>
    <sheetView tabSelected="1" topLeftCell="D206" zoomScale="108" zoomScaleNormal="85" workbookViewId="0">
      <selection activeCell="G234" sqref="G234"/>
    </sheetView>
  </sheetViews>
  <sheetFormatPr defaultColWidth="22.77734375" defaultRowHeight="14.4" x14ac:dyDescent="0.3"/>
  <cols>
    <col min="4" max="6" width="22.77734375" style="3"/>
  </cols>
  <sheetData>
    <row r="1" spans="1:9" x14ac:dyDescent="0.3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</row>
    <row r="2" spans="1:9" x14ac:dyDescent="0.3">
      <c r="A2" s="3">
        <v>1000000</v>
      </c>
      <c r="B2" s="3">
        <v>10</v>
      </c>
      <c r="C2" s="3">
        <v>2</v>
      </c>
      <c r="D2" s="3">
        <v>10169</v>
      </c>
      <c r="E2" s="3">
        <v>9540</v>
      </c>
      <c r="H2" s="2"/>
      <c r="I2" t="s">
        <v>7</v>
      </c>
    </row>
    <row r="3" spans="1:9" x14ac:dyDescent="0.3">
      <c r="A3" s="3">
        <v>1000000</v>
      </c>
      <c r="B3" s="3">
        <v>10</v>
      </c>
      <c r="C3" s="3">
        <v>2</v>
      </c>
      <c r="D3" s="3">
        <v>10145</v>
      </c>
      <c r="E3" s="3">
        <v>9542</v>
      </c>
      <c r="H3" s="7"/>
      <c r="I3" t="s">
        <v>6</v>
      </c>
    </row>
    <row r="4" spans="1:9" x14ac:dyDescent="0.3">
      <c r="A4" s="3">
        <v>1000000</v>
      </c>
      <c r="B4" s="3">
        <v>10</v>
      </c>
      <c r="C4" s="3">
        <v>2</v>
      </c>
      <c r="D4" s="3">
        <v>10105</v>
      </c>
      <c r="E4" s="3">
        <v>9538</v>
      </c>
    </row>
    <row r="5" spans="1:9" x14ac:dyDescent="0.3">
      <c r="A5" s="3">
        <v>1000000</v>
      </c>
      <c r="B5" s="3">
        <v>10</v>
      </c>
      <c r="C5" s="3">
        <v>2</v>
      </c>
      <c r="D5" s="3">
        <v>10214</v>
      </c>
      <c r="E5" s="3">
        <v>9525</v>
      </c>
    </row>
    <row r="6" spans="1:9" x14ac:dyDescent="0.3">
      <c r="A6" s="3">
        <v>1000000</v>
      </c>
      <c r="B6" s="3">
        <v>10</v>
      </c>
      <c r="C6" s="3">
        <v>2</v>
      </c>
      <c r="D6" s="3">
        <v>10182</v>
      </c>
      <c r="E6" s="3">
        <v>9518</v>
      </c>
    </row>
    <row r="7" spans="1:9" x14ac:dyDescent="0.3">
      <c r="A7" s="3">
        <v>1000000</v>
      </c>
      <c r="B7" s="3">
        <v>10</v>
      </c>
      <c r="C7" s="3">
        <v>2</v>
      </c>
      <c r="D7" s="3">
        <v>10163</v>
      </c>
      <c r="E7" s="3">
        <v>9535</v>
      </c>
    </row>
    <row r="8" spans="1:9" x14ac:dyDescent="0.3">
      <c r="A8" s="3">
        <v>1000000</v>
      </c>
      <c r="B8" s="3">
        <v>10</v>
      </c>
      <c r="C8" s="3">
        <v>2</v>
      </c>
      <c r="D8" s="3">
        <v>10107</v>
      </c>
      <c r="E8" s="3">
        <v>9549</v>
      </c>
    </row>
    <row r="9" spans="1:9" x14ac:dyDescent="0.3">
      <c r="A9" s="3">
        <v>1000000</v>
      </c>
      <c r="B9" s="3">
        <v>10</v>
      </c>
      <c r="C9" s="3">
        <v>2</v>
      </c>
      <c r="D9" s="3">
        <v>10157</v>
      </c>
      <c r="E9" s="3">
        <v>9546</v>
      </c>
    </row>
    <row r="10" spans="1:9" x14ac:dyDescent="0.3">
      <c r="A10" s="3">
        <v>1000000</v>
      </c>
      <c r="B10" s="3">
        <v>10</v>
      </c>
      <c r="C10" s="3">
        <v>2</v>
      </c>
      <c r="D10" s="3">
        <v>10132</v>
      </c>
      <c r="E10" s="3">
        <v>9548</v>
      </c>
    </row>
    <row r="11" spans="1:9" x14ac:dyDescent="0.3">
      <c r="A11" s="3">
        <v>1000000</v>
      </c>
      <c r="B11" s="3">
        <v>10</v>
      </c>
      <c r="C11" s="3">
        <v>2</v>
      </c>
      <c r="D11" s="3">
        <v>10069</v>
      </c>
      <c r="E11" s="3">
        <v>9554</v>
      </c>
    </row>
    <row r="12" spans="1:9" x14ac:dyDescent="0.3">
      <c r="A12" s="4">
        <v>1000000</v>
      </c>
      <c r="B12" s="4">
        <v>10</v>
      </c>
      <c r="C12" s="4">
        <v>2</v>
      </c>
      <c r="D12" s="4">
        <f>AVERAGE(D2:D11)</f>
        <v>10144.299999999999</v>
      </c>
      <c r="E12" s="4">
        <f>AVERAGE(E2:E11)</f>
        <v>9539.5</v>
      </c>
      <c r="F12" s="4">
        <f>TRUNC(D12/E12,2)</f>
        <v>1.06</v>
      </c>
    </row>
    <row r="13" spans="1:9" x14ac:dyDescent="0.3">
      <c r="A13" s="3">
        <v>1000000</v>
      </c>
      <c r="B13" s="3">
        <v>10</v>
      </c>
      <c r="C13" s="3">
        <v>4</v>
      </c>
      <c r="E13" s="3">
        <v>5382</v>
      </c>
    </row>
    <row r="14" spans="1:9" x14ac:dyDescent="0.3">
      <c r="A14" s="3">
        <v>1000000</v>
      </c>
      <c r="B14" s="3">
        <v>10</v>
      </c>
      <c r="C14" s="3">
        <v>4</v>
      </c>
      <c r="E14" s="3">
        <v>5412</v>
      </c>
    </row>
    <row r="15" spans="1:9" x14ac:dyDescent="0.3">
      <c r="A15" s="3">
        <v>1000000</v>
      </c>
      <c r="B15" s="3">
        <v>10</v>
      </c>
      <c r="C15" s="3">
        <v>4</v>
      </c>
      <c r="E15" s="3">
        <v>5412</v>
      </c>
    </row>
    <row r="16" spans="1:9" x14ac:dyDescent="0.3">
      <c r="A16" s="3">
        <v>1000000</v>
      </c>
      <c r="B16" s="3">
        <v>10</v>
      </c>
      <c r="C16" s="3">
        <v>4</v>
      </c>
      <c r="E16" s="3">
        <v>5397</v>
      </c>
    </row>
    <row r="17" spans="1:6" x14ac:dyDescent="0.3">
      <c r="A17" s="3">
        <v>1000000</v>
      </c>
      <c r="B17" s="3">
        <v>10</v>
      </c>
      <c r="C17" s="3">
        <v>4</v>
      </c>
      <c r="E17" s="3">
        <v>5408</v>
      </c>
    </row>
    <row r="18" spans="1:6" x14ac:dyDescent="0.3">
      <c r="A18" s="3">
        <v>1000000</v>
      </c>
      <c r="B18" s="3">
        <v>10</v>
      </c>
      <c r="C18" s="3">
        <v>4</v>
      </c>
      <c r="E18" s="3">
        <v>5404</v>
      </c>
    </row>
    <row r="19" spans="1:6" x14ac:dyDescent="0.3">
      <c r="A19" s="3">
        <v>1000000</v>
      </c>
      <c r="B19" s="3">
        <v>10</v>
      </c>
      <c r="C19" s="3">
        <v>4</v>
      </c>
      <c r="E19" s="3">
        <v>5404</v>
      </c>
    </row>
    <row r="20" spans="1:6" x14ac:dyDescent="0.3">
      <c r="A20" s="3">
        <v>1000000</v>
      </c>
      <c r="B20" s="3">
        <v>10</v>
      </c>
      <c r="C20" s="3">
        <v>4</v>
      </c>
      <c r="E20" s="3">
        <v>5415</v>
      </c>
    </row>
    <row r="21" spans="1:6" x14ac:dyDescent="0.3">
      <c r="A21" s="3">
        <v>1000000</v>
      </c>
      <c r="B21" s="3">
        <v>10</v>
      </c>
      <c r="C21" s="3">
        <v>4</v>
      </c>
      <c r="E21" s="3">
        <v>5395</v>
      </c>
    </row>
    <row r="22" spans="1:6" x14ac:dyDescent="0.3">
      <c r="A22" s="3">
        <v>1000000</v>
      </c>
      <c r="B22" s="3">
        <v>10</v>
      </c>
      <c r="C22" s="3">
        <v>4</v>
      </c>
      <c r="E22" s="3">
        <v>5406</v>
      </c>
    </row>
    <row r="23" spans="1:6" x14ac:dyDescent="0.3">
      <c r="A23" s="4">
        <v>1000000</v>
      </c>
      <c r="B23" s="4">
        <v>10</v>
      </c>
      <c r="C23" s="4">
        <v>4</v>
      </c>
      <c r="D23" s="4">
        <f>AVERAGE(D2:D11)</f>
        <v>10144.299999999999</v>
      </c>
      <c r="E23" s="4">
        <f>AVERAGE(E13:E22)</f>
        <v>5403.5</v>
      </c>
      <c r="F23" s="4">
        <f>TRUNC(D23/E23,2)</f>
        <v>1.87</v>
      </c>
    </row>
    <row r="24" spans="1:6" x14ac:dyDescent="0.3">
      <c r="A24" s="3">
        <v>1000000</v>
      </c>
      <c r="B24" s="3">
        <v>10</v>
      </c>
      <c r="C24" s="3">
        <v>8</v>
      </c>
      <c r="E24" s="3">
        <v>3201</v>
      </c>
    </row>
    <row r="25" spans="1:6" x14ac:dyDescent="0.3">
      <c r="A25" s="3">
        <v>1000000</v>
      </c>
      <c r="B25" s="3">
        <v>10</v>
      </c>
      <c r="C25" s="3">
        <v>8</v>
      </c>
      <c r="E25" s="3">
        <v>3202</v>
      </c>
    </row>
    <row r="26" spans="1:6" x14ac:dyDescent="0.3">
      <c r="A26" s="3">
        <v>1000000</v>
      </c>
      <c r="B26" s="3">
        <v>10</v>
      </c>
      <c r="C26" s="3">
        <v>8</v>
      </c>
      <c r="E26" s="3">
        <v>3201</v>
      </c>
    </row>
    <row r="27" spans="1:6" x14ac:dyDescent="0.3">
      <c r="A27" s="3">
        <v>1000000</v>
      </c>
      <c r="B27" s="3">
        <v>10</v>
      </c>
      <c r="C27" s="3">
        <v>8</v>
      </c>
      <c r="E27" s="3">
        <v>3214</v>
      </c>
    </row>
    <row r="28" spans="1:6" x14ac:dyDescent="0.3">
      <c r="A28" s="3">
        <v>1000000</v>
      </c>
      <c r="B28" s="3">
        <v>10</v>
      </c>
      <c r="C28" s="3">
        <v>8</v>
      </c>
      <c r="E28" s="3">
        <v>3165</v>
      </c>
    </row>
    <row r="29" spans="1:6" x14ac:dyDescent="0.3">
      <c r="A29" s="3">
        <v>1000000</v>
      </c>
      <c r="B29" s="3">
        <v>10</v>
      </c>
      <c r="C29" s="3">
        <v>8</v>
      </c>
      <c r="E29" s="3">
        <v>3182</v>
      </c>
    </row>
    <row r="30" spans="1:6" x14ac:dyDescent="0.3">
      <c r="A30" s="3">
        <v>1000000</v>
      </c>
      <c r="B30" s="3">
        <v>10</v>
      </c>
      <c r="C30" s="3">
        <v>8</v>
      </c>
      <c r="E30" s="3">
        <v>3202</v>
      </c>
    </row>
    <row r="31" spans="1:6" x14ac:dyDescent="0.3">
      <c r="A31" s="3">
        <v>1000000</v>
      </c>
      <c r="B31" s="3">
        <v>10</v>
      </c>
      <c r="C31" s="3">
        <v>8</v>
      </c>
      <c r="E31" s="3">
        <v>3213</v>
      </c>
    </row>
    <row r="32" spans="1:6" x14ac:dyDescent="0.3">
      <c r="A32" s="3">
        <v>1000000</v>
      </c>
      <c r="B32" s="3">
        <v>10</v>
      </c>
      <c r="C32" s="3">
        <v>8</v>
      </c>
      <c r="E32" s="3">
        <v>3199</v>
      </c>
    </row>
    <row r="33" spans="1:6" x14ac:dyDescent="0.3">
      <c r="A33" s="3">
        <v>1000000</v>
      </c>
      <c r="B33" s="3">
        <v>10</v>
      </c>
      <c r="C33" s="3">
        <v>8</v>
      </c>
      <c r="E33" s="3">
        <v>3173</v>
      </c>
    </row>
    <row r="34" spans="1:6" x14ac:dyDescent="0.3">
      <c r="A34" s="4">
        <v>1000000</v>
      </c>
      <c r="B34" s="4">
        <v>10</v>
      </c>
      <c r="C34" s="4">
        <v>8</v>
      </c>
      <c r="D34" s="4">
        <f>AVERAGE(D2:D11)</f>
        <v>10144.299999999999</v>
      </c>
      <c r="E34" s="4">
        <f>AVERAGE(E24:E33)</f>
        <v>3195.2</v>
      </c>
      <c r="F34" s="4">
        <f>TRUNC(D34/E34,2)</f>
        <v>3.17</v>
      </c>
    </row>
    <row r="35" spans="1:6" x14ac:dyDescent="0.3">
      <c r="A35" s="3">
        <v>1000000</v>
      </c>
      <c r="B35" s="3">
        <v>10</v>
      </c>
      <c r="C35" s="3">
        <v>16</v>
      </c>
      <c r="E35" s="3">
        <v>2060</v>
      </c>
    </row>
    <row r="36" spans="1:6" x14ac:dyDescent="0.3">
      <c r="A36" s="3">
        <v>1000000</v>
      </c>
      <c r="B36" s="3">
        <v>10</v>
      </c>
      <c r="C36" s="3">
        <v>16</v>
      </c>
      <c r="E36" s="3">
        <v>2063</v>
      </c>
    </row>
    <row r="37" spans="1:6" x14ac:dyDescent="0.3">
      <c r="A37" s="3">
        <v>1000000</v>
      </c>
      <c r="B37" s="3">
        <v>10</v>
      </c>
      <c r="C37" s="3">
        <v>16</v>
      </c>
      <c r="E37" s="3">
        <v>2091</v>
      </c>
    </row>
    <row r="38" spans="1:6" x14ac:dyDescent="0.3">
      <c r="A38" s="3">
        <v>1000000</v>
      </c>
      <c r="B38" s="3">
        <v>10</v>
      </c>
      <c r="C38" s="3">
        <v>16</v>
      </c>
      <c r="E38" s="3">
        <v>2047</v>
      </c>
    </row>
    <row r="39" spans="1:6" x14ac:dyDescent="0.3">
      <c r="A39" s="3">
        <v>1000000</v>
      </c>
      <c r="B39" s="3">
        <v>10</v>
      </c>
      <c r="C39" s="3">
        <v>16</v>
      </c>
      <c r="E39" s="3">
        <v>2051</v>
      </c>
    </row>
    <row r="40" spans="1:6" x14ac:dyDescent="0.3">
      <c r="A40" s="3">
        <v>1000000</v>
      </c>
      <c r="B40" s="3">
        <v>10</v>
      </c>
      <c r="C40" s="3">
        <v>16</v>
      </c>
      <c r="E40" s="3">
        <v>2059</v>
      </c>
    </row>
    <row r="41" spans="1:6" x14ac:dyDescent="0.3">
      <c r="A41" s="3">
        <v>1000000</v>
      </c>
      <c r="B41" s="3">
        <v>10</v>
      </c>
      <c r="C41" s="3">
        <v>16</v>
      </c>
      <c r="E41" s="3">
        <v>2072</v>
      </c>
    </row>
    <row r="42" spans="1:6" x14ac:dyDescent="0.3">
      <c r="A42" s="3">
        <v>1000000</v>
      </c>
      <c r="B42" s="3">
        <v>10</v>
      </c>
      <c r="C42" s="3">
        <v>16</v>
      </c>
      <c r="E42" s="3">
        <v>2071</v>
      </c>
    </row>
    <row r="43" spans="1:6" x14ac:dyDescent="0.3">
      <c r="A43" s="3">
        <v>1000000</v>
      </c>
      <c r="B43" s="3">
        <v>10</v>
      </c>
      <c r="C43" s="3">
        <v>16</v>
      </c>
      <c r="E43" s="3">
        <v>2051</v>
      </c>
    </row>
    <row r="44" spans="1:6" x14ac:dyDescent="0.3">
      <c r="A44" s="3">
        <v>1000000</v>
      </c>
      <c r="B44" s="3">
        <v>10</v>
      </c>
      <c r="C44" s="3">
        <v>16</v>
      </c>
      <c r="E44" s="3">
        <v>2073</v>
      </c>
    </row>
    <row r="45" spans="1:6" x14ac:dyDescent="0.3">
      <c r="A45" s="4">
        <v>1000000</v>
      </c>
      <c r="B45" s="4">
        <v>10</v>
      </c>
      <c r="C45" s="4">
        <v>16</v>
      </c>
      <c r="D45" s="4">
        <f>AVERAGE(D2:D11)</f>
        <v>10144.299999999999</v>
      </c>
      <c r="E45" s="4">
        <f>AVERAGE(E35:E44)</f>
        <v>2063.8000000000002</v>
      </c>
      <c r="F45" s="4">
        <f>TRUNC(D45/E45, 2)</f>
        <v>4.91</v>
      </c>
    </row>
    <row r="46" spans="1:6" x14ac:dyDescent="0.3">
      <c r="A46" s="3">
        <v>1000000</v>
      </c>
      <c r="B46" s="3">
        <v>10</v>
      </c>
      <c r="C46" s="3">
        <v>32</v>
      </c>
      <c r="E46" s="3">
        <v>1501</v>
      </c>
    </row>
    <row r="47" spans="1:6" x14ac:dyDescent="0.3">
      <c r="A47" s="3">
        <v>1000000</v>
      </c>
      <c r="B47" s="3">
        <v>10</v>
      </c>
      <c r="C47" s="3">
        <v>32</v>
      </c>
      <c r="E47" s="3">
        <v>1515</v>
      </c>
    </row>
    <row r="48" spans="1:6" x14ac:dyDescent="0.3">
      <c r="A48" s="3">
        <v>1000000</v>
      </c>
      <c r="B48" s="3">
        <v>10</v>
      </c>
      <c r="C48" s="3">
        <v>32</v>
      </c>
      <c r="E48" s="3">
        <v>1522</v>
      </c>
    </row>
    <row r="49" spans="1:6" x14ac:dyDescent="0.3">
      <c r="A49" s="3">
        <v>1000000</v>
      </c>
      <c r="B49" s="3">
        <v>10</v>
      </c>
      <c r="C49" s="3">
        <v>32</v>
      </c>
      <c r="E49" s="3">
        <v>1490</v>
      </c>
    </row>
    <row r="50" spans="1:6" x14ac:dyDescent="0.3">
      <c r="A50" s="3">
        <v>1000000</v>
      </c>
      <c r="B50" s="3">
        <v>10</v>
      </c>
      <c r="C50" s="3">
        <v>32</v>
      </c>
      <c r="E50" s="3">
        <v>1505</v>
      </c>
    </row>
    <row r="51" spans="1:6" x14ac:dyDescent="0.3">
      <c r="A51" s="3">
        <v>1000000</v>
      </c>
      <c r="B51" s="3">
        <v>10</v>
      </c>
      <c r="C51" s="3">
        <v>32</v>
      </c>
      <c r="E51" s="3">
        <v>1509</v>
      </c>
    </row>
    <row r="52" spans="1:6" x14ac:dyDescent="0.3">
      <c r="A52" s="3">
        <v>1000000</v>
      </c>
      <c r="B52" s="3">
        <v>10</v>
      </c>
      <c r="C52" s="3">
        <v>32</v>
      </c>
      <c r="E52" s="3">
        <v>1508</v>
      </c>
    </row>
    <row r="53" spans="1:6" x14ac:dyDescent="0.3">
      <c r="A53" s="3">
        <v>1000000</v>
      </c>
      <c r="B53" s="3">
        <v>10</v>
      </c>
      <c r="C53" s="3">
        <v>32</v>
      </c>
      <c r="E53" s="3">
        <v>1522</v>
      </c>
    </row>
    <row r="54" spans="1:6" x14ac:dyDescent="0.3">
      <c r="A54" s="3">
        <v>1000000</v>
      </c>
      <c r="B54" s="3">
        <v>10</v>
      </c>
      <c r="C54" s="3">
        <v>32</v>
      </c>
      <c r="E54" s="3">
        <v>1495</v>
      </c>
    </row>
    <row r="55" spans="1:6" x14ac:dyDescent="0.3">
      <c r="A55" s="3">
        <v>1000000</v>
      </c>
      <c r="B55" s="3">
        <v>10</v>
      </c>
      <c r="C55" s="3">
        <v>32</v>
      </c>
      <c r="E55" s="3">
        <v>1535</v>
      </c>
    </row>
    <row r="56" spans="1:6" x14ac:dyDescent="0.3">
      <c r="A56" s="4">
        <v>1000000</v>
      </c>
      <c r="B56" s="4">
        <v>10</v>
      </c>
      <c r="C56" s="4">
        <v>32</v>
      </c>
      <c r="D56" s="4">
        <f>AVERAGE(D2:D11)</f>
        <v>10144.299999999999</v>
      </c>
      <c r="E56" s="4">
        <f>AVERAGE(E46:E55)</f>
        <v>1510.2</v>
      </c>
      <c r="F56" s="4">
        <f>TRUNC(D56/E56,2)</f>
        <v>6.71</v>
      </c>
    </row>
    <row r="57" spans="1:6" x14ac:dyDescent="0.3">
      <c r="A57" s="3">
        <v>1000000</v>
      </c>
      <c r="B57" s="3">
        <v>10</v>
      </c>
      <c r="C57" s="3">
        <v>64</v>
      </c>
      <c r="E57" s="3">
        <v>1475</v>
      </c>
    </row>
    <row r="58" spans="1:6" x14ac:dyDescent="0.3">
      <c r="A58" s="3">
        <v>1000000</v>
      </c>
      <c r="B58" s="3">
        <v>10</v>
      </c>
      <c r="C58" s="3">
        <v>64</v>
      </c>
      <c r="E58" s="3">
        <v>1457</v>
      </c>
    </row>
    <row r="59" spans="1:6" x14ac:dyDescent="0.3">
      <c r="A59" s="3">
        <v>1000000</v>
      </c>
      <c r="B59" s="3">
        <v>10</v>
      </c>
      <c r="C59" s="3">
        <v>64</v>
      </c>
      <c r="E59" s="3">
        <v>1476</v>
      </c>
    </row>
    <row r="60" spans="1:6" x14ac:dyDescent="0.3">
      <c r="A60" s="3">
        <v>1000000</v>
      </c>
      <c r="B60" s="3">
        <v>10</v>
      </c>
      <c r="C60" s="3">
        <v>64</v>
      </c>
      <c r="E60" s="3">
        <v>1473</v>
      </c>
    </row>
    <row r="61" spans="1:6" x14ac:dyDescent="0.3">
      <c r="A61" s="3">
        <v>1000000</v>
      </c>
      <c r="B61" s="3">
        <v>10</v>
      </c>
      <c r="C61" s="3">
        <v>64</v>
      </c>
      <c r="E61" s="3">
        <v>1504</v>
      </c>
    </row>
    <row r="62" spans="1:6" x14ac:dyDescent="0.3">
      <c r="A62" s="3">
        <v>1000000</v>
      </c>
      <c r="B62" s="3">
        <v>10</v>
      </c>
      <c r="C62" s="3">
        <v>64</v>
      </c>
      <c r="E62" s="3">
        <v>1461</v>
      </c>
    </row>
    <row r="63" spans="1:6" x14ac:dyDescent="0.3">
      <c r="A63" s="3">
        <v>1000000</v>
      </c>
      <c r="B63" s="3">
        <v>10</v>
      </c>
      <c r="C63" s="3">
        <v>64</v>
      </c>
      <c r="E63" s="3">
        <v>1510</v>
      </c>
    </row>
    <row r="64" spans="1:6" x14ac:dyDescent="0.3">
      <c r="A64" s="3">
        <v>1000000</v>
      </c>
      <c r="B64" s="3">
        <v>10</v>
      </c>
      <c r="C64" s="3">
        <v>64</v>
      </c>
      <c r="E64" s="3">
        <v>1512</v>
      </c>
    </row>
    <row r="65" spans="1:9" x14ac:dyDescent="0.3">
      <c r="A65" s="3">
        <v>1000000</v>
      </c>
      <c r="B65" s="3">
        <v>10</v>
      </c>
      <c r="C65" s="3">
        <v>64</v>
      </c>
      <c r="E65" s="3">
        <v>1551</v>
      </c>
    </row>
    <row r="66" spans="1:9" x14ac:dyDescent="0.3">
      <c r="A66" s="3">
        <v>1000000</v>
      </c>
      <c r="B66" s="3">
        <v>10</v>
      </c>
      <c r="C66" s="3">
        <v>64</v>
      </c>
      <c r="E66" s="3">
        <v>1483</v>
      </c>
    </row>
    <row r="67" spans="1:9" x14ac:dyDescent="0.3">
      <c r="A67" s="4">
        <v>1000000</v>
      </c>
      <c r="B67" s="4">
        <v>10</v>
      </c>
      <c r="C67" s="2">
        <v>64</v>
      </c>
      <c r="D67" s="4">
        <f>AVERAGE(D2:D11)</f>
        <v>10144.299999999999</v>
      </c>
      <c r="E67" s="4">
        <f>AVERAGE(E57:E66)</f>
        <v>1490.2</v>
      </c>
      <c r="F67" s="4">
        <f>TRUNC(D67/E67,2)</f>
        <v>6.8</v>
      </c>
      <c r="H67" s="6"/>
      <c r="I67" s="3"/>
    </row>
    <row r="68" spans="1:9" x14ac:dyDescent="0.3">
      <c r="A68">
        <v>1000000</v>
      </c>
      <c r="B68">
        <v>10</v>
      </c>
      <c r="C68">
        <v>128</v>
      </c>
      <c r="E68" s="3">
        <v>1489</v>
      </c>
    </row>
    <row r="69" spans="1:9" x14ac:dyDescent="0.3">
      <c r="A69">
        <v>1000000</v>
      </c>
      <c r="B69">
        <v>10</v>
      </c>
      <c r="C69">
        <v>128</v>
      </c>
      <c r="E69" s="3">
        <v>1479</v>
      </c>
    </row>
    <row r="70" spans="1:9" x14ac:dyDescent="0.3">
      <c r="A70">
        <v>1000000</v>
      </c>
      <c r="B70">
        <v>10</v>
      </c>
      <c r="C70">
        <v>128</v>
      </c>
      <c r="E70" s="3">
        <v>1481</v>
      </c>
    </row>
    <row r="71" spans="1:9" x14ac:dyDescent="0.3">
      <c r="A71">
        <v>1000000</v>
      </c>
      <c r="B71">
        <v>10</v>
      </c>
      <c r="C71">
        <v>128</v>
      </c>
      <c r="E71" s="3">
        <v>1489</v>
      </c>
    </row>
    <row r="72" spans="1:9" x14ac:dyDescent="0.3">
      <c r="A72">
        <v>1000000</v>
      </c>
      <c r="B72">
        <v>10</v>
      </c>
      <c r="C72">
        <v>128</v>
      </c>
      <c r="E72" s="3">
        <v>1478</v>
      </c>
    </row>
    <row r="73" spans="1:9" x14ac:dyDescent="0.3">
      <c r="A73">
        <v>1000000</v>
      </c>
      <c r="B73">
        <v>10</v>
      </c>
      <c r="C73">
        <v>128</v>
      </c>
      <c r="E73" s="3">
        <v>1493</v>
      </c>
    </row>
    <row r="74" spans="1:9" x14ac:dyDescent="0.3">
      <c r="A74">
        <v>1000000</v>
      </c>
      <c r="B74">
        <v>10</v>
      </c>
      <c r="C74">
        <v>128</v>
      </c>
      <c r="E74" s="3">
        <v>1503</v>
      </c>
    </row>
    <row r="75" spans="1:9" x14ac:dyDescent="0.3">
      <c r="A75">
        <v>1000000</v>
      </c>
      <c r="B75">
        <v>10</v>
      </c>
      <c r="C75">
        <v>128</v>
      </c>
      <c r="E75" s="3">
        <v>1478</v>
      </c>
    </row>
    <row r="76" spans="1:9" x14ac:dyDescent="0.3">
      <c r="A76">
        <v>1000000</v>
      </c>
      <c r="B76">
        <v>10</v>
      </c>
      <c r="C76">
        <v>128</v>
      </c>
      <c r="E76" s="3">
        <v>1471</v>
      </c>
    </row>
    <row r="77" spans="1:9" x14ac:dyDescent="0.3">
      <c r="A77">
        <v>1000000</v>
      </c>
      <c r="B77">
        <v>10</v>
      </c>
      <c r="C77">
        <v>128</v>
      </c>
      <c r="E77" s="3">
        <v>1473</v>
      </c>
    </row>
    <row r="78" spans="1:9" x14ac:dyDescent="0.3">
      <c r="A78" s="2">
        <v>1000000</v>
      </c>
      <c r="B78" s="2">
        <v>10</v>
      </c>
      <c r="C78" s="2">
        <v>128</v>
      </c>
      <c r="D78" s="4">
        <f>AVERAGE(D2:D11)</f>
        <v>10144.299999999999</v>
      </c>
      <c r="E78" s="4">
        <f>AVERAGE(E68:E77)</f>
        <v>1483.4</v>
      </c>
      <c r="F78" s="4">
        <f>TRUNC(D78/E78,2)</f>
        <v>6.83</v>
      </c>
    </row>
    <row r="79" spans="1:9" x14ac:dyDescent="0.3">
      <c r="A79">
        <v>1000000</v>
      </c>
      <c r="B79">
        <v>10</v>
      </c>
      <c r="C79">
        <v>256</v>
      </c>
      <c r="E79" s="3">
        <v>1473</v>
      </c>
    </row>
    <row r="80" spans="1:9" x14ac:dyDescent="0.3">
      <c r="A80">
        <v>1000000</v>
      </c>
      <c r="B80">
        <v>10</v>
      </c>
      <c r="C80">
        <v>256</v>
      </c>
      <c r="E80" s="3">
        <v>1473</v>
      </c>
    </row>
    <row r="81" spans="1:6" x14ac:dyDescent="0.3">
      <c r="A81">
        <v>1000000</v>
      </c>
      <c r="B81">
        <v>10</v>
      </c>
      <c r="C81">
        <v>256</v>
      </c>
      <c r="E81" s="3">
        <v>1453</v>
      </c>
    </row>
    <row r="82" spans="1:6" x14ac:dyDescent="0.3">
      <c r="A82">
        <v>1000000</v>
      </c>
      <c r="B82">
        <v>10</v>
      </c>
      <c r="C82">
        <v>256</v>
      </c>
      <c r="E82" s="3">
        <v>1501</v>
      </c>
    </row>
    <row r="83" spans="1:6" x14ac:dyDescent="0.3">
      <c r="A83">
        <v>1000000</v>
      </c>
      <c r="B83">
        <v>10</v>
      </c>
      <c r="C83">
        <v>256</v>
      </c>
      <c r="E83" s="3">
        <v>1482</v>
      </c>
    </row>
    <row r="84" spans="1:6" x14ac:dyDescent="0.3">
      <c r="A84">
        <v>1000000</v>
      </c>
      <c r="B84">
        <v>10</v>
      </c>
      <c r="C84">
        <v>256</v>
      </c>
      <c r="E84" s="3">
        <v>1471</v>
      </c>
    </row>
    <row r="85" spans="1:6" x14ac:dyDescent="0.3">
      <c r="A85">
        <v>1000000</v>
      </c>
      <c r="B85">
        <v>10</v>
      </c>
      <c r="C85">
        <v>256</v>
      </c>
      <c r="E85" s="3">
        <v>1536</v>
      </c>
    </row>
    <row r="86" spans="1:6" x14ac:dyDescent="0.3">
      <c r="A86">
        <v>1000000</v>
      </c>
      <c r="B86">
        <v>10</v>
      </c>
      <c r="C86">
        <v>256</v>
      </c>
      <c r="E86" s="3">
        <v>1520</v>
      </c>
    </row>
    <row r="87" spans="1:6" x14ac:dyDescent="0.3">
      <c r="A87">
        <v>1000000</v>
      </c>
      <c r="B87">
        <v>10</v>
      </c>
      <c r="C87">
        <v>256</v>
      </c>
      <c r="E87" s="3">
        <v>1474</v>
      </c>
    </row>
    <row r="88" spans="1:6" x14ac:dyDescent="0.3">
      <c r="A88">
        <v>1000000</v>
      </c>
      <c r="B88">
        <v>10</v>
      </c>
      <c r="C88">
        <v>256</v>
      </c>
      <c r="E88" s="3">
        <v>1457</v>
      </c>
    </row>
    <row r="89" spans="1:6" x14ac:dyDescent="0.3">
      <c r="A89" s="2">
        <v>1000000</v>
      </c>
      <c r="B89" s="2">
        <v>10</v>
      </c>
      <c r="C89" s="2">
        <v>256</v>
      </c>
      <c r="D89" s="4">
        <f>AVERAGE(D2:D11)</f>
        <v>10144.299999999999</v>
      </c>
      <c r="E89" s="4">
        <f>AVERAGE(E79:E88)</f>
        <v>1484</v>
      </c>
      <c r="F89" s="4">
        <f>TRUNC(D89/E89,2)</f>
        <v>6.83</v>
      </c>
    </row>
    <row r="90" spans="1:6" x14ac:dyDescent="0.3">
      <c r="A90">
        <v>1000000</v>
      </c>
      <c r="B90">
        <v>10</v>
      </c>
      <c r="C90">
        <v>512</v>
      </c>
      <c r="E90" s="3">
        <v>1494</v>
      </c>
    </row>
    <row r="91" spans="1:6" x14ac:dyDescent="0.3">
      <c r="A91">
        <v>1000000</v>
      </c>
      <c r="B91">
        <v>10</v>
      </c>
      <c r="C91">
        <v>512</v>
      </c>
      <c r="E91" s="3">
        <v>1497</v>
      </c>
    </row>
    <row r="92" spans="1:6" x14ac:dyDescent="0.3">
      <c r="A92">
        <v>1000000</v>
      </c>
      <c r="B92">
        <v>10</v>
      </c>
      <c r="C92">
        <v>512</v>
      </c>
      <c r="E92" s="3">
        <v>1495</v>
      </c>
    </row>
    <row r="93" spans="1:6" x14ac:dyDescent="0.3">
      <c r="A93">
        <v>1000000</v>
      </c>
      <c r="B93">
        <v>10</v>
      </c>
      <c r="C93">
        <v>512</v>
      </c>
      <c r="E93" s="3">
        <v>1510</v>
      </c>
    </row>
    <row r="94" spans="1:6" x14ac:dyDescent="0.3">
      <c r="A94">
        <v>1000000</v>
      </c>
      <c r="B94">
        <v>10</v>
      </c>
      <c r="C94">
        <v>512</v>
      </c>
      <c r="E94" s="3">
        <v>1483</v>
      </c>
    </row>
    <row r="95" spans="1:6" x14ac:dyDescent="0.3">
      <c r="A95">
        <v>1000000</v>
      </c>
      <c r="B95">
        <v>10</v>
      </c>
      <c r="C95">
        <v>512</v>
      </c>
      <c r="E95" s="3">
        <v>1504</v>
      </c>
    </row>
    <row r="96" spans="1:6" x14ac:dyDescent="0.3">
      <c r="A96">
        <v>1000000</v>
      </c>
      <c r="B96">
        <v>10</v>
      </c>
      <c r="C96">
        <v>512</v>
      </c>
      <c r="E96" s="3">
        <v>1487</v>
      </c>
    </row>
    <row r="97" spans="1:6" x14ac:dyDescent="0.3">
      <c r="A97">
        <v>1000000</v>
      </c>
      <c r="B97">
        <v>10</v>
      </c>
      <c r="C97">
        <v>512</v>
      </c>
      <c r="E97" s="3">
        <v>1480</v>
      </c>
    </row>
    <row r="98" spans="1:6" x14ac:dyDescent="0.3">
      <c r="A98">
        <v>1000000</v>
      </c>
      <c r="B98">
        <v>10</v>
      </c>
      <c r="C98">
        <v>512</v>
      </c>
      <c r="E98" s="3">
        <v>1491</v>
      </c>
    </row>
    <row r="99" spans="1:6" x14ac:dyDescent="0.3">
      <c r="A99">
        <v>1000000</v>
      </c>
      <c r="B99">
        <v>10</v>
      </c>
      <c r="C99">
        <v>512</v>
      </c>
      <c r="E99" s="3">
        <v>1502</v>
      </c>
    </row>
    <row r="100" spans="1:6" x14ac:dyDescent="0.3">
      <c r="A100" s="2">
        <v>1000000</v>
      </c>
      <c r="B100" s="2">
        <v>10</v>
      </c>
      <c r="C100" s="2">
        <v>512</v>
      </c>
      <c r="D100" s="4">
        <f>AVERAGE(D2:D11)</f>
        <v>10144.299999999999</v>
      </c>
      <c r="E100" s="4">
        <f>AVERAGE(E90:E99)</f>
        <v>1494.3</v>
      </c>
      <c r="F100" s="4">
        <f>TRUNC(D100/E100,2)</f>
        <v>6.78</v>
      </c>
    </row>
    <row r="101" spans="1:6" x14ac:dyDescent="0.3">
      <c r="A101">
        <v>1000000</v>
      </c>
      <c r="B101">
        <v>10</v>
      </c>
      <c r="C101">
        <v>1024</v>
      </c>
      <c r="E101" s="3">
        <v>1531</v>
      </c>
    </row>
    <row r="102" spans="1:6" x14ac:dyDescent="0.3">
      <c r="A102">
        <v>1000000</v>
      </c>
      <c r="B102">
        <v>10</v>
      </c>
      <c r="C102">
        <v>1024</v>
      </c>
      <c r="E102" s="3">
        <v>1521</v>
      </c>
    </row>
    <row r="103" spans="1:6" x14ac:dyDescent="0.3">
      <c r="A103">
        <v>1000000</v>
      </c>
      <c r="B103">
        <v>10</v>
      </c>
      <c r="C103">
        <v>1024</v>
      </c>
      <c r="E103" s="3">
        <v>1511</v>
      </c>
    </row>
    <row r="104" spans="1:6" x14ac:dyDescent="0.3">
      <c r="A104">
        <v>1000000</v>
      </c>
      <c r="B104">
        <v>10</v>
      </c>
      <c r="C104">
        <v>1024</v>
      </c>
      <c r="E104" s="3">
        <v>1500</v>
      </c>
    </row>
    <row r="105" spans="1:6" x14ac:dyDescent="0.3">
      <c r="A105">
        <v>1000000</v>
      </c>
      <c r="B105">
        <v>10</v>
      </c>
      <c r="C105">
        <v>1024</v>
      </c>
      <c r="E105" s="3">
        <v>1507</v>
      </c>
    </row>
    <row r="106" spans="1:6" x14ac:dyDescent="0.3">
      <c r="A106">
        <v>1000000</v>
      </c>
      <c r="B106">
        <v>10</v>
      </c>
      <c r="C106">
        <v>1024</v>
      </c>
      <c r="E106" s="3">
        <v>1521</v>
      </c>
    </row>
    <row r="107" spans="1:6" x14ac:dyDescent="0.3">
      <c r="A107">
        <v>1000000</v>
      </c>
      <c r="B107">
        <v>10</v>
      </c>
      <c r="C107">
        <v>1024</v>
      </c>
      <c r="E107" s="3">
        <v>1536</v>
      </c>
    </row>
    <row r="108" spans="1:6" x14ac:dyDescent="0.3">
      <c r="A108">
        <v>1000000</v>
      </c>
      <c r="B108">
        <v>10</v>
      </c>
      <c r="C108">
        <v>1024</v>
      </c>
      <c r="E108" s="3">
        <v>1544</v>
      </c>
    </row>
    <row r="109" spans="1:6" x14ac:dyDescent="0.3">
      <c r="A109">
        <v>1000000</v>
      </c>
      <c r="B109">
        <v>10</v>
      </c>
      <c r="C109">
        <v>1024</v>
      </c>
      <c r="E109" s="3">
        <v>1533</v>
      </c>
    </row>
    <row r="110" spans="1:6" x14ac:dyDescent="0.3">
      <c r="A110">
        <v>1000000</v>
      </c>
      <c r="B110">
        <v>10</v>
      </c>
      <c r="C110">
        <v>1024</v>
      </c>
      <c r="E110" s="3">
        <v>1504</v>
      </c>
    </row>
    <row r="111" spans="1:6" x14ac:dyDescent="0.3">
      <c r="A111" s="2">
        <v>1000000</v>
      </c>
      <c r="B111" s="2">
        <v>10</v>
      </c>
      <c r="C111" s="2">
        <v>1024</v>
      </c>
      <c r="D111" s="4">
        <f>AVERAGE(D2:D11)</f>
        <v>10144.299999999999</v>
      </c>
      <c r="E111" s="4">
        <f>AVERAGE(E101:E110)</f>
        <v>1520.8</v>
      </c>
      <c r="F111" s="4">
        <f>TRUNC(D111/E111,2)</f>
        <v>6.67</v>
      </c>
    </row>
    <row r="122" spans="1:6" x14ac:dyDescent="0.3">
      <c r="A122" s="6" t="s">
        <v>0</v>
      </c>
      <c r="B122" s="5" t="s">
        <v>1</v>
      </c>
      <c r="C122" s="6" t="s">
        <v>2</v>
      </c>
      <c r="D122" s="6" t="s">
        <v>3</v>
      </c>
      <c r="E122" s="6" t="s">
        <v>4</v>
      </c>
      <c r="F122" s="6" t="s">
        <v>5</v>
      </c>
    </row>
    <row r="123" spans="1:6" x14ac:dyDescent="0.3">
      <c r="A123">
        <v>1000000</v>
      </c>
      <c r="B123">
        <v>5</v>
      </c>
      <c r="C123">
        <v>128</v>
      </c>
      <c r="D123" s="3">
        <v>6891</v>
      </c>
      <c r="E123" s="3">
        <v>976</v>
      </c>
    </row>
    <row r="124" spans="1:6" x14ac:dyDescent="0.3">
      <c r="A124">
        <v>1000000</v>
      </c>
      <c r="B124">
        <v>5</v>
      </c>
      <c r="C124">
        <v>128</v>
      </c>
      <c r="D124" s="3">
        <v>6906</v>
      </c>
      <c r="E124" s="3">
        <v>975</v>
      </c>
    </row>
    <row r="125" spans="1:6" x14ac:dyDescent="0.3">
      <c r="A125">
        <v>1000000</v>
      </c>
      <c r="B125">
        <v>5</v>
      </c>
      <c r="C125">
        <v>128</v>
      </c>
      <c r="D125" s="3">
        <v>6839</v>
      </c>
      <c r="E125" s="3">
        <v>978</v>
      </c>
    </row>
    <row r="126" spans="1:6" x14ac:dyDescent="0.3">
      <c r="A126">
        <v>1000000</v>
      </c>
      <c r="B126">
        <v>5</v>
      </c>
      <c r="C126">
        <v>128</v>
      </c>
      <c r="D126" s="3">
        <v>6818</v>
      </c>
      <c r="E126" s="3">
        <v>993</v>
      </c>
    </row>
    <row r="127" spans="1:6" x14ac:dyDescent="0.3">
      <c r="A127">
        <v>1000000</v>
      </c>
      <c r="B127">
        <v>5</v>
      </c>
      <c r="C127">
        <v>128</v>
      </c>
      <c r="D127" s="3">
        <v>6911</v>
      </c>
      <c r="E127" s="3">
        <v>978</v>
      </c>
    </row>
    <row r="128" spans="1:6" x14ac:dyDescent="0.3">
      <c r="A128">
        <v>1000000</v>
      </c>
      <c r="B128">
        <v>5</v>
      </c>
      <c r="C128">
        <v>128</v>
      </c>
      <c r="D128" s="3">
        <v>6850</v>
      </c>
      <c r="E128" s="3">
        <v>985</v>
      </c>
    </row>
    <row r="129" spans="1:6" x14ac:dyDescent="0.3">
      <c r="A129">
        <v>1000000</v>
      </c>
      <c r="B129">
        <v>5</v>
      </c>
      <c r="C129">
        <v>128</v>
      </c>
      <c r="D129" s="3">
        <v>6644</v>
      </c>
      <c r="E129" s="3">
        <v>976</v>
      </c>
    </row>
    <row r="130" spans="1:6" x14ac:dyDescent="0.3">
      <c r="A130">
        <v>1000000</v>
      </c>
      <c r="B130">
        <v>5</v>
      </c>
      <c r="C130">
        <v>128</v>
      </c>
      <c r="D130" s="3">
        <v>6882</v>
      </c>
      <c r="E130" s="3">
        <v>964</v>
      </c>
    </row>
    <row r="131" spans="1:6" x14ac:dyDescent="0.3">
      <c r="A131">
        <v>1000000</v>
      </c>
      <c r="B131">
        <v>5</v>
      </c>
      <c r="C131">
        <v>128</v>
      </c>
      <c r="D131" s="3">
        <v>6981</v>
      </c>
      <c r="E131" s="3">
        <v>985</v>
      </c>
    </row>
    <row r="132" spans="1:6" x14ac:dyDescent="0.3">
      <c r="A132">
        <v>1000000</v>
      </c>
      <c r="B132">
        <v>5</v>
      </c>
      <c r="C132">
        <v>128</v>
      </c>
      <c r="D132" s="3">
        <v>6805</v>
      </c>
      <c r="E132" s="3">
        <v>966</v>
      </c>
    </row>
    <row r="133" spans="1:6" x14ac:dyDescent="0.3">
      <c r="A133" s="2">
        <v>1000000</v>
      </c>
      <c r="B133" s="2">
        <v>5</v>
      </c>
      <c r="C133" s="2">
        <v>128</v>
      </c>
      <c r="D133" s="4">
        <f>AVERAGE(D123:D132)</f>
        <v>6852.7</v>
      </c>
      <c r="E133" s="4">
        <f>AVERAGE(E123:E132)</f>
        <v>977.6</v>
      </c>
      <c r="F133" s="4">
        <f>TRUNC(D133/E133,2)</f>
        <v>7</v>
      </c>
    </row>
    <row r="134" spans="1:6" x14ac:dyDescent="0.3">
      <c r="A134">
        <v>1000000</v>
      </c>
      <c r="B134">
        <v>10</v>
      </c>
      <c r="C134">
        <v>128</v>
      </c>
      <c r="D134" s="3">
        <v>10169</v>
      </c>
      <c r="E134" s="3">
        <v>1489</v>
      </c>
    </row>
    <row r="135" spans="1:6" x14ac:dyDescent="0.3">
      <c r="A135">
        <v>1000000</v>
      </c>
      <c r="B135">
        <v>10</v>
      </c>
      <c r="C135">
        <v>128</v>
      </c>
      <c r="D135" s="3">
        <v>10145</v>
      </c>
      <c r="E135" s="3">
        <v>1479</v>
      </c>
    </row>
    <row r="136" spans="1:6" x14ac:dyDescent="0.3">
      <c r="A136">
        <v>1000000</v>
      </c>
      <c r="B136">
        <v>10</v>
      </c>
      <c r="C136">
        <v>128</v>
      </c>
      <c r="D136" s="3">
        <v>10105</v>
      </c>
      <c r="E136" s="3">
        <v>1481</v>
      </c>
    </row>
    <row r="137" spans="1:6" x14ac:dyDescent="0.3">
      <c r="A137">
        <v>1000000</v>
      </c>
      <c r="B137">
        <v>10</v>
      </c>
      <c r="C137">
        <v>128</v>
      </c>
      <c r="D137" s="3">
        <v>10214</v>
      </c>
      <c r="E137" s="3">
        <v>1489</v>
      </c>
    </row>
    <row r="138" spans="1:6" x14ac:dyDescent="0.3">
      <c r="A138">
        <v>1000000</v>
      </c>
      <c r="B138">
        <v>10</v>
      </c>
      <c r="C138">
        <v>128</v>
      </c>
      <c r="D138" s="3">
        <v>10182</v>
      </c>
      <c r="E138" s="3">
        <v>1478</v>
      </c>
    </row>
    <row r="139" spans="1:6" x14ac:dyDescent="0.3">
      <c r="A139">
        <v>1000000</v>
      </c>
      <c r="B139">
        <v>10</v>
      </c>
      <c r="C139">
        <v>128</v>
      </c>
      <c r="D139" s="3">
        <v>10163</v>
      </c>
      <c r="E139" s="3">
        <v>1493</v>
      </c>
    </row>
    <row r="140" spans="1:6" x14ac:dyDescent="0.3">
      <c r="A140">
        <v>1000000</v>
      </c>
      <c r="B140">
        <v>10</v>
      </c>
      <c r="C140">
        <v>128</v>
      </c>
      <c r="D140" s="3">
        <v>10107</v>
      </c>
      <c r="E140" s="3">
        <v>1503</v>
      </c>
    </row>
    <row r="141" spans="1:6" x14ac:dyDescent="0.3">
      <c r="A141">
        <v>1000000</v>
      </c>
      <c r="B141">
        <v>10</v>
      </c>
      <c r="C141">
        <v>128</v>
      </c>
      <c r="D141" s="3">
        <v>10157</v>
      </c>
      <c r="E141" s="3">
        <v>1478</v>
      </c>
    </row>
    <row r="142" spans="1:6" x14ac:dyDescent="0.3">
      <c r="A142">
        <v>1000000</v>
      </c>
      <c r="B142">
        <v>10</v>
      </c>
      <c r="C142">
        <v>128</v>
      </c>
      <c r="D142" s="3">
        <v>10132</v>
      </c>
      <c r="E142" s="3">
        <v>1471</v>
      </c>
    </row>
    <row r="143" spans="1:6" x14ac:dyDescent="0.3">
      <c r="A143">
        <v>1000000</v>
      </c>
      <c r="B143">
        <v>10</v>
      </c>
      <c r="C143">
        <v>128</v>
      </c>
      <c r="D143" s="3">
        <v>10069</v>
      </c>
      <c r="E143" s="3">
        <v>1473</v>
      </c>
    </row>
    <row r="144" spans="1:6" x14ac:dyDescent="0.3">
      <c r="A144" s="2">
        <v>1000000</v>
      </c>
      <c r="B144" s="2">
        <v>10</v>
      </c>
      <c r="C144" s="2">
        <v>128</v>
      </c>
      <c r="D144" s="4">
        <f>AVERAGE(D134:D143)</f>
        <v>10144.299999999999</v>
      </c>
      <c r="E144" s="4">
        <f>AVERAGE(E134:E143)</f>
        <v>1483.4</v>
      </c>
      <c r="F144" s="4">
        <f>TRUNC(D144/E144,2)</f>
        <v>6.83</v>
      </c>
    </row>
    <row r="145" spans="1:6" x14ac:dyDescent="0.3">
      <c r="A145">
        <v>1000000</v>
      </c>
      <c r="B145">
        <v>15</v>
      </c>
      <c r="C145">
        <v>128</v>
      </c>
      <c r="D145" s="3">
        <v>23992</v>
      </c>
      <c r="E145" s="3">
        <v>2657</v>
      </c>
    </row>
    <row r="146" spans="1:6" x14ac:dyDescent="0.3">
      <c r="A146">
        <v>1000000</v>
      </c>
      <c r="B146">
        <v>15</v>
      </c>
      <c r="C146">
        <v>128</v>
      </c>
      <c r="D146" s="3">
        <v>23244</v>
      </c>
      <c r="E146" s="3">
        <v>2656</v>
      </c>
    </row>
    <row r="147" spans="1:6" x14ac:dyDescent="0.3">
      <c r="A147">
        <v>1000000</v>
      </c>
      <c r="B147">
        <v>15</v>
      </c>
      <c r="C147">
        <v>128</v>
      </c>
      <c r="D147" s="3">
        <v>23437</v>
      </c>
      <c r="E147" s="3">
        <v>2651</v>
      </c>
    </row>
    <row r="148" spans="1:6" x14ac:dyDescent="0.3">
      <c r="A148">
        <v>1000000</v>
      </c>
      <c r="B148">
        <v>15</v>
      </c>
      <c r="C148">
        <v>128</v>
      </c>
      <c r="D148" s="3">
        <v>23480</v>
      </c>
      <c r="E148" s="3">
        <v>2611</v>
      </c>
    </row>
    <row r="149" spans="1:6" x14ac:dyDescent="0.3">
      <c r="A149">
        <v>1000000</v>
      </c>
      <c r="B149">
        <v>15</v>
      </c>
      <c r="C149">
        <v>128</v>
      </c>
      <c r="D149" s="3">
        <v>23226</v>
      </c>
      <c r="E149" s="3">
        <v>2658</v>
      </c>
    </row>
    <row r="150" spans="1:6" x14ac:dyDescent="0.3">
      <c r="A150">
        <v>1000000</v>
      </c>
      <c r="B150">
        <v>15</v>
      </c>
      <c r="C150">
        <v>128</v>
      </c>
      <c r="D150" s="3">
        <v>23374</v>
      </c>
      <c r="E150" s="3">
        <v>2635</v>
      </c>
    </row>
    <row r="151" spans="1:6" x14ac:dyDescent="0.3">
      <c r="A151">
        <v>1000000</v>
      </c>
      <c r="B151">
        <v>15</v>
      </c>
      <c r="C151">
        <v>128</v>
      </c>
      <c r="D151" s="3">
        <v>23390</v>
      </c>
      <c r="E151" s="3">
        <v>2658</v>
      </c>
    </row>
    <row r="152" spans="1:6" x14ac:dyDescent="0.3">
      <c r="A152">
        <v>1000000</v>
      </c>
      <c r="B152">
        <v>15</v>
      </c>
      <c r="C152">
        <v>128</v>
      </c>
      <c r="D152" s="3">
        <v>23062</v>
      </c>
      <c r="E152" s="3">
        <v>2634</v>
      </c>
    </row>
    <row r="153" spans="1:6" x14ac:dyDescent="0.3">
      <c r="A153">
        <v>1000000</v>
      </c>
      <c r="B153">
        <v>15</v>
      </c>
      <c r="C153">
        <v>128</v>
      </c>
      <c r="D153" s="3">
        <v>23112</v>
      </c>
      <c r="E153" s="3">
        <v>2666</v>
      </c>
    </row>
    <row r="154" spans="1:6" x14ac:dyDescent="0.3">
      <c r="A154">
        <v>1000000</v>
      </c>
      <c r="B154">
        <v>15</v>
      </c>
      <c r="C154">
        <v>128</v>
      </c>
      <c r="D154" s="3">
        <v>23695</v>
      </c>
      <c r="E154" s="3">
        <v>2641</v>
      </c>
    </row>
    <row r="155" spans="1:6" x14ac:dyDescent="0.3">
      <c r="A155" s="2">
        <v>1000000</v>
      </c>
      <c r="B155" s="2">
        <v>15</v>
      </c>
      <c r="C155" s="2">
        <v>128</v>
      </c>
      <c r="D155" s="4">
        <f>AVERAGE(D145:D154)</f>
        <v>23401.200000000001</v>
      </c>
      <c r="E155" s="4">
        <f>AVERAGE(E145:E154)</f>
        <v>2646.7</v>
      </c>
      <c r="F155" s="4">
        <f>TRUNC(D155/E155,2)</f>
        <v>8.84</v>
      </c>
    </row>
    <row r="156" spans="1:6" x14ac:dyDescent="0.3">
      <c r="A156">
        <v>1000000</v>
      </c>
      <c r="B156">
        <v>20</v>
      </c>
      <c r="C156">
        <v>128</v>
      </c>
      <c r="D156" s="3">
        <v>26999</v>
      </c>
      <c r="E156" s="3">
        <v>3582</v>
      </c>
    </row>
    <row r="157" spans="1:6" x14ac:dyDescent="0.3">
      <c r="A157">
        <v>1000000</v>
      </c>
      <c r="B157">
        <v>20</v>
      </c>
      <c r="C157">
        <v>128</v>
      </c>
      <c r="D157" s="3">
        <v>27314</v>
      </c>
      <c r="E157" s="3">
        <v>3594</v>
      </c>
    </row>
    <row r="158" spans="1:6" x14ac:dyDescent="0.3">
      <c r="A158">
        <v>1000000</v>
      </c>
      <c r="B158">
        <v>20</v>
      </c>
      <c r="C158">
        <v>128</v>
      </c>
      <c r="D158" s="3">
        <v>26898</v>
      </c>
      <c r="E158" s="3">
        <v>3578</v>
      </c>
    </row>
    <row r="159" spans="1:6" x14ac:dyDescent="0.3">
      <c r="A159">
        <v>1000000</v>
      </c>
      <c r="B159">
        <v>20</v>
      </c>
      <c r="C159">
        <v>128</v>
      </c>
      <c r="D159" s="3">
        <v>27118</v>
      </c>
      <c r="E159" s="3">
        <v>3602</v>
      </c>
    </row>
    <row r="160" spans="1:6" x14ac:dyDescent="0.3">
      <c r="A160">
        <v>1000000</v>
      </c>
      <c r="B160">
        <v>20</v>
      </c>
      <c r="C160">
        <v>128</v>
      </c>
      <c r="D160" s="3">
        <v>27311</v>
      </c>
      <c r="E160" s="3">
        <v>3603</v>
      </c>
    </row>
    <row r="161" spans="1:9" x14ac:dyDescent="0.3">
      <c r="A161">
        <v>1000000</v>
      </c>
      <c r="B161">
        <v>20</v>
      </c>
      <c r="C161">
        <v>128</v>
      </c>
      <c r="D161" s="3">
        <v>27808</v>
      </c>
      <c r="E161" s="3">
        <v>3582</v>
      </c>
    </row>
    <row r="162" spans="1:9" x14ac:dyDescent="0.3">
      <c r="A162">
        <v>1000000</v>
      </c>
      <c r="B162">
        <v>20</v>
      </c>
      <c r="C162">
        <v>128</v>
      </c>
      <c r="D162" s="3">
        <v>27270</v>
      </c>
      <c r="E162" s="3">
        <v>3584</v>
      </c>
    </row>
    <row r="163" spans="1:9" x14ac:dyDescent="0.3">
      <c r="A163">
        <v>1000000</v>
      </c>
      <c r="B163">
        <v>20</v>
      </c>
      <c r="C163">
        <v>128</v>
      </c>
      <c r="D163" s="3">
        <v>27738</v>
      </c>
      <c r="E163" s="3">
        <v>3585</v>
      </c>
    </row>
    <row r="164" spans="1:9" x14ac:dyDescent="0.3">
      <c r="A164">
        <v>1000000</v>
      </c>
      <c r="B164">
        <v>20</v>
      </c>
      <c r="C164">
        <v>128</v>
      </c>
      <c r="D164" s="3">
        <v>27772</v>
      </c>
      <c r="E164" s="3">
        <v>3547</v>
      </c>
    </row>
    <row r="165" spans="1:9" x14ac:dyDescent="0.3">
      <c r="A165">
        <v>1000000</v>
      </c>
      <c r="B165">
        <v>20</v>
      </c>
      <c r="C165">
        <v>128</v>
      </c>
      <c r="D165" s="3">
        <v>27359</v>
      </c>
      <c r="E165" s="3">
        <v>3514</v>
      </c>
    </row>
    <row r="166" spans="1:9" x14ac:dyDescent="0.3">
      <c r="A166" s="2">
        <v>1000000</v>
      </c>
      <c r="B166" s="2">
        <v>20</v>
      </c>
      <c r="C166" s="2">
        <v>128</v>
      </c>
      <c r="D166" s="4">
        <f>AVERAGE(D156:D165)</f>
        <v>27358.7</v>
      </c>
      <c r="E166" s="4">
        <f>AVERAGE(E156:E165)</f>
        <v>3577.1</v>
      </c>
      <c r="F166" s="4">
        <f>TRUNC(D166/E166,2)</f>
        <v>7.64</v>
      </c>
    </row>
    <row r="167" spans="1:9" x14ac:dyDescent="0.3">
      <c r="A167">
        <v>1000000</v>
      </c>
      <c r="B167">
        <v>25</v>
      </c>
      <c r="C167">
        <v>128</v>
      </c>
      <c r="D167" s="3">
        <v>49629</v>
      </c>
      <c r="E167" s="3">
        <v>6471</v>
      </c>
    </row>
    <row r="168" spans="1:9" x14ac:dyDescent="0.3">
      <c r="A168">
        <v>1000000</v>
      </c>
      <c r="B168">
        <v>25</v>
      </c>
      <c r="C168">
        <v>128</v>
      </c>
      <c r="D168" s="3">
        <v>50174</v>
      </c>
      <c r="E168" s="3">
        <v>6434</v>
      </c>
      <c r="H168" s="1" t="s">
        <v>1</v>
      </c>
      <c r="I168" s="1" t="s">
        <v>8</v>
      </c>
    </row>
    <row r="169" spans="1:9" x14ac:dyDescent="0.3">
      <c r="A169">
        <v>1000000</v>
      </c>
      <c r="B169">
        <v>25</v>
      </c>
      <c r="C169">
        <v>128</v>
      </c>
      <c r="D169" s="3">
        <v>51086</v>
      </c>
      <c r="E169" s="3">
        <v>6422</v>
      </c>
      <c r="H169">
        <v>5</v>
      </c>
      <c r="I169">
        <v>116</v>
      </c>
    </row>
    <row r="170" spans="1:9" x14ac:dyDescent="0.3">
      <c r="A170">
        <v>1000000</v>
      </c>
      <c r="B170">
        <v>25</v>
      </c>
      <c r="C170">
        <v>128</v>
      </c>
      <c r="D170" s="3">
        <v>50426</v>
      </c>
      <c r="E170" s="3">
        <v>6471</v>
      </c>
      <c r="H170">
        <v>10</v>
      </c>
      <c r="I170">
        <v>105</v>
      </c>
    </row>
    <row r="171" spans="1:9" x14ac:dyDescent="0.3">
      <c r="A171">
        <v>1000000</v>
      </c>
      <c r="B171">
        <v>25</v>
      </c>
      <c r="C171">
        <v>128</v>
      </c>
      <c r="D171" s="3">
        <v>51020</v>
      </c>
      <c r="E171" s="3">
        <v>6444</v>
      </c>
      <c r="H171">
        <v>15</v>
      </c>
      <c r="I171">
        <v>172</v>
      </c>
    </row>
    <row r="172" spans="1:9" x14ac:dyDescent="0.3">
      <c r="A172">
        <v>1000000</v>
      </c>
      <c r="B172">
        <v>25</v>
      </c>
      <c r="C172">
        <v>128</v>
      </c>
      <c r="D172" s="3">
        <v>50778</v>
      </c>
      <c r="E172" s="3">
        <v>6461</v>
      </c>
      <c r="H172">
        <v>20</v>
      </c>
      <c r="I172">
        <v>186</v>
      </c>
    </row>
    <row r="173" spans="1:9" x14ac:dyDescent="0.3">
      <c r="A173">
        <v>1000000</v>
      </c>
      <c r="B173">
        <v>25</v>
      </c>
      <c r="C173">
        <v>128</v>
      </c>
      <c r="D173" s="3">
        <v>50398</v>
      </c>
      <c r="E173" s="3">
        <v>6454</v>
      </c>
      <c r="H173">
        <v>25</v>
      </c>
      <c r="I173">
        <v>280</v>
      </c>
    </row>
    <row r="174" spans="1:9" x14ac:dyDescent="0.3">
      <c r="A174">
        <v>1000000</v>
      </c>
      <c r="B174">
        <v>25</v>
      </c>
      <c r="C174">
        <v>128</v>
      </c>
      <c r="D174" s="3">
        <v>50578</v>
      </c>
      <c r="E174" s="3">
        <v>6446</v>
      </c>
      <c r="H174">
        <v>30</v>
      </c>
      <c r="I174">
        <v>239</v>
      </c>
    </row>
    <row r="175" spans="1:9" x14ac:dyDescent="0.3">
      <c r="A175">
        <v>1000000</v>
      </c>
      <c r="B175">
        <v>25</v>
      </c>
      <c r="C175">
        <v>128</v>
      </c>
      <c r="D175" s="3">
        <v>50133</v>
      </c>
      <c r="E175" s="3">
        <v>6401</v>
      </c>
    </row>
    <row r="176" spans="1:9" x14ac:dyDescent="0.3">
      <c r="A176">
        <v>1000000</v>
      </c>
      <c r="B176">
        <v>25</v>
      </c>
      <c r="C176">
        <v>128</v>
      </c>
      <c r="D176" s="3">
        <v>51023</v>
      </c>
      <c r="E176" s="3">
        <v>6434</v>
      </c>
    </row>
    <row r="177" spans="1:6" x14ac:dyDescent="0.3">
      <c r="A177" s="2">
        <v>1000000</v>
      </c>
      <c r="B177" s="2">
        <v>25</v>
      </c>
      <c r="C177" s="2">
        <v>128</v>
      </c>
      <c r="D177" s="4">
        <f>AVERAGE(D167:D176)</f>
        <v>50524.5</v>
      </c>
      <c r="E177" s="4">
        <f>AVERAGE(E167:E176)</f>
        <v>6443.8</v>
      </c>
      <c r="F177" s="4">
        <f>TRUNC(D177/E177,2)</f>
        <v>7.84</v>
      </c>
    </row>
    <row r="178" spans="1:6" x14ac:dyDescent="0.3">
      <c r="A178">
        <v>1000000</v>
      </c>
      <c r="B178">
        <v>30</v>
      </c>
      <c r="C178">
        <v>128</v>
      </c>
      <c r="D178" s="3">
        <v>49429</v>
      </c>
      <c r="E178" s="3">
        <v>6355</v>
      </c>
    </row>
    <row r="179" spans="1:6" x14ac:dyDescent="0.3">
      <c r="A179">
        <v>1000000</v>
      </c>
      <c r="B179">
        <v>30</v>
      </c>
      <c r="C179">
        <v>128</v>
      </c>
      <c r="D179" s="3">
        <v>50035</v>
      </c>
      <c r="E179" s="3">
        <v>6478</v>
      </c>
    </row>
    <row r="180" spans="1:6" x14ac:dyDescent="0.3">
      <c r="A180">
        <v>1000000</v>
      </c>
      <c r="B180">
        <v>30</v>
      </c>
      <c r="C180">
        <v>128</v>
      </c>
      <c r="D180" s="3">
        <v>49935</v>
      </c>
      <c r="E180" s="3">
        <v>6400</v>
      </c>
    </row>
    <row r="181" spans="1:6" x14ac:dyDescent="0.3">
      <c r="A181">
        <v>1000000</v>
      </c>
      <c r="B181">
        <v>30</v>
      </c>
      <c r="C181">
        <v>128</v>
      </c>
      <c r="D181" s="3">
        <v>50376</v>
      </c>
      <c r="E181" s="3">
        <v>6497</v>
      </c>
    </row>
    <row r="182" spans="1:6" x14ac:dyDescent="0.3">
      <c r="A182">
        <v>1000000</v>
      </c>
      <c r="B182">
        <v>30</v>
      </c>
      <c r="C182">
        <v>128</v>
      </c>
      <c r="D182" s="3">
        <v>49194</v>
      </c>
      <c r="E182" s="3">
        <v>6380</v>
      </c>
    </row>
    <row r="183" spans="1:6" x14ac:dyDescent="0.3">
      <c r="A183">
        <v>1000000</v>
      </c>
      <c r="B183">
        <v>30</v>
      </c>
      <c r="C183">
        <v>128</v>
      </c>
      <c r="D183" s="3">
        <v>48916</v>
      </c>
      <c r="E183" s="3">
        <v>6432</v>
      </c>
    </row>
    <row r="184" spans="1:6" x14ac:dyDescent="0.3">
      <c r="A184">
        <v>1000000</v>
      </c>
      <c r="B184">
        <v>30</v>
      </c>
      <c r="C184">
        <v>128</v>
      </c>
      <c r="D184" s="3">
        <v>49710</v>
      </c>
      <c r="E184" s="3">
        <v>6462</v>
      </c>
    </row>
    <row r="185" spans="1:6" x14ac:dyDescent="0.3">
      <c r="A185">
        <v>1000000</v>
      </c>
      <c r="B185">
        <v>30</v>
      </c>
      <c r="C185">
        <v>128</v>
      </c>
      <c r="D185" s="3">
        <v>50141</v>
      </c>
      <c r="E185" s="3">
        <v>6423</v>
      </c>
    </row>
    <row r="186" spans="1:6" x14ac:dyDescent="0.3">
      <c r="A186">
        <v>1000000</v>
      </c>
      <c r="B186">
        <v>30</v>
      </c>
      <c r="C186">
        <v>128</v>
      </c>
      <c r="D186" s="3">
        <v>50141</v>
      </c>
      <c r="E186" s="3">
        <v>6486</v>
      </c>
    </row>
    <row r="187" spans="1:6" x14ac:dyDescent="0.3">
      <c r="A187">
        <v>1000000</v>
      </c>
      <c r="B187">
        <v>30</v>
      </c>
      <c r="C187">
        <v>128</v>
      </c>
      <c r="D187" s="3">
        <v>50197</v>
      </c>
      <c r="E187" s="3">
        <v>6469</v>
      </c>
    </row>
    <row r="188" spans="1:6" x14ac:dyDescent="0.3">
      <c r="A188" s="2">
        <v>1000000</v>
      </c>
      <c r="B188" s="2">
        <v>30</v>
      </c>
      <c r="C188" s="2">
        <v>128</v>
      </c>
      <c r="D188" s="4">
        <f>AVERAGE(D178:D187)</f>
        <v>49807.4</v>
      </c>
      <c r="E188" s="4">
        <f>AVERAGE(E178:E187)</f>
        <v>6438.2</v>
      </c>
      <c r="F188" s="4">
        <f>TRUNC(D188/E188,2)</f>
        <v>7.73</v>
      </c>
    </row>
    <row r="189" spans="1:6" x14ac:dyDescent="0.3">
      <c r="A189" s="8"/>
      <c r="B189" s="8"/>
      <c r="C189" s="8"/>
      <c r="D189" s="9"/>
      <c r="E189" s="9"/>
      <c r="F189" s="9"/>
    </row>
    <row r="190" spans="1:6" x14ac:dyDescent="0.3">
      <c r="A190" s="8"/>
      <c r="B190" s="8"/>
      <c r="C190" s="8"/>
      <c r="D190" s="9"/>
      <c r="E190" s="9"/>
      <c r="F190" s="9"/>
    </row>
    <row r="191" spans="1:6" x14ac:dyDescent="0.3">
      <c r="A191" s="8"/>
      <c r="B191" s="8"/>
      <c r="C191" s="8"/>
      <c r="D191" s="9"/>
      <c r="E191" s="9"/>
      <c r="F191" s="9"/>
    </row>
    <row r="192" spans="1:6" x14ac:dyDescent="0.3">
      <c r="A192" s="8"/>
      <c r="B192" s="8"/>
      <c r="C192" s="8"/>
      <c r="D192" s="9"/>
      <c r="E192" s="9"/>
      <c r="F192" s="9"/>
    </row>
    <row r="193" spans="1:6" x14ac:dyDescent="0.3">
      <c r="A193" s="8"/>
      <c r="B193" s="8"/>
      <c r="C193" s="8"/>
      <c r="D193" s="9"/>
      <c r="E193" s="9"/>
      <c r="F193" s="9"/>
    </row>
    <row r="194" spans="1:6" x14ac:dyDescent="0.3">
      <c r="A194" s="8"/>
      <c r="B194" s="8"/>
      <c r="C194" s="8"/>
      <c r="D194" s="9"/>
      <c r="E194" s="9"/>
      <c r="F194" s="9"/>
    </row>
    <row r="195" spans="1:6" x14ac:dyDescent="0.3">
      <c r="A195" s="8"/>
      <c r="B195" s="8"/>
      <c r="C195" s="8"/>
      <c r="D195" s="9"/>
      <c r="E195" s="9"/>
      <c r="F195" s="9"/>
    </row>
    <row r="196" spans="1:6" x14ac:dyDescent="0.3">
      <c r="A196" s="8"/>
      <c r="B196" s="8"/>
      <c r="C196" s="8"/>
      <c r="D196" s="9"/>
      <c r="E196" s="9"/>
      <c r="F196" s="9"/>
    </row>
    <row r="197" spans="1:6" x14ac:dyDescent="0.3">
      <c r="A197" s="8"/>
      <c r="B197" s="8"/>
      <c r="C197" s="8"/>
      <c r="D197" s="9"/>
      <c r="E197" s="9"/>
      <c r="F197" s="9"/>
    </row>
    <row r="198" spans="1:6" x14ac:dyDescent="0.3">
      <c r="A198" s="8"/>
      <c r="B198" s="8"/>
      <c r="C198" s="8"/>
      <c r="D198" s="9"/>
      <c r="E198" s="9"/>
      <c r="F198" s="9"/>
    </row>
    <row r="199" spans="1:6" x14ac:dyDescent="0.3">
      <c r="A199" s="5" t="s">
        <v>0</v>
      </c>
      <c r="B199" s="6" t="s">
        <v>1</v>
      </c>
      <c r="C199" s="6" t="s">
        <v>2</v>
      </c>
      <c r="D199" s="6" t="s">
        <v>3</v>
      </c>
      <c r="E199" s="6" t="s">
        <v>4</v>
      </c>
      <c r="F199" s="6" t="s">
        <v>5</v>
      </c>
    </row>
    <row r="200" spans="1:6" x14ac:dyDescent="0.3">
      <c r="A200" s="8">
        <v>100</v>
      </c>
      <c r="B200" s="8">
        <v>10</v>
      </c>
      <c r="C200" s="8">
        <v>128</v>
      </c>
      <c r="D200" s="9">
        <v>6</v>
      </c>
      <c r="E200" s="9">
        <v>348</v>
      </c>
      <c r="F200" s="9"/>
    </row>
    <row r="201" spans="1:6" x14ac:dyDescent="0.3">
      <c r="A201" s="8">
        <v>100</v>
      </c>
      <c r="B201" s="8">
        <v>10</v>
      </c>
      <c r="C201" s="8">
        <v>128</v>
      </c>
      <c r="D201" s="9">
        <v>6</v>
      </c>
      <c r="E201" s="9">
        <v>349</v>
      </c>
      <c r="F201" s="9"/>
    </row>
    <row r="202" spans="1:6" x14ac:dyDescent="0.3">
      <c r="A202" s="8">
        <v>100</v>
      </c>
      <c r="B202" s="8">
        <v>10</v>
      </c>
      <c r="C202" s="8">
        <v>128</v>
      </c>
      <c r="D202" s="9">
        <v>8</v>
      </c>
      <c r="E202" s="9">
        <v>347</v>
      </c>
      <c r="F202" s="9"/>
    </row>
    <row r="203" spans="1:6" x14ac:dyDescent="0.3">
      <c r="A203" s="8">
        <v>100</v>
      </c>
      <c r="B203" s="8">
        <v>10</v>
      </c>
      <c r="C203" s="8">
        <v>128</v>
      </c>
      <c r="D203" s="9">
        <v>7</v>
      </c>
      <c r="E203" s="9">
        <v>345</v>
      </c>
      <c r="F203" s="9"/>
    </row>
    <row r="204" spans="1:6" x14ac:dyDescent="0.3">
      <c r="A204" s="8">
        <v>100</v>
      </c>
      <c r="B204" s="8">
        <v>10</v>
      </c>
      <c r="C204" s="8">
        <v>128</v>
      </c>
      <c r="D204" s="9">
        <v>7</v>
      </c>
      <c r="E204" s="9">
        <v>344</v>
      </c>
      <c r="F204" s="9"/>
    </row>
    <row r="205" spans="1:6" x14ac:dyDescent="0.3">
      <c r="A205" s="8">
        <v>100</v>
      </c>
      <c r="B205" s="8">
        <v>10</v>
      </c>
      <c r="C205" s="8">
        <v>128</v>
      </c>
      <c r="D205" s="9">
        <v>7</v>
      </c>
      <c r="E205" s="9">
        <v>346</v>
      </c>
      <c r="F205" s="9"/>
    </row>
    <row r="206" spans="1:6" x14ac:dyDescent="0.3">
      <c r="A206" s="8">
        <v>100</v>
      </c>
      <c r="B206" s="8">
        <v>10</v>
      </c>
      <c r="C206" s="8">
        <v>128</v>
      </c>
      <c r="D206" s="9">
        <v>7</v>
      </c>
      <c r="E206" s="9">
        <v>348</v>
      </c>
      <c r="F206" s="9"/>
    </row>
    <row r="207" spans="1:6" x14ac:dyDescent="0.3">
      <c r="A207" s="8">
        <v>100</v>
      </c>
      <c r="B207" s="8">
        <v>10</v>
      </c>
      <c r="C207" s="8">
        <v>128</v>
      </c>
      <c r="D207" s="9">
        <v>6</v>
      </c>
      <c r="E207" s="9">
        <v>349</v>
      </c>
      <c r="F207" s="9"/>
    </row>
    <row r="208" spans="1:6" x14ac:dyDescent="0.3">
      <c r="A208" s="8">
        <v>100</v>
      </c>
      <c r="B208" s="8">
        <v>10</v>
      </c>
      <c r="C208" s="8">
        <v>128</v>
      </c>
      <c r="D208" s="9">
        <v>7</v>
      </c>
      <c r="E208" s="9">
        <v>345</v>
      </c>
      <c r="F208" s="9"/>
    </row>
    <row r="209" spans="1:6" x14ac:dyDescent="0.3">
      <c r="A209" s="8">
        <v>100</v>
      </c>
      <c r="B209" s="8">
        <v>10</v>
      </c>
      <c r="C209" s="8">
        <v>128</v>
      </c>
      <c r="D209" s="9">
        <v>7</v>
      </c>
      <c r="E209" s="9">
        <v>348</v>
      </c>
      <c r="F209" s="9"/>
    </row>
    <row r="210" spans="1:6" x14ac:dyDescent="0.3">
      <c r="A210" s="2">
        <v>100</v>
      </c>
      <c r="B210" s="2">
        <v>10</v>
      </c>
      <c r="C210" s="2">
        <v>128</v>
      </c>
      <c r="D210" s="4">
        <f>AVERAGE(D200:D209)</f>
        <v>6.8</v>
      </c>
      <c r="E210" s="4">
        <f>AVERAGE(E200:E209)</f>
        <v>346.9</v>
      </c>
      <c r="F210" s="4">
        <f>TRUNC(D210/E210,2)</f>
        <v>0.01</v>
      </c>
    </row>
    <row r="211" spans="1:6" x14ac:dyDescent="0.3">
      <c r="A211" s="8">
        <v>1000</v>
      </c>
      <c r="B211" s="8">
        <v>10</v>
      </c>
      <c r="C211" s="8">
        <v>128</v>
      </c>
      <c r="D211" s="9">
        <v>19</v>
      </c>
      <c r="E211" s="9">
        <v>405</v>
      </c>
      <c r="F211" s="9"/>
    </row>
    <row r="212" spans="1:6" x14ac:dyDescent="0.3">
      <c r="A212" s="8">
        <v>1000</v>
      </c>
      <c r="B212" s="8">
        <v>10</v>
      </c>
      <c r="C212" s="8">
        <v>128</v>
      </c>
      <c r="D212" s="9">
        <v>20</v>
      </c>
      <c r="E212" s="9">
        <v>407</v>
      </c>
      <c r="F212" s="9"/>
    </row>
    <row r="213" spans="1:6" x14ac:dyDescent="0.3">
      <c r="A213" s="8">
        <v>1000</v>
      </c>
      <c r="B213" s="8">
        <v>10</v>
      </c>
      <c r="C213" s="8">
        <v>128</v>
      </c>
      <c r="D213" s="9">
        <v>20</v>
      </c>
      <c r="E213" s="9">
        <v>402</v>
      </c>
      <c r="F213" s="9"/>
    </row>
    <row r="214" spans="1:6" x14ac:dyDescent="0.3">
      <c r="A214" s="8">
        <v>1000</v>
      </c>
      <c r="B214" s="8">
        <v>10</v>
      </c>
      <c r="C214" s="8">
        <v>128</v>
      </c>
      <c r="D214" s="9">
        <v>19</v>
      </c>
      <c r="E214" s="9">
        <v>404</v>
      </c>
      <c r="F214" s="9"/>
    </row>
    <row r="215" spans="1:6" x14ac:dyDescent="0.3">
      <c r="A215" s="8">
        <v>1000</v>
      </c>
      <c r="B215" s="8">
        <v>10</v>
      </c>
      <c r="C215" s="8">
        <v>128</v>
      </c>
      <c r="D215" s="9">
        <v>19</v>
      </c>
      <c r="E215" s="9">
        <v>410</v>
      </c>
      <c r="F215" s="9"/>
    </row>
    <row r="216" spans="1:6" x14ac:dyDescent="0.3">
      <c r="A216" s="8">
        <v>1000</v>
      </c>
      <c r="B216" s="8">
        <v>10</v>
      </c>
      <c r="C216" s="8">
        <v>128</v>
      </c>
      <c r="D216" s="9">
        <v>21</v>
      </c>
      <c r="E216" s="9">
        <v>403</v>
      </c>
      <c r="F216" s="9"/>
    </row>
    <row r="217" spans="1:6" x14ac:dyDescent="0.3">
      <c r="A217" s="8">
        <v>1000</v>
      </c>
      <c r="B217" s="8">
        <v>10</v>
      </c>
      <c r="C217" s="8">
        <v>128</v>
      </c>
      <c r="D217" s="9">
        <v>22</v>
      </c>
      <c r="E217" s="9">
        <v>408</v>
      </c>
      <c r="F217" s="9"/>
    </row>
    <row r="218" spans="1:6" x14ac:dyDescent="0.3">
      <c r="A218" s="8">
        <v>1000</v>
      </c>
      <c r="B218" s="8">
        <v>10</v>
      </c>
      <c r="C218" s="8">
        <v>128</v>
      </c>
      <c r="D218" s="9">
        <v>18</v>
      </c>
      <c r="E218" s="9">
        <v>414</v>
      </c>
      <c r="F218" s="9"/>
    </row>
    <row r="219" spans="1:6" x14ac:dyDescent="0.3">
      <c r="A219" s="8">
        <v>1000</v>
      </c>
      <c r="B219" s="8">
        <v>10</v>
      </c>
      <c r="C219" s="8">
        <v>128</v>
      </c>
      <c r="D219" s="9">
        <v>19</v>
      </c>
      <c r="E219" s="9">
        <v>411</v>
      </c>
      <c r="F219" s="9"/>
    </row>
    <row r="220" spans="1:6" x14ac:dyDescent="0.3">
      <c r="A220" s="8">
        <v>1000</v>
      </c>
      <c r="B220" s="8">
        <v>10</v>
      </c>
      <c r="C220" s="8">
        <v>128</v>
      </c>
      <c r="D220" s="9">
        <v>20</v>
      </c>
      <c r="E220" s="9">
        <v>407</v>
      </c>
      <c r="F220" s="9"/>
    </row>
    <row r="221" spans="1:6" x14ac:dyDescent="0.3">
      <c r="A221" s="2">
        <v>1000</v>
      </c>
      <c r="B221" s="2">
        <v>10</v>
      </c>
      <c r="C221" s="2">
        <v>128</v>
      </c>
      <c r="D221" s="4">
        <f>AVERAGE(D211:D220)</f>
        <v>19.7</v>
      </c>
      <c r="E221" s="4">
        <f>AVERAGE(E211:E220)</f>
        <v>407.1</v>
      </c>
      <c r="F221" s="4">
        <f>TRUNC(D221/E221,2)</f>
        <v>0.04</v>
      </c>
    </row>
    <row r="222" spans="1:6" x14ac:dyDescent="0.3">
      <c r="A222" s="8">
        <v>10000</v>
      </c>
      <c r="B222" s="8">
        <v>10</v>
      </c>
      <c r="C222" s="8">
        <v>128</v>
      </c>
      <c r="D222" s="9">
        <v>30</v>
      </c>
      <c r="E222" s="9">
        <v>404</v>
      </c>
      <c r="F222" s="9"/>
    </row>
    <row r="223" spans="1:6" x14ac:dyDescent="0.3">
      <c r="A223" s="8">
        <v>10000</v>
      </c>
      <c r="B223" s="8">
        <v>10</v>
      </c>
      <c r="C223" s="8">
        <v>128</v>
      </c>
      <c r="D223" s="9">
        <v>29</v>
      </c>
      <c r="E223" s="9">
        <v>402</v>
      </c>
      <c r="F223" s="9"/>
    </row>
    <row r="224" spans="1:6" x14ac:dyDescent="0.3">
      <c r="A224" s="8">
        <v>10000</v>
      </c>
      <c r="B224" s="8">
        <v>10</v>
      </c>
      <c r="C224" s="8">
        <v>128</v>
      </c>
      <c r="D224" s="9">
        <v>28</v>
      </c>
      <c r="E224" s="9">
        <v>413</v>
      </c>
      <c r="F224" s="9"/>
    </row>
    <row r="225" spans="1:6" x14ac:dyDescent="0.3">
      <c r="A225" s="8">
        <v>10000</v>
      </c>
      <c r="B225" s="8">
        <v>10</v>
      </c>
      <c r="C225" s="8">
        <v>128</v>
      </c>
      <c r="D225" s="9">
        <v>30</v>
      </c>
      <c r="E225" s="9">
        <v>405</v>
      </c>
      <c r="F225" s="9"/>
    </row>
    <row r="226" spans="1:6" x14ac:dyDescent="0.3">
      <c r="A226" s="8">
        <v>10000</v>
      </c>
      <c r="B226" s="8">
        <v>10</v>
      </c>
      <c r="C226" s="8">
        <v>128</v>
      </c>
      <c r="D226" s="9">
        <v>38</v>
      </c>
      <c r="E226" s="9">
        <v>417</v>
      </c>
      <c r="F226" s="9"/>
    </row>
    <row r="227" spans="1:6" x14ac:dyDescent="0.3">
      <c r="A227" s="8">
        <v>10000</v>
      </c>
      <c r="B227" s="8">
        <v>10</v>
      </c>
      <c r="C227" s="8">
        <v>128</v>
      </c>
      <c r="D227" s="9">
        <v>32</v>
      </c>
      <c r="E227" s="9">
        <v>401</v>
      </c>
      <c r="F227" s="9"/>
    </row>
    <row r="228" spans="1:6" x14ac:dyDescent="0.3">
      <c r="A228" s="8">
        <v>10000</v>
      </c>
      <c r="B228" s="8">
        <v>10</v>
      </c>
      <c r="C228" s="8">
        <v>128</v>
      </c>
      <c r="D228" s="9">
        <v>31</v>
      </c>
      <c r="E228" s="9">
        <v>404</v>
      </c>
      <c r="F228" s="9"/>
    </row>
    <row r="229" spans="1:6" x14ac:dyDescent="0.3">
      <c r="A229" s="8">
        <v>10000</v>
      </c>
      <c r="B229" s="8">
        <v>10</v>
      </c>
      <c r="C229" s="8">
        <v>128</v>
      </c>
      <c r="D229" s="9">
        <v>29</v>
      </c>
      <c r="E229" s="9">
        <v>406</v>
      </c>
      <c r="F229" s="9"/>
    </row>
    <row r="230" spans="1:6" x14ac:dyDescent="0.3">
      <c r="A230" s="8">
        <v>10000</v>
      </c>
      <c r="B230" s="8">
        <v>10</v>
      </c>
      <c r="C230" s="8">
        <v>128</v>
      </c>
      <c r="D230" s="9">
        <v>29</v>
      </c>
      <c r="E230" s="9">
        <v>400</v>
      </c>
      <c r="F230" s="9"/>
    </row>
    <row r="231" spans="1:6" x14ac:dyDescent="0.3">
      <c r="A231" s="8">
        <v>10000</v>
      </c>
      <c r="B231" s="8">
        <v>10</v>
      </c>
      <c r="C231" s="8">
        <v>128</v>
      </c>
      <c r="D231" s="9">
        <v>29</v>
      </c>
      <c r="E231" s="9">
        <v>401</v>
      </c>
      <c r="F231" s="9"/>
    </row>
    <row r="232" spans="1:6" x14ac:dyDescent="0.3">
      <c r="A232" s="2">
        <v>10000</v>
      </c>
      <c r="B232" s="2">
        <v>10</v>
      </c>
      <c r="C232" s="2">
        <v>128</v>
      </c>
      <c r="D232" s="4">
        <f>AVERAGE(D222:D231)</f>
        <v>30.5</v>
      </c>
      <c r="E232" s="4">
        <f>AVERAGE(E222:E231)</f>
        <v>405.3</v>
      </c>
      <c r="F232" s="4">
        <f>TRUNC(D232/E232,2)</f>
        <v>7.0000000000000007E-2</v>
      </c>
    </row>
    <row r="233" spans="1:6" x14ac:dyDescent="0.3">
      <c r="A233" s="8">
        <v>100000</v>
      </c>
      <c r="B233" s="8">
        <v>10</v>
      </c>
      <c r="C233" s="8">
        <v>128</v>
      </c>
      <c r="D233" s="9">
        <v>764</v>
      </c>
      <c r="E233" s="9">
        <v>800</v>
      </c>
    </row>
    <row r="234" spans="1:6" x14ac:dyDescent="0.3">
      <c r="A234" s="8">
        <v>100000</v>
      </c>
      <c r="B234" s="8">
        <v>10</v>
      </c>
      <c r="C234" s="8">
        <v>128</v>
      </c>
      <c r="D234" s="9">
        <v>764</v>
      </c>
      <c r="E234" s="9">
        <v>808</v>
      </c>
    </row>
    <row r="235" spans="1:6" x14ac:dyDescent="0.3">
      <c r="A235" s="8">
        <v>100000</v>
      </c>
      <c r="B235" s="8">
        <v>10</v>
      </c>
      <c r="C235" s="8">
        <v>128</v>
      </c>
      <c r="D235" s="9">
        <v>753</v>
      </c>
      <c r="E235" s="9">
        <v>825</v>
      </c>
    </row>
    <row r="236" spans="1:6" x14ac:dyDescent="0.3">
      <c r="A236" s="8">
        <v>100000</v>
      </c>
      <c r="B236" s="8">
        <v>10</v>
      </c>
      <c r="C236" s="8">
        <v>128</v>
      </c>
      <c r="D236" s="9">
        <v>746</v>
      </c>
      <c r="E236" s="9">
        <v>793</v>
      </c>
    </row>
    <row r="237" spans="1:6" x14ac:dyDescent="0.3">
      <c r="A237" s="8">
        <v>100000</v>
      </c>
      <c r="B237" s="8">
        <v>10</v>
      </c>
      <c r="C237" s="8">
        <v>128</v>
      </c>
      <c r="D237" s="9">
        <v>744</v>
      </c>
      <c r="E237" s="9">
        <v>792</v>
      </c>
    </row>
    <row r="238" spans="1:6" x14ac:dyDescent="0.3">
      <c r="A238" s="8">
        <v>100000</v>
      </c>
      <c r="B238" s="8">
        <v>10</v>
      </c>
      <c r="C238" s="8">
        <v>128</v>
      </c>
      <c r="D238" s="9">
        <v>752</v>
      </c>
      <c r="E238" s="9">
        <v>765</v>
      </c>
    </row>
    <row r="239" spans="1:6" x14ac:dyDescent="0.3">
      <c r="A239" s="8">
        <v>100000</v>
      </c>
      <c r="B239" s="8">
        <v>10</v>
      </c>
      <c r="C239" s="8">
        <v>128</v>
      </c>
      <c r="D239" s="9">
        <v>764</v>
      </c>
      <c r="E239" s="9">
        <v>776</v>
      </c>
    </row>
    <row r="240" spans="1:6" x14ac:dyDescent="0.3">
      <c r="A240" s="8">
        <v>100000</v>
      </c>
      <c r="B240" s="8">
        <v>10</v>
      </c>
      <c r="C240" s="8">
        <v>128</v>
      </c>
      <c r="D240" s="9">
        <v>754</v>
      </c>
      <c r="E240" s="9">
        <v>788</v>
      </c>
    </row>
    <row r="241" spans="1:6" x14ac:dyDescent="0.3">
      <c r="A241" s="8">
        <v>100000</v>
      </c>
      <c r="B241" s="8">
        <v>10</v>
      </c>
      <c r="C241" s="8">
        <v>128</v>
      </c>
      <c r="D241" s="9">
        <v>751</v>
      </c>
      <c r="E241" s="9">
        <v>789</v>
      </c>
    </row>
    <row r="242" spans="1:6" x14ac:dyDescent="0.3">
      <c r="A242" s="8">
        <v>100000</v>
      </c>
      <c r="B242" s="8">
        <v>10</v>
      </c>
      <c r="C242" s="8">
        <v>128</v>
      </c>
      <c r="D242" s="9">
        <v>741</v>
      </c>
      <c r="E242" s="9">
        <v>783</v>
      </c>
    </row>
    <row r="243" spans="1:6" x14ac:dyDescent="0.3">
      <c r="A243" s="2">
        <v>100000</v>
      </c>
      <c r="B243" s="2">
        <v>10</v>
      </c>
      <c r="C243" s="2">
        <v>128</v>
      </c>
      <c r="D243" s="4">
        <f>AVERAGE(D233:D242)</f>
        <v>753.3</v>
      </c>
      <c r="E243" s="4">
        <f>AVERAGE(E233:E242)</f>
        <v>791.9</v>
      </c>
      <c r="F243" s="4">
        <f>TRUNC(D243/E243,2)</f>
        <v>0.95</v>
      </c>
    </row>
    <row r="244" spans="1:6" x14ac:dyDescent="0.3">
      <c r="A244" s="8">
        <v>500000</v>
      </c>
      <c r="B244" s="8">
        <v>10</v>
      </c>
      <c r="C244" s="8">
        <v>128</v>
      </c>
      <c r="D244" s="9">
        <v>1755</v>
      </c>
      <c r="E244" s="9">
        <v>793</v>
      </c>
    </row>
    <row r="245" spans="1:6" x14ac:dyDescent="0.3">
      <c r="A245" s="8">
        <v>500000</v>
      </c>
      <c r="B245" s="8">
        <v>10</v>
      </c>
      <c r="C245" s="8">
        <v>128</v>
      </c>
      <c r="D245" s="9">
        <v>1793</v>
      </c>
      <c r="E245" s="9">
        <v>782</v>
      </c>
    </row>
    <row r="246" spans="1:6" x14ac:dyDescent="0.3">
      <c r="A246" s="8">
        <v>500000</v>
      </c>
      <c r="B246" s="8">
        <v>10</v>
      </c>
      <c r="C246" s="8">
        <v>128</v>
      </c>
      <c r="D246" s="9">
        <v>1730</v>
      </c>
      <c r="E246" s="9">
        <v>855</v>
      </c>
    </row>
    <row r="247" spans="1:6" x14ac:dyDescent="0.3">
      <c r="A247" s="8">
        <v>500000</v>
      </c>
      <c r="B247" s="8">
        <v>10</v>
      </c>
      <c r="C247" s="8">
        <v>128</v>
      </c>
      <c r="D247" s="9">
        <v>1733</v>
      </c>
      <c r="E247" s="9">
        <v>777</v>
      </c>
    </row>
    <row r="248" spans="1:6" x14ac:dyDescent="0.3">
      <c r="A248" s="8">
        <v>500000</v>
      </c>
      <c r="B248" s="8">
        <v>10</v>
      </c>
      <c r="C248" s="8">
        <v>128</v>
      </c>
      <c r="D248" s="9">
        <v>1766</v>
      </c>
      <c r="E248" s="9">
        <v>809</v>
      </c>
    </row>
    <row r="249" spans="1:6" x14ac:dyDescent="0.3">
      <c r="A249" s="8">
        <v>500000</v>
      </c>
      <c r="B249" s="8">
        <v>10</v>
      </c>
      <c r="C249" s="8">
        <v>128</v>
      </c>
      <c r="D249" s="9">
        <v>1776</v>
      </c>
      <c r="E249" s="9">
        <v>805</v>
      </c>
    </row>
    <row r="250" spans="1:6" x14ac:dyDescent="0.3">
      <c r="A250" s="8">
        <v>500000</v>
      </c>
      <c r="B250" s="8">
        <v>10</v>
      </c>
      <c r="C250" s="8">
        <v>128</v>
      </c>
      <c r="D250" s="9">
        <v>1709</v>
      </c>
      <c r="E250" s="9">
        <v>798</v>
      </c>
    </row>
    <row r="251" spans="1:6" x14ac:dyDescent="0.3">
      <c r="A251" s="8">
        <v>500000</v>
      </c>
      <c r="B251" s="8">
        <v>10</v>
      </c>
      <c r="C251" s="8">
        <v>128</v>
      </c>
      <c r="D251" s="9">
        <v>1762</v>
      </c>
      <c r="E251" s="9">
        <v>797</v>
      </c>
    </row>
    <row r="252" spans="1:6" x14ac:dyDescent="0.3">
      <c r="A252" s="8">
        <v>500000</v>
      </c>
      <c r="B252" s="8">
        <v>10</v>
      </c>
      <c r="C252" s="8">
        <v>128</v>
      </c>
      <c r="D252" s="9">
        <v>1749</v>
      </c>
      <c r="E252" s="9">
        <v>804</v>
      </c>
    </row>
    <row r="253" spans="1:6" x14ac:dyDescent="0.3">
      <c r="A253" s="8">
        <v>500000</v>
      </c>
      <c r="B253" s="8">
        <v>10</v>
      </c>
      <c r="C253" s="8">
        <v>128</v>
      </c>
      <c r="D253" s="9">
        <v>1759</v>
      </c>
      <c r="E253" s="9">
        <v>803</v>
      </c>
    </row>
    <row r="254" spans="1:6" x14ac:dyDescent="0.3">
      <c r="A254" s="2">
        <v>500000</v>
      </c>
      <c r="B254" s="2">
        <v>10</v>
      </c>
      <c r="C254" s="2">
        <v>128</v>
      </c>
      <c r="D254" s="4">
        <f>AVERAGE(D244:D253)</f>
        <v>1753.2</v>
      </c>
      <c r="E254" s="4">
        <f>AVERAGE(E244:E253)</f>
        <v>802.3</v>
      </c>
      <c r="F254" s="4">
        <f>TRUNC(D254/E254,2)</f>
        <v>2.1800000000000002</v>
      </c>
    </row>
    <row r="255" spans="1:6" x14ac:dyDescent="0.3">
      <c r="A255" s="8">
        <v>1000000</v>
      </c>
      <c r="B255" s="8">
        <v>10</v>
      </c>
      <c r="C255" s="8">
        <v>128</v>
      </c>
      <c r="D255" s="3">
        <v>10169</v>
      </c>
      <c r="E255" s="3">
        <v>1489</v>
      </c>
    </row>
    <row r="256" spans="1:6" x14ac:dyDescent="0.3">
      <c r="A256" s="8">
        <v>1000000</v>
      </c>
      <c r="B256" s="8">
        <v>10</v>
      </c>
      <c r="C256" s="8">
        <v>128</v>
      </c>
      <c r="D256" s="3">
        <v>10145</v>
      </c>
      <c r="E256" s="3">
        <v>1479</v>
      </c>
    </row>
    <row r="257" spans="1:6" x14ac:dyDescent="0.3">
      <c r="A257" s="8">
        <v>1000000</v>
      </c>
      <c r="B257" s="8">
        <v>10</v>
      </c>
      <c r="C257" s="8">
        <v>128</v>
      </c>
      <c r="D257" s="3">
        <v>10105</v>
      </c>
      <c r="E257" s="3">
        <v>1481</v>
      </c>
    </row>
    <row r="258" spans="1:6" x14ac:dyDescent="0.3">
      <c r="A258" s="8">
        <v>1000000</v>
      </c>
      <c r="B258" s="8">
        <v>10</v>
      </c>
      <c r="C258" s="8">
        <v>128</v>
      </c>
      <c r="D258" s="3">
        <v>10214</v>
      </c>
      <c r="E258" s="3">
        <v>1489</v>
      </c>
    </row>
    <row r="259" spans="1:6" x14ac:dyDescent="0.3">
      <c r="A259" s="8">
        <v>1000000</v>
      </c>
      <c r="B259" s="8">
        <v>10</v>
      </c>
      <c r="C259" s="8">
        <v>128</v>
      </c>
      <c r="D259" s="3">
        <v>10182</v>
      </c>
      <c r="E259" s="3">
        <v>1478</v>
      </c>
    </row>
    <row r="260" spans="1:6" x14ac:dyDescent="0.3">
      <c r="A260" s="8">
        <v>1000000</v>
      </c>
      <c r="B260" s="8">
        <v>10</v>
      </c>
      <c r="C260" s="8">
        <v>128</v>
      </c>
      <c r="D260" s="3">
        <v>10163</v>
      </c>
      <c r="E260" s="3">
        <v>1493</v>
      </c>
    </row>
    <row r="261" spans="1:6" x14ac:dyDescent="0.3">
      <c r="A261" s="8">
        <v>1000000</v>
      </c>
      <c r="B261" s="8">
        <v>10</v>
      </c>
      <c r="C261" s="8">
        <v>128</v>
      </c>
      <c r="D261" s="3">
        <v>10107</v>
      </c>
      <c r="E261" s="3">
        <v>1503</v>
      </c>
    </row>
    <row r="262" spans="1:6" x14ac:dyDescent="0.3">
      <c r="A262" s="8">
        <v>1000000</v>
      </c>
      <c r="B262" s="8">
        <v>10</v>
      </c>
      <c r="C262" s="8">
        <v>128</v>
      </c>
      <c r="D262" s="3">
        <v>10157</v>
      </c>
      <c r="E262" s="3">
        <v>1478</v>
      </c>
    </row>
    <row r="263" spans="1:6" x14ac:dyDescent="0.3">
      <c r="A263" s="8">
        <v>1000000</v>
      </c>
      <c r="B263" s="8">
        <v>10</v>
      </c>
      <c r="C263" s="8">
        <v>128</v>
      </c>
      <c r="D263" s="3">
        <v>10132</v>
      </c>
      <c r="E263" s="3">
        <v>1471</v>
      </c>
    </row>
    <row r="264" spans="1:6" x14ac:dyDescent="0.3">
      <c r="A264" s="8">
        <v>1000000</v>
      </c>
      <c r="B264" s="8">
        <v>10</v>
      </c>
      <c r="C264" s="8">
        <v>128</v>
      </c>
      <c r="D264" s="3">
        <v>10069</v>
      </c>
      <c r="E264" s="3">
        <v>1473</v>
      </c>
    </row>
    <row r="265" spans="1:6" x14ac:dyDescent="0.3">
      <c r="A265" s="2">
        <v>1000000</v>
      </c>
      <c r="B265" s="2">
        <v>10</v>
      </c>
      <c r="C265" s="2">
        <v>128</v>
      </c>
      <c r="D265" s="4">
        <f>AVERAGE(D255:D264)</f>
        <v>10144.299999999999</v>
      </c>
      <c r="E265" s="4">
        <f>AVERAGE(E255:E264)</f>
        <v>1483.4</v>
      </c>
      <c r="F265" s="4">
        <f>TRUNC(D265/E265,2)</f>
        <v>6.83</v>
      </c>
    </row>
    <row r="266" spans="1:6" x14ac:dyDescent="0.3">
      <c r="B266" s="8"/>
      <c r="C266" s="8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2020-03-27T16:32:40Z</dcterms:created>
  <dcterms:modified xsi:type="dcterms:W3CDTF">2020-03-31T00:46:07Z</dcterms:modified>
</cp:coreProperties>
</file>