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Questa_cartella_di_lavoro" defaultThemeVersion="202300"/>
  <mc:AlternateContent xmlns:mc="http://schemas.openxmlformats.org/markup-compatibility/2006">
    <mc:Choice Requires="x15">
      <x15ac:absPath xmlns:x15ac="http://schemas.microsoft.com/office/spreadsheetml/2010/11/ac" url="C:\Users\aless\Desktop\TESI MAGISTRALE\"/>
    </mc:Choice>
  </mc:AlternateContent>
  <xr:revisionPtr revIDLastSave="0" documentId="13_ncr:1_{1431DFC8-A251-47E4-89B1-4D0A41F03706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ACTE DE FORMATION" sheetId="1" r:id="rId1"/>
    <sheet name="ACTE DE DISSOLU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98" i="1" l="1"/>
  <c r="R37" i="1"/>
  <c r="R29" i="1"/>
</calcChain>
</file>

<file path=xl/sharedStrings.xml><?xml version="1.0" encoding="utf-8"?>
<sst xmlns="http://schemas.openxmlformats.org/spreadsheetml/2006/main" count="5455" uniqueCount="1621">
  <si>
    <t>pk</t>
  </si>
  <si>
    <t>source_cote</t>
  </si>
  <si>
    <t>folio</t>
  </si>
  <si>
    <t>face</t>
  </si>
  <si>
    <t>depot_jour</t>
  </si>
  <si>
    <t>depot_mois</t>
  </si>
  <si>
    <t>depot_annee</t>
  </si>
  <si>
    <t>tribunal_commerce</t>
  </si>
  <si>
    <t>acte_nature</t>
  </si>
  <si>
    <t>acte_notaire</t>
  </si>
  <si>
    <t>acte_jour</t>
  </si>
  <si>
    <t>acte_mois</t>
  </si>
  <si>
    <t>acte_annee</t>
  </si>
  <si>
    <t>enregistrement_jour</t>
  </si>
  <si>
    <t>enregistrement_mois</t>
  </si>
  <si>
    <t>enregistrement_annee</t>
  </si>
  <si>
    <t>enregistrement_case</t>
  </si>
  <si>
    <t>enregitrement_droit_percepteur</t>
  </si>
  <si>
    <t>societe_type</t>
  </si>
  <si>
    <t>societe_raison_sociale</t>
  </si>
  <si>
    <t>siege_adresse_type_voie</t>
  </si>
  <si>
    <t>siege_adresse_voie</t>
  </si>
  <si>
    <t>siege_adresse_numero</t>
  </si>
  <si>
    <t>siege_adresse_numero_cplt</t>
  </si>
  <si>
    <t>siege_adresse_complement</t>
  </si>
  <si>
    <t>siege_commune</t>
  </si>
  <si>
    <t>siege_departement</t>
  </si>
  <si>
    <t>siege_pays</t>
  </si>
  <si>
    <t>societe_objet</t>
  </si>
  <si>
    <t>societe_duree</t>
  </si>
  <si>
    <t>societe_debut_jour</t>
  </si>
  <si>
    <t>societe_debut_mois</t>
  </si>
  <si>
    <t>societe_debut_annee</t>
  </si>
  <si>
    <t>societe_fin_jour</t>
  </si>
  <si>
    <t>societe_fin_mois</t>
  </si>
  <si>
    <t>signataire_nom1</t>
  </si>
  <si>
    <t>signataire_prénom1</t>
  </si>
  <si>
    <t>statut_familial_1</t>
  </si>
  <si>
    <t>sexe_1</t>
  </si>
  <si>
    <t>profession_1</t>
  </si>
  <si>
    <t>fonction_dans_societe_1</t>
  </si>
  <si>
    <t>signataire_nom_2</t>
  </si>
  <si>
    <t>signataire_prénom_2</t>
  </si>
  <si>
    <t>statut_familial_2</t>
  </si>
  <si>
    <t>sexe_2</t>
  </si>
  <si>
    <t>profession_2</t>
  </si>
  <si>
    <t>fonction_dans_societe_2</t>
  </si>
  <si>
    <t>signataire_nom_3</t>
  </si>
  <si>
    <t>signataire_prénom_3</t>
  </si>
  <si>
    <t>statut_familial_3</t>
  </si>
  <si>
    <t>sexe_3</t>
  </si>
  <si>
    <t>profession_3</t>
  </si>
  <si>
    <t>fonction_dans_societe_3</t>
  </si>
  <si>
    <t>signataire_nom_4</t>
  </si>
  <si>
    <t>signataire_prénom_4</t>
  </si>
  <si>
    <t>statut_familial_4</t>
  </si>
  <si>
    <t>sexe_4</t>
  </si>
  <si>
    <t>profession_4</t>
  </si>
  <si>
    <t>fonction_dans_societe_4</t>
  </si>
  <si>
    <t>signataire_nom_5</t>
  </si>
  <si>
    <t>signataire_prénom_5</t>
  </si>
  <si>
    <t>statut_familial_5</t>
  </si>
  <si>
    <t>sexe_5</t>
  </si>
  <si>
    <t>profession_5</t>
  </si>
  <si>
    <t>fonction_dans_societe_5</t>
  </si>
  <si>
    <t>signataire_nom_6</t>
  </si>
  <si>
    <t>signataire_prénom_6</t>
  </si>
  <si>
    <t>statut_familial_6</t>
  </si>
  <si>
    <t>sexe_6</t>
  </si>
  <si>
    <t>profession_6</t>
  </si>
  <si>
    <t>fonction_dans_societe_6</t>
  </si>
  <si>
    <t>signataire_nom_7</t>
  </si>
  <si>
    <t>signataire_prénom_7</t>
  </si>
  <si>
    <t>statut_familial_7</t>
  </si>
  <si>
    <t>sexe_7</t>
  </si>
  <si>
    <t>profession_7</t>
  </si>
  <si>
    <t>fonction_dans_societe_7</t>
  </si>
  <si>
    <t>signataire_nom_8</t>
  </si>
  <si>
    <t>signataire_prénom_8</t>
  </si>
  <si>
    <t>statut_familial_8</t>
  </si>
  <si>
    <t>sexe_8</t>
  </si>
  <si>
    <t>profession_8</t>
  </si>
  <si>
    <t>fonction_dans_societe_8</t>
  </si>
  <si>
    <t>signataire_nom_9</t>
  </si>
  <si>
    <t>signataire_prénom_9</t>
  </si>
  <si>
    <t>statut_familial_9</t>
  </si>
  <si>
    <t>sexe_9</t>
  </si>
  <si>
    <t>profession_9</t>
  </si>
  <si>
    <t>fonction_dans_societe_9</t>
  </si>
  <si>
    <t>nom_1</t>
  </si>
  <si>
    <t>prénom_1</t>
  </si>
  <si>
    <t>nom_2</t>
  </si>
  <si>
    <t>prénom_2</t>
  </si>
  <si>
    <t>nom_3</t>
  </si>
  <si>
    <t>prénom_3</t>
  </si>
  <si>
    <t>nom_4</t>
  </si>
  <si>
    <t>prénom_4</t>
  </si>
  <si>
    <t>nom_5</t>
  </si>
  <si>
    <t>prénom_5</t>
  </si>
  <si>
    <t>nom_6</t>
  </si>
  <si>
    <t>prénom_6</t>
  </si>
  <si>
    <t>nom_jeune_fille_1</t>
  </si>
  <si>
    <t>prénom_jf_1</t>
  </si>
  <si>
    <t>statut_familial_ jf_1</t>
  </si>
  <si>
    <t>nom_jeune_fille_2</t>
  </si>
  <si>
    <t>prénom_jf_2</t>
  </si>
  <si>
    <t>statut_familial_jf_2</t>
  </si>
  <si>
    <t>nom_jeune_fille_3</t>
  </si>
  <si>
    <t>prénom_jf_3</t>
  </si>
  <si>
    <t>statut_familial_jf_3</t>
  </si>
  <si>
    <t>nom_jeune_fille_4</t>
  </si>
  <si>
    <t>prénom_jf_4</t>
  </si>
  <si>
    <t>statut_familial_jf_4</t>
  </si>
  <si>
    <t>nom_jeune_fille_5</t>
  </si>
  <si>
    <t>prénom_jf_5</t>
  </si>
  <si>
    <t>statut_familial_jf_5</t>
  </si>
  <si>
    <t>nom_jeune_fille_6</t>
  </si>
  <si>
    <t>prénom_jf_6</t>
  </si>
  <si>
    <t>statut_familial_jf_6</t>
  </si>
  <si>
    <t>nom_jeune_fille_7</t>
  </si>
  <si>
    <t>prénom_jf_7</t>
  </si>
  <si>
    <t>statut_familial_jf_7</t>
  </si>
  <si>
    <t>adresse_voie_1</t>
  </si>
  <si>
    <t>adresse_numero_1</t>
  </si>
  <si>
    <t>complément_num_1</t>
  </si>
  <si>
    <t>complement_adresse_1</t>
  </si>
  <si>
    <t>commune_1</t>
  </si>
  <si>
    <t>pays_1</t>
  </si>
  <si>
    <t>adresse_voie_2</t>
  </si>
  <si>
    <t>adresse_numero_2</t>
  </si>
  <si>
    <t>complément_num_2</t>
  </si>
  <si>
    <t>complement_adresse_2</t>
  </si>
  <si>
    <t>commune_2</t>
  </si>
  <si>
    <t>pays_2</t>
  </si>
  <si>
    <t>adresse_voie_3</t>
  </si>
  <si>
    <t>adresse_numero_3</t>
  </si>
  <si>
    <t>complément_num_3</t>
  </si>
  <si>
    <t>complément_adresse_3</t>
  </si>
  <si>
    <t>commune_3</t>
  </si>
  <si>
    <t>pays_3</t>
  </si>
  <si>
    <t>adresse_voie_4</t>
  </si>
  <si>
    <t>adresse_numero_4</t>
  </si>
  <si>
    <t>complément_num_4</t>
  </si>
  <si>
    <t>complément_adresse_4</t>
  </si>
  <si>
    <t>commune_4</t>
  </si>
  <si>
    <t>pays_4</t>
  </si>
  <si>
    <t>adresse_voie_5</t>
  </si>
  <si>
    <t>adresse_numero_5</t>
  </si>
  <si>
    <t>complément_num_5</t>
  </si>
  <si>
    <t>complément_adresse_5</t>
  </si>
  <si>
    <t>commune_5</t>
  </si>
  <si>
    <t>pays_5</t>
  </si>
  <si>
    <t>adresse_voie_6</t>
  </si>
  <si>
    <t>adresse_numero_6</t>
  </si>
  <si>
    <t>complément_num_6</t>
  </si>
  <si>
    <t>complément_adresse_6</t>
  </si>
  <si>
    <t>commune_6</t>
  </si>
  <si>
    <t>pays_6</t>
  </si>
  <si>
    <t>adresse_voie_7</t>
  </si>
  <si>
    <t>adresse_numero_7</t>
  </si>
  <si>
    <t>complément_num_7</t>
  </si>
  <si>
    <t>complément_adresse_7</t>
  </si>
  <si>
    <t>commune_7</t>
  </si>
  <si>
    <t>pays_7</t>
  </si>
  <si>
    <t>adresse_voie_8</t>
  </si>
  <si>
    <t>adresse_numero_8</t>
  </si>
  <si>
    <t>complément_num_8</t>
  </si>
  <si>
    <t>complément_adresse_8</t>
  </si>
  <si>
    <t>commune_8</t>
  </si>
  <si>
    <t>pays_8</t>
  </si>
  <si>
    <t>adresse_voie_9</t>
  </si>
  <si>
    <t>adresse_numero_9</t>
  </si>
  <si>
    <t>complément_num_9</t>
  </si>
  <si>
    <t>complément_adresse_9</t>
  </si>
  <si>
    <t>commune_9</t>
  </si>
  <si>
    <t>pays_9</t>
  </si>
  <si>
    <t>détenteur_signature_1</t>
  </si>
  <si>
    <t>détenteur_signature_2</t>
  </si>
  <si>
    <t>détenteur_signature_3</t>
  </si>
  <si>
    <t>remarque</t>
  </si>
  <si>
    <t>interessant</t>
  </si>
  <si>
    <t>verso</t>
  </si>
  <si>
    <t>Lyon</t>
  </si>
  <si>
    <t>Sous seing privé</t>
  </si>
  <si>
    <t>Vassal</t>
  </si>
  <si>
    <t>Nom collectif</t>
  </si>
  <si>
    <t>France</t>
  </si>
  <si>
    <t>6 ans</t>
  </si>
  <si>
    <t>M</t>
  </si>
  <si>
    <t>Négociant</t>
  </si>
  <si>
    <t>Gérant et administrateur</t>
  </si>
  <si>
    <t>Philippe</t>
  </si>
  <si>
    <t>Benoit</t>
  </si>
  <si>
    <t>rue St Marcel</t>
  </si>
  <si>
    <t>Tous</t>
  </si>
  <si>
    <t>André</t>
  </si>
  <si>
    <t>quai des Celestins</t>
  </si>
  <si>
    <t>9 ans</t>
  </si>
  <si>
    <t>Louis</t>
  </si>
  <si>
    <t>Gérant-associé</t>
  </si>
  <si>
    <t>Commis négociant</t>
  </si>
  <si>
    <t>Peter</t>
  </si>
  <si>
    <t>rue Malesherbes</t>
  </si>
  <si>
    <t>A.</t>
  </si>
  <si>
    <t>recto</t>
  </si>
  <si>
    <t>Charles</t>
  </si>
  <si>
    <t>Anthelme</t>
  </si>
  <si>
    <t>Claude</t>
  </si>
  <si>
    <t xml:space="preserve">M </t>
  </si>
  <si>
    <t>avenue de Saxe</t>
  </si>
  <si>
    <t>cours Morand</t>
  </si>
  <si>
    <t>Blanc</t>
  </si>
  <si>
    <t>rue Vieille Monnaie</t>
  </si>
  <si>
    <t>Mathieu</t>
  </si>
  <si>
    <t>rue Puits Gaillot</t>
  </si>
  <si>
    <t>8 ans</t>
  </si>
  <si>
    <t>Ferdinand</t>
  </si>
  <si>
    <t>Commerce de draperie</t>
  </si>
  <si>
    <t>Pierre</t>
  </si>
  <si>
    <t>Brosset</t>
  </si>
  <si>
    <t>Joseph</t>
  </si>
  <si>
    <t>quai St Clair</t>
  </si>
  <si>
    <t>4 ans</t>
  </si>
  <si>
    <t>Commerce de soie</t>
  </si>
  <si>
    <t>3 ans</t>
  </si>
  <si>
    <t>Antoine</t>
  </si>
  <si>
    <t>Lucien</t>
  </si>
  <si>
    <t>Alfred</t>
  </si>
  <si>
    <t>1 à 5</t>
  </si>
  <si>
    <t>Jean-Pierre</t>
  </si>
  <si>
    <t>Teinturier</t>
  </si>
  <si>
    <t>Jean</t>
  </si>
  <si>
    <t>Bonnet</t>
  </si>
  <si>
    <t>quai St Antoine</t>
  </si>
  <si>
    <t>Auguste</t>
  </si>
  <si>
    <t>5 à 7</t>
  </si>
  <si>
    <t>rue d'Algérie</t>
  </si>
  <si>
    <t>Marchand tailleur</t>
  </si>
  <si>
    <t>Jacques</t>
  </si>
  <si>
    <t>Josserand</t>
  </si>
  <si>
    <t>place St Nizier</t>
  </si>
  <si>
    <t>5 ans</t>
  </si>
  <si>
    <t>Voyageur de commerce</t>
  </si>
  <si>
    <t>rue Mercière</t>
  </si>
  <si>
    <t>François</t>
  </si>
  <si>
    <t>Jean-Baptiste</t>
  </si>
  <si>
    <t>rue de la Gerbe</t>
  </si>
  <si>
    <t>rue des Capucins</t>
  </si>
  <si>
    <t>Martin</t>
  </si>
  <si>
    <t>Léopold</t>
  </si>
  <si>
    <t>rue de la Tourette</t>
  </si>
  <si>
    <t>rue Désirée</t>
  </si>
  <si>
    <t>3 à 4</t>
  </si>
  <si>
    <t>Guillot</t>
  </si>
  <si>
    <t>Employé de commerce</t>
  </si>
  <si>
    <t>F</t>
  </si>
  <si>
    <t>rue Constantine</t>
  </si>
  <si>
    <t>rue Romarin</t>
  </si>
  <si>
    <t>Victor</t>
  </si>
  <si>
    <t>Représentant de commerce</t>
  </si>
  <si>
    <t>Gonnet</t>
  </si>
  <si>
    <t>Etienne</t>
  </si>
  <si>
    <t>7 ans</t>
  </si>
  <si>
    <t>Alexandre</t>
  </si>
  <si>
    <t>place Louis XVI</t>
  </si>
  <si>
    <t>3 à 5</t>
  </si>
  <si>
    <t>Rousset</t>
  </si>
  <si>
    <t>3 à 6</t>
  </si>
  <si>
    <t>Employé</t>
  </si>
  <si>
    <t>Tavernier</t>
  </si>
  <si>
    <t>10 ans</t>
  </si>
  <si>
    <t>rue du Commerce</t>
  </si>
  <si>
    <t>Moulinier</t>
  </si>
  <si>
    <t>rue Royale</t>
  </si>
  <si>
    <t>2 ans</t>
  </si>
  <si>
    <t>grande rue des Feuillants</t>
  </si>
  <si>
    <t>Propriétaire</t>
  </si>
  <si>
    <t>route du Bourbonnais</t>
  </si>
  <si>
    <t>Brotteaux</t>
  </si>
  <si>
    <t>Fabricant d'étoffes de soie</t>
  </si>
  <si>
    <t>rue Centrale</t>
  </si>
  <si>
    <t>13 ans</t>
  </si>
  <si>
    <t>quai St Vincent</t>
  </si>
  <si>
    <t>Chomer</t>
  </si>
  <si>
    <t>rue St Polycarpe</t>
  </si>
  <si>
    <t>rue Neuve</t>
  </si>
  <si>
    <t>Gabriel</t>
  </si>
  <si>
    <t>rue Monsieur</t>
  </si>
  <si>
    <t>Georges</t>
  </si>
  <si>
    <t>Coste</t>
  </si>
  <si>
    <t>rue Tupin</t>
  </si>
  <si>
    <t>Robert</t>
  </si>
  <si>
    <t>Raymond</t>
  </si>
  <si>
    <t>Hyppolite</t>
  </si>
  <si>
    <t>cours d'Herbouville</t>
  </si>
  <si>
    <t>Caluire</t>
  </si>
  <si>
    <t>Michel</t>
  </si>
  <si>
    <t>Rentière</t>
  </si>
  <si>
    <t>rue du Griffon</t>
  </si>
  <si>
    <t>Perret</t>
  </si>
  <si>
    <t>Aimé</t>
  </si>
  <si>
    <t>quai de Retz</t>
  </si>
  <si>
    <t>Fabrication/vente d'étoffes de soies</t>
  </si>
  <si>
    <t>Fabricant d'étoffes de soies</t>
  </si>
  <si>
    <t>Roux</t>
  </si>
  <si>
    <t>place Croix Paquet</t>
  </si>
  <si>
    <t>Bellon</t>
  </si>
  <si>
    <t>Paris</t>
  </si>
  <si>
    <t>Sans profession</t>
  </si>
  <si>
    <t>Teinturier en soie</t>
  </si>
  <si>
    <t>Lambert</t>
  </si>
  <si>
    <t>rue St Pierre</t>
  </si>
  <si>
    <t>Appreteur</t>
  </si>
  <si>
    <t>Sigaud</t>
  </si>
  <si>
    <t>rue Pizay</t>
  </si>
  <si>
    <t>rue Longue</t>
  </si>
  <si>
    <t>Guichard</t>
  </si>
  <si>
    <t>Gérant</t>
  </si>
  <si>
    <t>Fabrication d'étoffes de soie</t>
  </si>
  <si>
    <t>Vincent</t>
  </si>
  <si>
    <t>Villard</t>
  </si>
  <si>
    <t>Pauline</t>
  </si>
  <si>
    <t>Fabrication des étoffes de soies</t>
  </si>
  <si>
    <t>Négociante</t>
  </si>
  <si>
    <t>Gérante et administratice</t>
  </si>
  <si>
    <t>Giraud</t>
  </si>
  <si>
    <t>Dumond</t>
  </si>
  <si>
    <t>Guillaume</t>
  </si>
  <si>
    <t>Bernard</t>
  </si>
  <si>
    <t>Stéphane</t>
  </si>
  <si>
    <t>place Croix-Paquet</t>
  </si>
  <si>
    <t>Jules</t>
  </si>
  <si>
    <t>Dessinateur</t>
  </si>
  <si>
    <t>rue St Dominique</t>
  </si>
  <si>
    <t>15 ans</t>
  </si>
  <si>
    <t>Francisque</t>
  </si>
  <si>
    <t>Ernest</t>
  </si>
  <si>
    <t>rue Madame</t>
  </si>
  <si>
    <t>rue du Garet</t>
  </si>
  <si>
    <t>Paul</t>
  </si>
  <si>
    <t>Faure</t>
  </si>
  <si>
    <t>Commis-négociant</t>
  </si>
  <si>
    <t>place des Capucins</t>
  </si>
  <si>
    <t>Nom collectif et commandite</t>
  </si>
  <si>
    <t>rue Ferrandière</t>
  </si>
  <si>
    <t>Josephine</t>
  </si>
  <si>
    <t>6 à 8</t>
  </si>
  <si>
    <t>Commanditaire</t>
  </si>
  <si>
    <t>6 à 9</t>
  </si>
  <si>
    <t>petite rue des Feuillants</t>
  </si>
  <si>
    <t>rue Tables Claudiennes</t>
  </si>
  <si>
    <t>Léon</t>
  </si>
  <si>
    <t>Felix</t>
  </si>
  <si>
    <t>Albert</t>
  </si>
  <si>
    <t>2 à 3</t>
  </si>
  <si>
    <t>bis</t>
  </si>
  <si>
    <t>Gérante-associée</t>
  </si>
  <si>
    <t>Jeanne</t>
  </si>
  <si>
    <t>Eugène</t>
  </si>
  <si>
    <t>Emile</t>
  </si>
  <si>
    <t>Laurent</t>
  </si>
  <si>
    <t>Bonaventure</t>
  </si>
  <si>
    <t>rue de Condé</t>
  </si>
  <si>
    <t>Prorogation</t>
  </si>
  <si>
    <t>Exploitation d'un commerce de nouveauté</t>
  </si>
  <si>
    <t>Grillet</t>
  </si>
  <si>
    <t>cours Lafayette</t>
  </si>
  <si>
    <t>4 à 5</t>
  </si>
  <si>
    <t>Carles</t>
  </si>
  <si>
    <t>5 à 8</t>
  </si>
  <si>
    <t>rue Ste Hélène</t>
  </si>
  <si>
    <t>Henri</t>
  </si>
  <si>
    <t>Bouvard</t>
  </si>
  <si>
    <t>Fabrication/vente des étoffes de soie</t>
  </si>
  <si>
    <t>place Romarin</t>
  </si>
  <si>
    <t>Mécanicien</t>
  </si>
  <si>
    <t>Villet</t>
  </si>
  <si>
    <t>rue Calas</t>
  </si>
  <si>
    <t>rue Sully</t>
  </si>
  <si>
    <t>Marie</t>
  </si>
  <si>
    <t>Bruyn</t>
  </si>
  <si>
    <t>Edmond</t>
  </si>
  <si>
    <t>Garnier</t>
  </si>
  <si>
    <t>Gustave</t>
  </si>
  <si>
    <t>rue de Bourbon</t>
  </si>
  <si>
    <t>Hippolyte</t>
  </si>
  <si>
    <t>place de la Charité</t>
  </si>
  <si>
    <t>7 à 9</t>
  </si>
  <si>
    <t>Durand</t>
  </si>
  <si>
    <t>Delorme</t>
  </si>
  <si>
    <t>Marc</t>
  </si>
  <si>
    <t>rue St Jean</t>
  </si>
  <si>
    <t>Deschamps</t>
  </si>
  <si>
    <t>place du Platre</t>
  </si>
  <si>
    <t>rue de l'Annonciade</t>
  </si>
  <si>
    <t>Ritton</t>
  </si>
  <si>
    <t>2 à 6</t>
  </si>
  <si>
    <t>Milliet</t>
  </si>
  <si>
    <t>Perrin</t>
  </si>
  <si>
    <t>Loire</t>
  </si>
  <si>
    <t>St-Etienne</t>
  </si>
  <si>
    <t>Rentier</t>
  </si>
  <si>
    <t xml:space="preserve">Fabrication des étoffes de soie </t>
  </si>
  <si>
    <t>Fabricant d'étoffes</t>
  </si>
  <si>
    <t>rue de la Martinière</t>
  </si>
  <si>
    <t>Millet</t>
  </si>
  <si>
    <t>Alphonse</t>
  </si>
  <si>
    <t>Fournier</t>
  </si>
  <si>
    <t>avenue de Noailles</t>
  </si>
  <si>
    <t>Théodore</t>
  </si>
  <si>
    <t>rue Lafont</t>
  </si>
  <si>
    <t>Girard</t>
  </si>
  <si>
    <t>Adrien</t>
  </si>
  <si>
    <t>4 à 9</t>
  </si>
  <si>
    <t>Edouard</t>
  </si>
  <si>
    <t>place des Terreaux</t>
  </si>
  <si>
    <t>Adolphe</t>
  </si>
  <si>
    <t>Benoite</t>
  </si>
  <si>
    <t>11 ans</t>
  </si>
  <si>
    <t>2 à 8</t>
  </si>
  <si>
    <t>Fabrication/vente des velours unis</t>
  </si>
  <si>
    <t>Commandite</t>
  </si>
  <si>
    <t>Aubert</t>
  </si>
  <si>
    <t>Commerce des soies</t>
  </si>
  <si>
    <t>rue Bodin</t>
  </si>
  <si>
    <t>rue Ste Catherine</t>
  </si>
  <si>
    <t>Victoire</t>
  </si>
  <si>
    <t>Bibet</t>
  </si>
  <si>
    <t>Brun</t>
  </si>
  <si>
    <t>Gay</t>
  </si>
  <si>
    <t>Balthazard</t>
  </si>
  <si>
    <t>Exploitation d'un atelier de teinture</t>
  </si>
  <si>
    <t>René</t>
  </si>
  <si>
    <t>Abraham</t>
  </si>
  <si>
    <t>Ancien négociant</t>
  </si>
  <si>
    <t>Palluat</t>
  </si>
  <si>
    <t>rue des Augustins</t>
  </si>
  <si>
    <t>quai de Serin</t>
  </si>
  <si>
    <t>Fleury</t>
  </si>
  <si>
    <t>place de l'Herberie</t>
  </si>
  <si>
    <t>rue Thomassin</t>
  </si>
  <si>
    <t>Joannes</t>
  </si>
  <si>
    <t>fils</t>
  </si>
  <si>
    <t>Jacquet</t>
  </si>
  <si>
    <t>Eustache</t>
  </si>
  <si>
    <t>rue de la Prefecture</t>
  </si>
  <si>
    <t xml:space="preserve">9 ans </t>
  </si>
  <si>
    <t>Marius</t>
  </si>
  <si>
    <t>rue de Sèze</t>
  </si>
  <si>
    <t>rue Sala</t>
  </si>
  <si>
    <t>Boule</t>
  </si>
  <si>
    <t>Commerçant</t>
  </si>
  <si>
    <t>Simon</t>
  </si>
  <si>
    <t>rue de la Préfecture</t>
  </si>
  <si>
    <t>Fabrication/vente des étoffes de soies</t>
  </si>
  <si>
    <t>Molin</t>
  </si>
  <si>
    <t>6UP1/19</t>
  </si>
  <si>
    <t>4 à 7</t>
  </si>
  <si>
    <t>Dumond &amp; Roland</t>
  </si>
  <si>
    <t>Fabrication des tissus foulard</t>
  </si>
  <si>
    <t>Roland</t>
  </si>
  <si>
    <t>Lavirotte</t>
  </si>
  <si>
    <t>place Cholozan</t>
  </si>
  <si>
    <t>Fabrication et vente des étoffes de soie</t>
  </si>
  <si>
    <t>Laguaite</t>
  </si>
  <si>
    <t>Escot</t>
  </si>
  <si>
    <t>Picard</t>
  </si>
  <si>
    <t>rue des Farges</t>
  </si>
  <si>
    <t>St Just</t>
  </si>
  <si>
    <t>Messimy</t>
  </si>
  <si>
    <t>Duplay-Balaÿ</t>
  </si>
  <si>
    <t>rue du Puits Goillot</t>
  </si>
  <si>
    <t>Commerce des soies de toute provenance</t>
  </si>
  <si>
    <t>Duplay</t>
  </si>
  <si>
    <t>Bayon</t>
  </si>
  <si>
    <t>grand rue Mi-carême</t>
  </si>
  <si>
    <t>cours St Paul</t>
  </si>
  <si>
    <t>Mestrallet</t>
  </si>
  <si>
    <t>Cropet</t>
  </si>
  <si>
    <t>rue de l'Arbre Sec</t>
  </si>
  <si>
    <t>Osio</t>
  </si>
  <si>
    <t>Pavia</t>
  </si>
  <si>
    <t>Victorin</t>
  </si>
  <si>
    <t>place des Hospices</t>
  </si>
  <si>
    <t>cours Herbouville</t>
  </si>
  <si>
    <t>Dauvergne &amp; Garnier</t>
  </si>
  <si>
    <t>Commerce de Bonneterie &amp; Ganterie</t>
  </si>
  <si>
    <t>Dauvergne</t>
  </si>
  <si>
    <t>Gérant responsable du voyage d'achat</t>
  </si>
  <si>
    <t>Gérant responsable du voyage de vente</t>
  </si>
  <si>
    <t>quai de l'Archevêché</t>
  </si>
  <si>
    <t>Poulard</t>
  </si>
  <si>
    <t>Gouin et Compagnie</t>
  </si>
  <si>
    <t>rue Aboukir</t>
  </si>
  <si>
    <t>Exploitation d'un fonds de fabrication et de vente de châles brochés et nouveautés</t>
  </si>
  <si>
    <t>Gouin</t>
  </si>
  <si>
    <t>Dumani</t>
  </si>
  <si>
    <t>Laure</t>
  </si>
  <si>
    <t>Veuve Gouin</t>
  </si>
  <si>
    <t>Dumani veuve Gouin</t>
  </si>
  <si>
    <t>rue Radziwill</t>
  </si>
  <si>
    <t xml:space="preserve">Gouin </t>
  </si>
  <si>
    <t>Paraz et Compagnie</t>
  </si>
  <si>
    <t>rue Duguesclin</t>
  </si>
  <si>
    <t>Exploitation d'un fonds d'apprêt d'étoffes de soies</t>
  </si>
  <si>
    <t>Paraz</t>
  </si>
  <si>
    <t>Apprêteur d'étoffe de soie</t>
  </si>
  <si>
    <t>Mégroz</t>
  </si>
  <si>
    <t>Repésentant de la maison Ch. Bertaux Radon cie</t>
  </si>
  <si>
    <t>rue de Vendôme</t>
  </si>
  <si>
    <t>Mégoz</t>
  </si>
  <si>
    <t>Chardenet</t>
  </si>
  <si>
    <t>Giraud fils frères</t>
  </si>
  <si>
    <t>Teinture de la soie et du coton et le glaçage du coton</t>
  </si>
  <si>
    <t>5 à 9</t>
  </si>
  <si>
    <t>Mazenod &amp; Compagnie</t>
  </si>
  <si>
    <t>rue du Bât d'Argent</t>
  </si>
  <si>
    <t>Commerce d'achat et de vente de tissus de conton en gros</t>
  </si>
  <si>
    <t>Mazenod</t>
  </si>
  <si>
    <t>Bolard</t>
  </si>
  <si>
    <t>rue St-Jean</t>
  </si>
  <si>
    <t>1 à 9</t>
  </si>
  <si>
    <t>Zurich</t>
  </si>
  <si>
    <t>Suisse</t>
  </si>
  <si>
    <t>Achat/vente des soies à commissions</t>
  </si>
  <si>
    <t>Schinz</t>
  </si>
  <si>
    <t>Neyer</t>
  </si>
  <si>
    <t>2 à 9</t>
  </si>
  <si>
    <t>Tournu</t>
  </si>
  <si>
    <t>Mayet</t>
  </si>
  <si>
    <t>Paturle</t>
  </si>
  <si>
    <t>place Leiviste</t>
  </si>
  <si>
    <t>rue Cleberg</t>
  </si>
  <si>
    <t>Isère</t>
  </si>
  <si>
    <t>Chavanoz</t>
  </si>
  <si>
    <t>Auguste Perret &amp; Plaisant</t>
  </si>
  <si>
    <t>Fabrication/vente des étoffes de soie unies et des velours</t>
  </si>
  <si>
    <t>Plaisant</t>
  </si>
  <si>
    <t>Employé interessé dans sa maison</t>
  </si>
  <si>
    <t>rue Cuvier</t>
  </si>
  <si>
    <t>Gilles et Cie</t>
  </si>
  <si>
    <t>impasse Chevenin</t>
  </si>
  <si>
    <t>Rasage et le grillage des étoffes de soies</t>
  </si>
  <si>
    <t>Gilles</t>
  </si>
  <si>
    <t>Raseur et grilleur d'étoffes de soie</t>
  </si>
  <si>
    <t>Challier</t>
  </si>
  <si>
    <t>Besson</t>
  </si>
  <si>
    <t>Rue Madame</t>
  </si>
  <si>
    <t>rue de Seize</t>
  </si>
  <si>
    <t xml:space="preserve">7 à 9 </t>
  </si>
  <si>
    <t>Bouvard et Menetrier</t>
  </si>
  <si>
    <t>grande Rue</t>
  </si>
  <si>
    <t>Commerce de la confection pour homme</t>
  </si>
  <si>
    <t>Menetrier</t>
  </si>
  <si>
    <t>rue de la Bourre</t>
  </si>
  <si>
    <t>rue de la Boucle</t>
  </si>
  <si>
    <t>Pierron &amp; Gras</t>
  </si>
  <si>
    <t>place de la Boucle</t>
  </si>
  <si>
    <t>Pierron</t>
  </si>
  <si>
    <t xml:space="preserve">Gras </t>
  </si>
  <si>
    <t>montée de la Boucle</t>
  </si>
  <si>
    <t>Josserant Fevroy et Compagnie</t>
  </si>
  <si>
    <t>place Tholozan</t>
  </si>
  <si>
    <t>Fevrot</t>
  </si>
  <si>
    <t>Gouttebaron</t>
  </si>
  <si>
    <t>quai des Brotteaux</t>
  </si>
  <si>
    <t>place de l'Helvétie</t>
  </si>
  <si>
    <t>quai de l'Est</t>
  </si>
  <si>
    <t>Fabrication/vente des Etoffes et Châles Soie et nouveautés</t>
  </si>
  <si>
    <t>Fargère</t>
  </si>
  <si>
    <t>Buchard</t>
  </si>
  <si>
    <t>Millioz</t>
  </si>
  <si>
    <t>rue de l'Hôtel de Ville</t>
  </si>
  <si>
    <t>place des Carmelites</t>
  </si>
  <si>
    <t>Exploitation d'un fonds de commerce de lingerie</t>
  </si>
  <si>
    <t>Mondon</t>
  </si>
  <si>
    <t>Valentine</t>
  </si>
  <si>
    <t>Epouse Mellerio</t>
  </si>
  <si>
    <t>Dégrange</t>
  </si>
  <si>
    <t>Mondon ép. Mellerio</t>
  </si>
  <si>
    <t>quai de Pierre-Scize</t>
  </si>
  <si>
    <t>quai de l'Hopital</t>
  </si>
  <si>
    <t>Commerce de toilerie</t>
  </si>
  <si>
    <t>rue de la Reine</t>
  </si>
  <si>
    <t>Chatron</t>
  </si>
  <si>
    <t>Fabricant de soierie</t>
  </si>
  <si>
    <t>Durdilly</t>
  </si>
  <si>
    <t>rue de Sully</t>
  </si>
  <si>
    <t>Tardif</t>
  </si>
  <si>
    <t>Baverey</t>
  </si>
  <si>
    <t>2 à 4</t>
  </si>
  <si>
    <t>Chevalier</t>
  </si>
  <si>
    <t>rue Childebert</t>
  </si>
  <si>
    <t>rue St Joseph</t>
  </si>
  <si>
    <t>rue Confort</t>
  </si>
  <si>
    <t>Grenoble</t>
  </si>
  <si>
    <t>Claudius</t>
  </si>
  <si>
    <t>Merle</t>
  </si>
  <si>
    <t>6UP1/21</t>
  </si>
  <si>
    <t>5 à  7</t>
  </si>
  <si>
    <t>Flamant et Boullard</t>
  </si>
  <si>
    <t>Commerce de bonneterie et autres articles de ce genre</t>
  </si>
  <si>
    <t>Flamant</t>
  </si>
  <si>
    <t>Boullard</t>
  </si>
  <si>
    <t>cours Vitton</t>
  </si>
  <si>
    <t>Nom  collectif</t>
  </si>
  <si>
    <t>Lafont et Foret</t>
  </si>
  <si>
    <t>place de Lyon</t>
  </si>
  <si>
    <t>Exploitation d'un fond de commerce pour la fabrication en gros de vêtement et d'habillement</t>
  </si>
  <si>
    <t>Lafont</t>
  </si>
  <si>
    <t>L.</t>
  </si>
  <si>
    <t>Forel</t>
  </si>
  <si>
    <t>grande rue de la Guillotière</t>
  </si>
  <si>
    <t>place Bellecour</t>
  </si>
  <si>
    <t>Terme</t>
  </si>
  <si>
    <t>Picard et Kahn</t>
  </si>
  <si>
    <t>place des Jacobins</t>
  </si>
  <si>
    <t>Edmont</t>
  </si>
  <si>
    <t>Kahn</t>
  </si>
  <si>
    <t>Employé intéressé dans la maison de commerce Picard et Cie</t>
  </si>
  <si>
    <t>rue de Lyon</t>
  </si>
  <si>
    <t>Fabrication de velours unis</t>
  </si>
  <si>
    <t>Gondard</t>
  </si>
  <si>
    <t>Joanny</t>
  </si>
  <si>
    <t>Cirlot</t>
  </si>
  <si>
    <t>Aubert Verzy et Dousselin</t>
  </si>
  <si>
    <t>Verzy</t>
  </si>
  <si>
    <t>Dousselin</t>
  </si>
  <si>
    <t>chemin du petit Ste Foy</t>
  </si>
  <si>
    <t>Perret, Fossati et Compagnie</t>
  </si>
  <si>
    <t>Commerce, achats et ventes de tissus de toutes espèces et la confection de tous articles pour Dames</t>
  </si>
  <si>
    <t xml:space="preserve">Fossati </t>
  </si>
  <si>
    <t>Epouse Perret</t>
  </si>
  <si>
    <t>Maîtresse confectionneuse</t>
  </si>
  <si>
    <t>Pastor</t>
  </si>
  <si>
    <t>Comptable- teneur de livres</t>
  </si>
  <si>
    <t>Fossati épouse Perret</t>
  </si>
  <si>
    <t>1 à 3</t>
  </si>
  <si>
    <t>Commerce de Draperie et Nouveauté</t>
  </si>
  <si>
    <t>Reynaud</t>
  </si>
  <si>
    <t>Félicien</t>
  </si>
  <si>
    <t>Chollot</t>
  </si>
  <si>
    <t>Paoli</t>
  </si>
  <si>
    <t>Lavenir, Chevrier et Patat</t>
  </si>
  <si>
    <t>Achat/ventre en détail et demi-gros des tissus Châles, Soieries et Lainage</t>
  </si>
  <si>
    <t>Lavenir</t>
  </si>
  <si>
    <t>Chevrier</t>
  </si>
  <si>
    <t>Patat</t>
  </si>
  <si>
    <t>Paulin</t>
  </si>
  <si>
    <t>rue de l'Enfance</t>
  </si>
  <si>
    <t>2 à 7</t>
  </si>
  <si>
    <t>Tavernier et Robert</t>
  </si>
  <si>
    <t>Commerce des soies , déchets de soie et autres matières textiles</t>
  </si>
  <si>
    <t xml:space="preserve">2 ans </t>
  </si>
  <si>
    <t>1 à 4</t>
  </si>
  <si>
    <t>L. Soviche &amp; G. Karcher</t>
  </si>
  <si>
    <t>Commerce des déchets de soie, coton, laine et articles filés</t>
  </si>
  <si>
    <t>Soviche</t>
  </si>
  <si>
    <t>Karcher</t>
  </si>
  <si>
    <t>rue de Créqui</t>
  </si>
  <si>
    <t>Chapuis</t>
  </si>
  <si>
    <t>Farjat et Lacoste</t>
  </si>
  <si>
    <t>Fabrication/vente de la lingerie confectionnée</t>
  </si>
  <si>
    <t>Farjat</t>
  </si>
  <si>
    <t>Lacoste</t>
  </si>
  <si>
    <t>rue Bujeand</t>
  </si>
  <si>
    <t>Henry Palluat &amp; Testemoire</t>
  </si>
  <si>
    <t>Testemoire</t>
  </si>
  <si>
    <t>Girard frères</t>
  </si>
  <si>
    <t>rue Bât d'Argent</t>
  </si>
  <si>
    <t>Commerce/fabrication des soieries dorures &amp; ornements d'Eglise</t>
  </si>
  <si>
    <t>quai de Bondy</t>
  </si>
  <si>
    <t>Boffard</t>
  </si>
  <si>
    <t>Veuve Guerin fils et Compagnie</t>
  </si>
  <si>
    <t>Commerce de soie et de banque</t>
  </si>
  <si>
    <t>Guerin</t>
  </si>
  <si>
    <t>Banquier</t>
  </si>
  <si>
    <t>Monroe</t>
  </si>
  <si>
    <t>place Louis-le-Grand</t>
  </si>
  <si>
    <t>4 à 6</t>
  </si>
  <si>
    <t>Bost aîné &amp; L. Milloué</t>
  </si>
  <si>
    <t>Fabrication/vente des étoffes de soies unies &amp; façonnées</t>
  </si>
  <si>
    <t>Bost</t>
  </si>
  <si>
    <t>Milloué</t>
  </si>
  <si>
    <t>chemin de Merlu</t>
  </si>
  <si>
    <t>Chaze</t>
  </si>
  <si>
    <t>L. Vigo et Cie</t>
  </si>
  <si>
    <t>Vigo</t>
  </si>
  <si>
    <t>Pont</t>
  </si>
  <si>
    <t>rue de la Bourse</t>
  </si>
  <si>
    <t>Duplanu-Couder et Pelissier</t>
  </si>
  <si>
    <t>Commerce des étoffes, soieries, nouveautés pour cols, cravates</t>
  </si>
  <si>
    <t>Duplanu-Couder</t>
  </si>
  <si>
    <t>Pellissier</t>
  </si>
  <si>
    <t>rue Marie Louise</t>
  </si>
  <si>
    <t>Guitard et Cie</t>
  </si>
  <si>
    <t>Fabrication des soies à coudre</t>
  </si>
  <si>
    <t>Guitard</t>
  </si>
  <si>
    <t>Gérant chargé de la clientèle et des voyages</t>
  </si>
  <si>
    <t>Rolin</t>
  </si>
  <si>
    <t>Gérant chargé de la caisse</t>
  </si>
  <si>
    <t>rue Victor-Arnaud</t>
  </si>
  <si>
    <t>Vallet aîné et L. Magnin</t>
  </si>
  <si>
    <t>rue St Nizier</t>
  </si>
  <si>
    <t>Fournitures pour tailleurs</t>
  </si>
  <si>
    <t>Vallet</t>
  </si>
  <si>
    <t>Casimir</t>
  </si>
  <si>
    <t>Magnin</t>
  </si>
  <si>
    <t>Giraud &amp; Carles</t>
  </si>
  <si>
    <t>Courtage des soies la représentation de maisons étrangères &amp; l'achat, la vente des soies</t>
  </si>
  <si>
    <t>Courtier en soies</t>
  </si>
  <si>
    <t>4 à 8</t>
  </si>
  <si>
    <t>Chapuisat &amp; Milson</t>
  </si>
  <si>
    <t>Chapuisat</t>
  </si>
  <si>
    <t>Milson</t>
  </si>
  <si>
    <t>place de l'Helvetie</t>
  </si>
  <si>
    <t>montée de Balmont</t>
  </si>
  <si>
    <t>6UP1/22</t>
  </si>
  <si>
    <t>Côte &amp; Ducoté</t>
  </si>
  <si>
    <t>Côte</t>
  </si>
  <si>
    <t>Ducôté</t>
  </si>
  <si>
    <t>Loreau</t>
  </si>
  <si>
    <t>Carpentier frères et Compagnie</t>
  </si>
  <si>
    <t>Exploitation d'un fonds de marchant de draps et soieries</t>
  </si>
  <si>
    <t>Carpentier</t>
  </si>
  <si>
    <t>Gérant  chargé de la direction de la société et des achats</t>
  </si>
  <si>
    <t>Gérant chargé de la direction de la maison de Lyon</t>
  </si>
  <si>
    <t>Lientier</t>
  </si>
  <si>
    <t>Gérant chargé des voyages</t>
  </si>
  <si>
    <t>quai du Louvre</t>
  </si>
  <si>
    <t>rue des Bourdonnais</t>
  </si>
  <si>
    <t>Salles Jeune &amp; Cie</t>
  </si>
  <si>
    <t>Fabrication/vente de la ganterie tissus</t>
  </si>
  <si>
    <t xml:space="preserve">7 ans </t>
  </si>
  <si>
    <t>Salles</t>
  </si>
  <si>
    <t>rue de Rivoli</t>
  </si>
  <si>
    <t>A.Gauthier &amp; Filhol</t>
  </si>
  <si>
    <t>Gauthier</t>
  </si>
  <si>
    <t>Arthur</t>
  </si>
  <si>
    <t>Filhol</t>
  </si>
  <si>
    <t>place Morand</t>
  </si>
  <si>
    <t>Galvin et Mirabel</t>
  </si>
  <si>
    <t>quai Pierre Seize</t>
  </si>
  <si>
    <t xml:space="preserve">Teinture des soies et tout ce qui s'y rattache </t>
  </si>
  <si>
    <t xml:space="preserve"> Galvin</t>
  </si>
  <si>
    <t>Mirabel</t>
  </si>
  <si>
    <t>Vuarin &amp; Cie</t>
  </si>
  <si>
    <t>Commerce de Lainage &amp; Rouenneries</t>
  </si>
  <si>
    <t>Vuarin</t>
  </si>
  <si>
    <t>Xavier</t>
  </si>
  <si>
    <t>Tranchard</t>
  </si>
  <si>
    <t>Georges Troliet et Egroz</t>
  </si>
  <si>
    <t>Commerce de marchand-tailleur</t>
  </si>
  <si>
    <t>Trolliet</t>
  </si>
  <si>
    <t>Egriez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</si>
  <si>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</si>
  <si>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J. Fournier &amp; M. Moulin</t>
  </si>
  <si>
    <t>Exploitation du fonds de faiseuses &amp; marchandes de modes</t>
  </si>
  <si>
    <t>Faiseuse et marchante de mode</t>
  </si>
  <si>
    <t>Moulin</t>
  </si>
  <si>
    <t xml:space="preserve">                        </t>
  </si>
  <si>
    <t>Commerce de tissus lainage, de soieries, de châmes, Nouveautés et autres articles dépendant</t>
  </si>
  <si>
    <t>Morard</t>
  </si>
  <si>
    <t>Poncet</t>
  </si>
  <si>
    <t>Clariot</t>
  </si>
  <si>
    <t>Vaucluse</t>
  </si>
  <si>
    <t>L'Isle-y-Sorgues</t>
  </si>
  <si>
    <t>Deschamps &amp; Lambert</t>
  </si>
  <si>
    <t>Lustrage des cotons</t>
  </si>
  <si>
    <t>Glaceur de cotons</t>
  </si>
  <si>
    <t>3 à 7</t>
  </si>
  <si>
    <t>Clayette &amp; Manetlier Jeune</t>
  </si>
  <si>
    <t>Clayette</t>
  </si>
  <si>
    <t>Montelier</t>
  </si>
  <si>
    <t>Mantelier</t>
  </si>
  <si>
    <t>renouvellement</t>
  </si>
  <si>
    <t>Personnaz Lamaiguere et Gardin</t>
  </si>
  <si>
    <t>Bayonne</t>
  </si>
  <si>
    <t>Achat/vente des tissus de toute nature</t>
  </si>
  <si>
    <t>Personnaz</t>
  </si>
  <si>
    <t>Gérant chargé de la maison de Bayonne</t>
  </si>
  <si>
    <t>Lamaiguere</t>
  </si>
  <si>
    <t>Gérant chargé de la maison de Lyon</t>
  </si>
  <si>
    <t>Gardin</t>
  </si>
  <si>
    <t>Gérant chargé de la maison de Paris</t>
  </si>
  <si>
    <t>rue Bergère</t>
  </si>
  <si>
    <t>Boffard fils Baverey et Compagnie</t>
  </si>
  <si>
    <t>Fabrication/commerce des soies à coudre</t>
  </si>
  <si>
    <t>Bron frères</t>
  </si>
  <si>
    <t>Bron</t>
  </si>
  <si>
    <t xml:space="preserve">Rand </t>
  </si>
  <si>
    <t>Veuve Ferrieux</t>
  </si>
  <si>
    <t>Rand veuve Ferrieux</t>
  </si>
  <si>
    <t>rue St Pierre le Vieux</t>
  </si>
  <si>
    <t>place de la Miséricode</t>
  </si>
  <si>
    <t>Renoux</t>
  </si>
  <si>
    <t>Gonnet et Rostagnat</t>
  </si>
  <si>
    <t>Fabrication/achat/vente des foulards et toutes autres marchandises</t>
  </si>
  <si>
    <t>Rostagnat</t>
  </si>
  <si>
    <t>rue de l'Arbre-Sec</t>
  </si>
  <si>
    <t>Martin et Vallete</t>
  </si>
  <si>
    <t>Vallete</t>
  </si>
  <si>
    <t>rue Octavio Mey</t>
  </si>
  <si>
    <t>E, Hembert et Cie</t>
  </si>
  <si>
    <t>Suresnes</t>
  </si>
  <si>
    <t>Fabrication/vente de tulles de soie unis</t>
  </si>
  <si>
    <t>Hembert</t>
  </si>
  <si>
    <t>rue du Pant</t>
  </si>
  <si>
    <t>jour_dépôt</t>
  </si>
  <si>
    <t>mois_dépot</t>
  </si>
  <si>
    <t>année_dépot</t>
  </si>
  <si>
    <t>jour_acte</t>
  </si>
  <si>
    <t>mois_acte</t>
  </si>
  <si>
    <t>année_acte</t>
  </si>
  <si>
    <t>jours_enregistrement</t>
  </si>
  <si>
    <t>mois_enregistrement</t>
  </si>
  <si>
    <t>année_enregistrement</t>
  </si>
  <si>
    <t>nature_acte</t>
  </si>
  <si>
    <t>huissier</t>
  </si>
  <si>
    <t>montant_droit</t>
  </si>
  <si>
    <t>percepteur_droit</t>
  </si>
  <si>
    <t>liquidateur_nom_1</t>
  </si>
  <si>
    <t>liquidateur_prénom_1</t>
  </si>
  <si>
    <t>liquidateur_nom_2</t>
  </si>
  <si>
    <t>liquidateur_prénom_2</t>
  </si>
  <si>
    <t>liquidateur_nom_3</t>
  </si>
  <si>
    <t>liquidateur_prénom_3</t>
  </si>
  <si>
    <t>Changement_1</t>
  </si>
  <si>
    <t>Changement_2</t>
  </si>
  <si>
    <t>type_société</t>
  </si>
  <si>
    <t>raison sociale</t>
  </si>
  <si>
    <t>objet_société</t>
  </si>
  <si>
    <t>jour_début</t>
  </si>
  <si>
    <t>mois_début</t>
  </si>
  <si>
    <t>année_début</t>
  </si>
  <si>
    <t>côté</t>
  </si>
  <si>
    <t>case</t>
  </si>
  <si>
    <t>Commune</t>
  </si>
  <si>
    <t>Rosalie</t>
  </si>
  <si>
    <t>Drevet</t>
  </si>
  <si>
    <t>Achat/vente des soies</t>
  </si>
  <si>
    <t>Bathelemy</t>
  </si>
  <si>
    <t>Teinture de la soie</t>
  </si>
  <si>
    <t>Marchande de modes</t>
  </si>
  <si>
    <t>Olivier</t>
  </si>
  <si>
    <t>Maurice</t>
  </si>
  <si>
    <t>Albrecht veuve Berger</t>
  </si>
  <si>
    <t>La société continue sous Ritton au même local</t>
  </si>
  <si>
    <t>H Berger &amp; Ritton</t>
  </si>
  <si>
    <t>Fabrication/vente des articles pour gilets</t>
  </si>
  <si>
    <t>Pavia, Ocio et Compagnie</t>
  </si>
  <si>
    <t>Clooten</t>
  </si>
  <si>
    <t>grande rue Vain</t>
  </si>
  <si>
    <t>Commerce de Nouveautés et  de confections</t>
  </si>
  <si>
    <t>Mantas</t>
  </si>
  <si>
    <t>La société continue sous le nom Dauvergne &amp; Garnier</t>
  </si>
  <si>
    <t>Mantas &amp; Dauvergne</t>
  </si>
  <si>
    <t>Exploitation d'un commerce de bonneterie &amp; ganterie</t>
  </si>
  <si>
    <t>Audibert</t>
  </si>
  <si>
    <t>Reynier</t>
  </si>
  <si>
    <t>Carret</t>
  </si>
  <si>
    <t>Carret épouse Charpenet</t>
  </si>
  <si>
    <t>Dégraisseur d'étoffes pour la fabrique</t>
  </si>
  <si>
    <t>montée du Griffon</t>
  </si>
  <si>
    <t>Industrie du dégraissage d'étoffes pour la fabrique</t>
  </si>
  <si>
    <t>9 à 10</t>
  </si>
  <si>
    <t>Bruny</t>
  </si>
  <si>
    <t>rue Carmes</t>
  </si>
  <si>
    <t>Bruny et Mayet</t>
  </si>
  <si>
    <t>Paturel</t>
  </si>
  <si>
    <t>place Grenette</t>
  </si>
  <si>
    <t>Mazeond, Bolard et Paturel</t>
  </si>
  <si>
    <t>Achat/vente des tissus de coton en gros</t>
  </si>
  <si>
    <t>Desmarquest</t>
  </si>
  <si>
    <t>Prenat</t>
  </si>
  <si>
    <t>La société continue sous la raison sociale de Desmarquest et Cie</t>
  </si>
  <si>
    <t xml:space="preserve">Fabrication/vente des étoffes de Velours </t>
  </si>
  <si>
    <t>Martel</t>
  </si>
  <si>
    <t>Rose</t>
  </si>
  <si>
    <t>Barsu</t>
  </si>
  <si>
    <t>Martine</t>
  </si>
  <si>
    <t>Dauvergne et Barsu</t>
  </si>
  <si>
    <t>Commerce de marchande de modes</t>
  </si>
  <si>
    <t>Lombard-Morel</t>
  </si>
  <si>
    <t>Laffolay</t>
  </si>
  <si>
    <t>quai Castellane</t>
  </si>
  <si>
    <t>rue Tête d'Or</t>
  </si>
  <si>
    <t>Gay père, fils et Laffolay</t>
  </si>
  <si>
    <t>Sigaud Gondard &amp; Cie</t>
  </si>
  <si>
    <t>Vente /fabrication des étoffes de velours</t>
  </si>
  <si>
    <t>Bosson</t>
  </si>
  <si>
    <t>Jarrosson</t>
  </si>
  <si>
    <t>Segaud</t>
  </si>
  <si>
    <t>Maurice Jarrosson et Cie</t>
  </si>
  <si>
    <t xml:space="preserve">Fabrication/vente des tulles </t>
  </si>
  <si>
    <t>Amit</t>
  </si>
  <si>
    <t>Proux</t>
  </si>
  <si>
    <t>Amiet &amp; proux</t>
  </si>
  <si>
    <t>Mayor</t>
  </si>
  <si>
    <t>Leydier</t>
  </si>
  <si>
    <t>Benjamin</t>
  </si>
  <si>
    <t>Milan</t>
  </si>
  <si>
    <t>Italie</t>
  </si>
  <si>
    <t>Lacombe</t>
  </si>
  <si>
    <t>rue Vieille-monnaie</t>
  </si>
  <si>
    <t>Fabrication des soies à coudre d'après les procédés anciens et un procédé nouveau trouvé et mis en pratique par M. Lacombe</t>
  </si>
  <si>
    <t>2 et 4</t>
  </si>
  <si>
    <t>Hellot</t>
  </si>
  <si>
    <t>Médecin dentiste</t>
  </si>
  <si>
    <t>Brevet</t>
  </si>
  <si>
    <t>rue d'Egypte</t>
  </si>
  <si>
    <t>rue de la Garenne</t>
  </si>
  <si>
    <t>St Irenée</t>
  </si>
  <si>
    <t>Reynier et Bosson</t>
  </si>
  <si>
    <t>Fabrication/vente des étoffes de soies façonnées</t>
  </si>
  <si>
    <t>Holstein</t>
  </si>
  <si>
    <t>Le commerce est continué par Coste</t>
  </si>
  <si>
    <t>E. Coste et Holstein</t>
  </si>
  <si>
    <t>Alliod</t>
  </si>
  <si>
    <t>Jérôme</t>
  </si>
  <si>
    <t>Le commerce est continué par Martin et Vallete</t>
  </si>
  <si>
    <t>boulevard de la Croix-Rousse</t>
  </si>
  <si>
    <t>Martin, Alliod et Valette</t>
  </si>
  <si>
    <t>Ennemond</t>
  </si>
  <si>
    <t>Hahn</t>
  </si>
  <si>
    <t>E</t>
  </si>
  <si>
    <t>avenue Saxe</t>
  </si>
  <si>
    <t>E. Boule et Hahn</t>
  </si>
  <si>
    <t>Achat/vente des soies grêge &amp; ouvrées</t>
  </si>
  <si>
    <t>Vigue</t>
  </si>
  <si>
    <t>Fredéric</t>
  </si>
  <si>
    <t>Roubaud</t>
  </si>
  <si>
    <t>Guique</t>
  </si>
  <si>
    <t>quai Cartellance</t>
  </si>
  <si>
    <t>Commerce des étoffes de soies</t>
  </si>
  <si>
    <t>Levy*</t>
  </si>
  <si>
    <t>Octave</t>
  </si>
  <si>
    <t>Quai des Célestins</t>
  </si>
  <si>
    <t>signataire_apport_montant_1</t>
  </si>
  <si>
    <t>signataire_apport_montant_2</t>
  </si>
  <si>
    <t>signataire_apport_montant_3</t>
  </si>
  <si>
    <t>signataire_apport_nature_1</t>
  </si>
  <si>
    <t>signataire_apport_nature_2</t>
  </si>
  <si>
    <t>signataire_apport_nature_3</t>
  </si>
  <si>
    <t>capital_montant_total</t>
  </si>
  <si>
    <t>capital_composition</t>
  </si>
  <si>
    <t>capital_note</t>
  </si>
  <si>
    <t>Louis Antoine</t>
  </si>
  <si>
    <t>commandité</t>
  </si>
  <si>
    <t>signataire_apport_montant_4</t>
  </si>
  <si>
    <t>signataire_apport_nature_4</t>
  </si>
  <si>
    <t>signataire_apport_nature_5</t>
  </si>
  <si>
    <t>signataire_apport_montant_5</t>
  </si>
  <si>
    <t>80000 chauqe associé</t>
  </si>
  <si>
    <t>François Louis</t>
  </si>
  <si>
    <t>condition du dissolution</t>
  </si>
  <si>
    <t>Laguaite Escot et Compagnié</t>
  </si>
  <si>
    <t>Jean Joseph</t>
  </si>
  <si>
    <t>especes</t>
  </si>
  <si>
    <t>file_page</t>
  </si>
  <si>
    <t>Jean Claude</t>
  </si>
  <si>
    <t>Girerd</t>
  </si>
  <si>
    <t>Jean Pierre</t>
  </si>
  <si>
    <t>Jean Jacques</t>
  </si>
  <si>
    <t>Gérant-associé-administrateur</t>
  </si>
  <si>
    <t>Jean Baptiste</t>
  </si>
  <si>
    <t>Commercant</t>
  </si>
  <si>
    <t>5 et 6</t>
  </si>
  <si>
    <t>Proprietaire</t>
  </si>
  <si>
    <t>rue Saint Dominique</t>
  </si>
  <si>
    <t>Guilliotiere</t>
  </si>
  <si>
    <t>Guillotière</t>
  </si>
  <si>
    <t>rue Bat d'Argent</t>
  </si>
  <si>
    <t>6 et 7</t>
  </si>
  <si>
    <t>rue Tavernier</t>
  </si>
  <si>
    <t>rue Bugeaud</t>
  </si>
  <si>
    <t>Renard</t>
  </si>
  <si>
    <t>rue Saint Polycarpe</t>
  </si>
  <si>
    <t>quai Saint Antoine</t>
  </si>
  <si>
    <t>Claude Marie</t>
  </si>
  <si>
    <t>Gaillard</t>
  </si>
  <si>
    <t>Guinon</t>
  </si>
  <si>
    <t>Tous sauf commanditaire</t>
  </si>
  <si>
    <t>rue de Seze</t>
  </si>
  <si>
    <t>rue Costantine</t>
  </si>
  <si>
    <t>Jean François</t>
  </si>
  <si>
    <t>place du Change</t>
  </si>
  <si>
    <t>14 ans</t>
  </si>
  <si>
    <t>Fabrication et la vente des etoffes de soie</t>
  </si>
  <si>
    <t>En commandite par actions</t>
  </si>
  <si>
    <t>rue de Chartres</t>
  </si>
  <si>
    <t>quai Saint Clair</t>
  </si>
  <si>
    <t>Eugene</t>
  </si>
  <si>
    <t>rue d'Algerie</t>
  </si>
  <si>
    <t>Pierre Antoine Felix</t>
  </si>
  <si>
    <t>Pierre Marie Edouard</t>
  </si>
  <si>
    <t>Employé du commerce</t>
  </si>
  <si>
    <t>père</t>
  </si>
  <si>
    <t>Antoine Tournu et Compagnié</t>
  </si>
  <si>
    <t>rue des Tables Claudiennes</t>
  </si>
  <si>
    <t>Jean Marie</t>
  </si>
  <si>
    <t>rue Coysevox</t>
  </si>
  <si>
    <t>Drogue</t>
  </si>
  <si>
    <t>rue Merciere</t>
  </si>
  <si>
    <t>Fabrication et la vente des étoffes de soie</t>
  </si>
  <si>
    <t>rue Jean de Tournes</t>
  </si>
  <si>
    <t>20 ans</t>
  </si>
  <si>
    <t>Duchamp</t>
  </si>
  <si>
    <t>Rodolphe</t>
  </si>
  <si>
    <t>capital_montant</t>
  </si>
  <si>
    <t>signataire_apporto_montant_1</t>
  </si>
  <si>
    <t>signataire_apporto_montant_2</t>
  </si>
  <si>
    <t>signataire_apporto_montant_3</t>
  </si>
  <si>
    <t>signataire_apporto_montant_4</t>
  </si>
  <si>
    <t>fils ainé</t>
  </si>
  <si>
    <t>rue Paradis</t>
  </si>
  <si>
    <t>Revenant</t>
  </si>
  <si>
    <t>Agathe</t>
  </si>
  <si>
    <t>Roy</t>
  </si>
  <si>
    <t>quartier de Vaise</t>
  </si>
  <si>
    <t>Commercante</t>
  </si>
  <si>
    <t>cote Saint Sebastien</t>
  </si>
  <si>
    <t>Blache</t>
  </si>
  <si>
    <t>Joseph Auguste</t>
  </si>
  <si>
    <t>Gras</t>
  </si>
  <si>
    <t>signataire_apport_montant_6</t>
  </si>
  <si>
    <t>signataire_apport_nature_6</t>
  </si>
  <si>
    <t>signataire_apport_montant_7</t>
  </si>
  <si>
    <t>signataire_apport_nature_7</t>
  </si>
  <si>
    <t>signataire_apport_montant_8</t>
  </si>
  <si>
    <t xml:space="preserve">signataire_apport_nature_8 </t>
  </si>
  <si>
    <t>1 ans</t>
  </si>
  <si>
    <t>Fabricant de peignes à tisser</t>
  </si>
  <si>
    <t>Comptable</t>
  </si>
  <si>
    <t>rue de Vendome</t>
  </si>
  <si>
    <t>rue Saint Jean</t>
  </si>
  <si>
    <t>ainé</t>
  </si>
  <si>
    <t>Burdet</t>
  </si>
  <si>
    <t>Garcin</t>
  </si>
  <si>
    <t>rue Saint Come</t>
  </si>
  <si>
    <t>Piot</t>
  </si>
  <si>
    <t>Jean Marie Jules</t>
  </si>
  <si>
    <t>rue Quatre Chapeaux</t>
  </si>
  <si>
    <t>Modification</t>
  </si>
  <si>
    <t>rue Gasparin</t>
  </si>
  <si>
    <t>rue Palais Grillet</t>
  </si>
  <si>
    <t>signataire_apporte_montant_9</t>
  </si>
  <si>
    <t>signataire_apport_nature_9</t>
  </si>
  <si>
    <t>interets a 5% pour tous</t>
  </si>
  <si>
    <t>Double siege : Saint-Etienne</t>
  </si>
  <si>
    <t>CONS_DIS_Fevrier_1873, pp. 37-38</t>
  </si>
  <si>
    <t>CONS_DIS_Janvier_1873, pp. 8-9</t>
  </si>
  <si>
    <t>CONS_DIS_Janvier_1873, pp. 10-11-12</t>
  </si>
  <si>
    <t>CONS_DIS_Janvier_1873, pp. 22-23-24-25</t>
  </si>
  <si>
    <t>CONS_DIS_Janvier_1873, pp. 43-44-45-46-47</t>
  </si>
  <si>
    <t>CONS_DIS_Janvier_1873, pp. 47-48-49-50</t>
  </si>
  <si>
    <t>CONS_DIS_Janvier_1873, pp. 94-95</t>
  </si>
  <si>
    <t>CONS_DIS_Janvier_1873, pp. 119-120-121-122</t>
  </si>
  <si>
    <t>CONS_DIS_Janvier_1873, pp. 122-123-124-125</t>
  </si>
  <si>
    <t>CONS_DIS_Janvier_1873, pp. 125-126-127-128</t>
  </si>
  <si>
    <t>CONS_DIS_Fevrier_1873, pp. 68-69</t>
  </si>
  <si>
    <t>CONS_DIS_Mars_1873, pp. 51-52</t>
  </si>
  <si>
    <t>CONS_DIS_Mars_1873, pp. 53-54</t>
  </si>
  <si>
    <t>CONS_DIS_Mars_1873, pp. 61-62-63-64</t>
  </si>
  <si>
    <t>CONS_DIS_Mars_1873, pp. 67</t>
  </si>
  <si>
    <t>CONS_DIS_Mars_1873, pp. 69-70</t>
  </si>
  <si>
    <t>CONS_DIS_Mars_1873, pp. 85</t>
  </si>
  <si>
    <t>CONS_DIS_Mars_1873, pp. 111-112-113-114-115-116-117</t>
  </si>
  <si>
    <t>CONS_DIS_Mars_1873, pp. 122-123</t>
  </si>
  <si>
    <t>CONS_DIS_Mars_1873, pp. 139-140-141</t>
  </si>
  <si>
    <t>CONS_DIS_Mars_1873, pp. 121-122</t>
  </si>
  <si>
    <t>CONS_DIS_Fevrier_1873, pp. 5</t>
  </si>
  <si>
    <t>CONS_DIS_Fevrier_1873, pp. 24-25</t>
  </si>
  <si>
    <t>CONS_DIS_Fverier_1873, pp. 31-32</t>
  </si>
  <si>
    <t>Fabrication/vente des étoffes de soie pour parapluie et ombrellas</t>
  </si>
  <si>
    <t>CONS_DIS_Fverier_1873, pp. 99-100</t>
  </si>
  <si>
    <t>Neyer Shinz et Compagnié</t>
  </si>
  <si>
    <t>CONS_DIS_fevrier_1873, pp. 121-122-123-124-125-126</t>
  </si>
  <si>
    <t>CONS_DIS_Fevrier_1873, pp. 119-120-121</t>
  </si>
  <si>
    <t>CONS_DIS_Fevrier_1873, pp . 133-134-135</t>
  </si>
  <si>
    <t>CONS_DIS_Fevrier_1873, pp. 111-112-113</t>
  </si>
  <si>
    <t>CONS_DIS_Fevrier_1973, pp. 110</t>
  </si>
  <si>
    <t>CONS_DIS_Fevrier_1873, pp. 139</t>
  </si>
  <si>
    <t>CONS_DIS_Juillet_1873, pp. 1-2</t>
  </si>
  <si>
    <t>CONS_DIS_Juillet_1873, pp. 4-5-6-7-8</t>
  </si>
  <si>
    <t>CONS_DIS_Juillet_1873, pp. 53-54-55</t>
  </si>
  <si>
    <t>CONS_DIS_Juillet_1873, pp. 55-56</t>
  </si>
  <si>
    <t>CONS_DIS_Juillet_1873, pp. 56-57-58-59</t>
  </si>
  <si>
    <t>CONS_DIS_Juillet_1873, pp. 84-85-86-87-88</t>
  </si>
  <si>
    <t>CONS_DIS_Juillet_1873, pp. 92-93-94-95</t>
  </si>
  <si>
    <t>CONS_DIS_Juillet_1873, pp. 98</t>
  </si>
  <si>
    <t>CONS_DIS_Juillet_1873, pp. 100</t>
  </si>
  <si>
    <t>CONS_DIS_Juillet_1873, pp. 101-102</t>
  </si>
  <si>
    <t>CONS_DIS_Juillet_1873, pp. 103-104</t>
  </si>
  <si>
    <t>CONS_DIS_Juillet_1873, pp. 123-124</t>
  </si>
  <si>
    <t>CONS_DIS_Juillet_1873, pp. 136-137-138</t>
  </si>
  <si>
    <t>CONS_DIS_Juillet_1873, pp. 146-147</t>
  </si>
  <si>
    <t>CONS_DIS_Juillet_1873, pp. 147-148-149</t>
  </si>
  <si>
    <t>CONS_DIS_Juillet_1873, pp. 204-205</t>
  </si>
  <si>
    <t>CONS_DIS_Juillet_1873, pp. 206-207-208</t>
  </si>
  <si>
    <t>CONS_DIS_Juillet_1873, pp. 208-209-210</t>
  </si>
  <si>
    <t>CONS_DIS_Juillet_1873, pp. 219-220</t>
  </si>
  <si>
    <t>CONS_DIS_Aout_1873, pp. 3-4</t>
  </si>
  <si>
    <t>CONS_DIS_Aout_1873, pp.  5-6</t>
  </si>
  <si>
    <t>CONS_DIS_Aout_1873, pp. 8-9-10-11-12-13-14</t>
  </si>
  <si>
    <t>CONS_DIS_Aout_1873, pp. 14-15-16-17-18-19-20</t>
  </si>
  <si>
    <t>CONS_DIS_Aout_1873, pp. 39-40-41-42-43-44-45</t>
  </si>
  <si>
    <t>CONS_DIS_Aout_1873, pp. 47-48-49-50-51-52</t>
  </si>
  <si>
    <t>CONS_DIS_Aout_1873, pp. 76-77</t>
  </si>
  <si>
    <t>CONS_DIS_Aout_1873, pp. 79</t>
  </si>
  <si>
    <t>CONS_DIS_Aout_1873, pp. 86-87-88</t>
  </si>
  <si>
    <t>CONS_DIS_Aout_1873, pp. 90-91-92-93</t>
  </si>
  <si>
    <t>CONS_DIS_Septembre_1873, pp. 1</t>
  </si>
  <si>
    <t>CONS_DIS_Septembre_1873, pp. 17</t>
  </si>
  <si>
    <t>CONS_DIS_Septembre_1873, pp. 18-19</t>
  </si>
  <si>
    <t>CONS_DIS_Septembre_1873, pp. 19-20</t>
  </si>
  <si>
    <t>CONS_DIS_Septembre_1873, pp. 32-33</t>
  </si>
  <si>
    <t>CONS_DIS_Septembre_1873, pp. 43-44-45</t>
  </si>
  <si>
    <t>CONS_DIS_Septembre_1873, pp. 77</t>
  </si>
  <si>
    <t>CONS_DIS_Septembre_1873, pp. 78-79</t>
  </si>
  <si>
    <t>CONS_DIS_Septembre_1873, pp. 103-104</t>
  </si>
  <si>
    <t>CONS_DIS_Septembre_1873, pp. 111</t>
  </si>
  <si>
    <t>CONS_DIS_Octobre_1873, pp. 1-2-3</t>
  </si>
  <si>
    <t>CONS_DIS_Octobre_1873, pp. 44-45-46</t>
  </si>
  <si>
    <t>CONS_DIS_Octobre_1873, pp. 75-76</t>
  </si>
  <si>
    <t>CONS_DIS_Octobre_1873, pp. 77-78-79-80-81-82-83</t>
  </si>
  <si>
    <t>CONS_DIS_Octobre_1873, pp. 95-96-97</t>
  </si>
  <si>
    <t>CONS_DIS_Octobre_1873, pp. 97-98-99</t>
  </si>
  <si>
    <t>CONS_DIS_Octobre_1873, pp. 108-109-110</t>
  </si>
  <si>
    <t>CONS_DIS_Octobre_1873, pp. 113-114-115</t>
  </si>
  <si>
    <t>CONS_DIS_Octobre_1873, pp. 116-117-118-119-120</t>
  </si>
  <si>
    <t>CONS_DIS_octobre_1873, pp. 127-128-129</t>
  </si>
  <si>
    <t>CONS_DIS_Octobre_1873, pp. 136-137</t>
  </si>
  <si>
    <t>CONS_DIS_Octobre_1873, pp. 172</t>
  </si>
  <si>
    <t>CONS_DIS_Octobre_1873, pp. 141-142-143</t>
  </si>
  <si>
    <t>CONS_DIS_Novembre_1873, pp. 2-3-4</t>
  </si>
  <si>
    <t>CONS_DIS_Octobre_1873, pp. 46</t>
  </si>
  <si>
    <t>CONS_DIS_Novembre_1873, pp. 20-21</t>
  </si>
  <si>
    <t>CONS_DIS_Novembre_1873, pp. 58-59-60-61</t>
  </si>
  <si>
    <t>CONS_DIS_Decembre_1873, pp. 1-2-3</t>
  </si>
  <si>
    <t>CONS_DIS_Decembre_1873, pp. 25-26</t>
  </si>
  <si>
    <t>CONS_DIS_Decembre_1873, pp. 31-32-33-34-35</t>
  </si>
  <si>
    <t>CONS_DIS_Decembre_1873, pp. 41-42-43-44</t>
  </si>
  <si>
    <t>CONS_DIS_Decembre_1873, pp. 52-53-54-55-56-57-58-59-60-61-62-63-64</t>
  </si>
  <si>
    <t>CONS_DIS_Decembre_1873, pp. 69-70-71</t>
  </si>
  <si>
    <t>CONS_DIS_Decembre_1873, pp. 101-102-103-104</t>
  </si>
  <si>
    <t>CONS_DIS_Decembre_1873, pp. 106-107-108-109-110-111-112</t>
  </si>
  <si>
    <t>CONS_DIS_Decembre_1873, pp. 114-115-116</t>
  </si>
  <si>
    <t>CONS_DIS_Decembre_1873, pp. 116</t>
  </si>
  <si>
    <t>CONS_DIS_Decembre_1873, pp. 117-118-119</t>
  </si>
  <si>
    <t>CONS_DIS_Decembre_1873, pp. 119-120-121</t>
  </si>
  <si>
    <t>CONS_DIS_Decembre_1873, pp. 121</t>
  </si>
  <si>
    <t>CONS_DIS_Decembre_1873, pp. 122-123</t>
  </si>
  <si>
    <t>CONS_DIS_Decembre_1873, pp. 131-132-133</t>
  </si>
  <si>
    <t>CONS_DIS_Decembre_1873, pp. 136-137</t>
  </si>
  <si>
    <t>CONS_DIS_Decembre_1873, pp. 137</t>
  </si>
  <si>
    <t>Pavia, Osio ET cOMPAGNIé</t>
  </si>
  <si>
    <t>150000 commandité, 350000 associes</t>
  </si>
  <si>
    <t>6% interet sur commandité chaque anne</t>
  </si>
  <si>
    <t>Statut</t>
  </si>
  <si>
    <t>6% interet chaque anne</t>
  </si>
  <si>
    <t>20000 associes, 89139,30 commandité</t>
  </si>
  <si>
    <t>Commerce de chapeaux de paille</t>
  </si>
  <si>
    <t>D. Gaillard et Compagnié</t>
  </si>
  <si>
    <t>40000 associes, 30000 commandité</t>
  </si>
  <si>
    <t>Henry Felix</t>
  </si>
  <si>
    <t>Veil</t>
  </si>
  <si>
    <t>Prorogation, indique le salaire</t>
  </si>
  <si>
    <t>Fabrication et commerce des foulards imprimes, soie et tissus</t>
  </si>
  <si>
    <t>Blass</t>
  </si>
  <si>
    <t>E. Tournu et Compagnié</t>
  </si>
  <si>
    <t>50000 commandité, 225000 associes</t>
  </si>
  <si>
    <t>especes, utensiles, connaisances</t>
  </si>
  <si>
    <t>Connaisances, activites</t>
  </si>
  <si>
    <t>3600 especes et connaisances, activites</t>
  </si>
  <si>
    <t>Pierron frères et Gras</t>
  </si>
  <si>
    <t>Exploitation de la teinture des articles parapluie et autres</t>
  </si>
  <si>
    <t>Gillet</t>
  </si>
  <si>
    <t>5% interet chaque anne</t>
  </si>
  <si>
    <t>40000 commandité, 60000 associes</t>
  </si>
  <si>
    <t>5% chaque anne</t>
  </si>
  <si>
    <t>Fabrique à Lyon et à Saint Vallier, meubles, matieres premières, marchandises</t>
  </si>
  <si>
    <t>C. Villion et Compagnié</t>
  </si>
  <si>
    <t>Fabrication et vente d'articles des soieries</t>
  </si>
  <si>
    <t>rue Lafoy</t>
  </si>
  <si>
    <t>Villon</t>
  </si>
  <si>
    <t>Munet</t>
  </si>
  <si>
    <t>200000 commandité, 60000 associes</t>
  </si>
  <si>
    <t>Fargère Buchard &amp; Compagnié</t>
  </si>
  <si>
    <t>Degrange et Compagnié</t>
  </si>
  <si>
    <t>CONS_DIS_Mars_1873, pp. 135-136-137</t>
  </si>
  <si>
    <t>espces et industrie</t>
  </si>
  <si>
    <t>industrie</t>
  </si>
  <si>
    <t>Gondard Cirlot et Compagnié</t>
  </si>
  <si>
    <t>Achat et vente des cotons, laines, lins et autres</t>
  </si>
  <si>
    <t>Osmont fils ainé</t>
  </si>
  <si>
    <t>Osmont</t>
  </si>
  <si>
    <t>Jean Charles</t>
  </si>
  <si>
    <t>Négociant-ancine president du Tribunal de commerce de Lyon</t>
  </si>
  <si>
    <t>Maillefiot</t>
  </si>
  <si>
    <t>Chevalier de la legion d'honeur, Statut, double notaire</t>
  </si>
  <si>
    <t>rue du Caire</t>
  </si>
  <si>
    <t>Dursz-Wild</t>
  </si>
  <si>
    <t>Exploitation d'un etablissement de fabrication et vente des chapeaux de paille, feutres et draps à Paris</t>
  </si>
  <si>
    <t>Succursale à Lyon, cession</t>
  </si>
  <si>
    <t>Dursz-Wild frères</t>
  </si>
  <si>
    <t>Boyn</t>
  </si>
  <si>
    <t>Fabrication et vente des galons et des articles de passementerie</t>
  </si>
  <si>
    <t>Voisin</t>
  </si>
  <si>
    <t>Passamentier</t>
  </si>
  <si>
    <t>Laporte</t>
  </si>
  <si>
    <t>8735 materiel, 3288 marchandises, 2977 especes</t>
  </si>
  <si>
    <t>8735 materiel, 3288 marchandises</t>
  </si>
  <si>
    <t>clientele, industrie, marchandises, machine a coudre, meubles</t>
  </si>
  <si>
    <t>3000 clientele, industrie, marchandises, machine a coudre, meubles et 3000 commandité</t>
  </si>
  <si>
    <t>C. Reynaud et Compagnié</t>
  </si>
  <si>
    <t>Prolongement, modification</t>
  </si>
  <si>
    <t>Bonnet, Piot et Compagnié</t>
  </si>
  <si>
    <t>Odeyer</t>
  </si>
  <si>
    <t>Leon Marie</t>
  </si>
  <si>
    <t>40000 marchandises, 40000 especes, 10000 fond de commerce</t>
  </si>
  <si>
    <t>10000 fond de commerce, 40000 marchandises</t>
  </si>
  <si>
    <t>Eleonore</t>
  </si>
  <si>
    <t>rue Sidoine</t>
  </si>
  <si>
    <t>Fabrication de parapluies dits de poche avec un brevet et tous articles qui si rattache</t>
  </si>
  <si>
    <t>especes, industrie</t>
  </si>
  <si>
    <t>Duchamp fils et Chevalier</t>
  </si>
  <si>
    <t>Industrie</t>
  </si>
  <si>
    <t>Bertholet</t>
  </si>
  <si>
    <t>Pierre Louis</t>
  </si>
  <si>
    <t>Fabrication et la vente d'ombrelles et parapluies, fornitures et étoffes</t>
  </si>
  <si>
    <t>C. Grillet et Compagnié</t>
  </si>
  <si>
    <t>leve annuelle 6000 par associe</t>
  </si>
  <si>
    <t>20695 especes et clientel, connaisances, droit bail</t>
  </si>
  <si>
    <t>Bost ainé &amp; L. Milloie</t>
  </si>
  <si>
    <t>Fabrication et vente des étoffes de soie unies et façonnes</t>
  </si>
  <si>
    <t>Léon Joseph</t>
  </si>
  <si>
    <t>Milloie</t>
  </si>
  <si>
    <t>Oulins</t>
  </si>
  <si>
    <t>titre de leve annuel 6000 pour Chapuisat et 4000 pour l'autre</t>
  </si>
  <si>
    <t>Revenam et Ph. Cornillon</t>
  </si>
  <si>
    <t>rue Borodin</t>
  </si>
  <si>
    <t>Commerce des chapeaux et fornitures pour chapellerie</t>
  </si>
  <si>
    <t>Cornillon</t>
  </si>
  <si>
    <t>Drevet, Béraud et Currin</t>
  </si>
  <si>
    <t>Commerce de la bonnetterieen gros</t>
  </si>
  <si>
    <t>Béraud</t>
  </si>
  <si>
    <t>Turrin</t>
  </si>
  <si>
    <t>droit de leve 3000, 5% interet chaque anne</t>
  </si>
  <si>
    <t>droit de leve 6000 Cote et 5000 Ducote</t>
  </si>
  <si>
    <t>5% interet regle 6 mois</t>
  </si>
  <si>
    <t>6% interet regle 6 mois</t>
  </si>
  <si>
    <t>droit de leve 6000 Vicarin, 4000 Tranchard</t>
  </si>
  <si>
    <t>21000 fond de commerce, 30000 associes en espoeces, materials, instruments, marchandises</t>
  </si>
  <si>
    <t>Fabrication et la vente des boutons de tissus et autres genres</t>
  </si>
  <si>
    <t>Pérès</t>
  </si>
  <si>
    <t>Fançois</t>
  </si>
  <si>
    <t>Fabricant des boutons</t>
  </si>
  <si>
    <t>rue Charlet</t>
  </si>
  <si>
    <t>Calvet</t>
  </si>
  <si>
    <t>Pérès et Compagnié</t>
  </si>
  <si>
    <t>especes, marchandises, connaisances</t>
  </si>
  <si>
    <t>Fabrication des étoffes pour ornements d'eglise</t>
  </si>
  <si>
    <t>V.</t>
  </si>
  <si>
    <t>Chatte</t>
  </si>
  <si>
    <t>J.</t>
  </si>
  <si>
    <t>V. Blache et J. Chatte</t>
  </si>
  <si>
    <t>&amp;% interet chaque anne</t>
  </si>
  <si>
    <t>droit de leve 500 regle 6 mois</t>
  </si>
  <si>
    <t>12000 fond de commerce, 12000 especes</t>
  </si>
  <si>
    <t>6000 especes, 6000 fond de commerce</t>
  </si>
  <si>
    <t>Fabrication et vente des étoffees de soie</t>
  </si>
  <si>
    <t>Vermorel</t>
  </si>
  <si>
    <t>Maurel</t>
  </si>
  <si>
    <t>François Paul</t>
  </si>
  <si>
    <t>Chabert</t>
  </si>
  <si>
    <t>Molin et Compagnié</t>
  </si>
  <si>
    <t>droit de leve 200 mensuel</t>
  </si>
  <si>
    <t>CONS_DIS_Decembre_1873, pp. 15-16-17</t>
  </si>
  <si>
    <t>droite de leve 10000</t>
  </si>
  <si>
    <t>1 à 6</t>
  </si>
  <si>
    <t>Ch. Faure &amp; Laruque ainé</t>
  </si>
  <si>
    <t>rue de l'Hotel de Ville</t>
  </si>
  <si>
    <t>Achat et la vente de tous les articles de draperie et nouveautes et achat et vente des articles doublures</t>
  </si>
  <si>
    <t>Succursale</t>
  </si>
  <si>
    <t>Laroque</t>
  </si>
  <si>
    <t xml:space="preserve">Tissage des étoffes de toute nature et des étoffesde soie et autres operation des tissage </t>
  </si>
  <si>
    <t>place Saint Clair</t>
  </si>
  <si>
    <t>Paul Emile</t>
  </si>
  <si>
    <t>Alombert</t>
  </si>
  <si>
    <t>Hizodan</t>
  </si>
  <si>
    <t>Eugene Marie Joseph</t>
  </si>
  <si>
    <t>Isére</t>
  </si>
  <si>
    <t>Jude Marie Alphonse</t>
  </si>
  <si>
    <t>François Marie Albert</t>
  </si>
  <si>
    <t>Chancel</t>
  </si>
  <si>
    <t>Manifacturier</t>
  </si>
  <si>
    <t>Yveins</t>
  </si>
  <si>
    <t>avenue du Saxe</t>
  </si>
  <si>
    <t>A. Hizodan et fils</t>
  </si>
  <si>
    <t>10 actions</t>
  </si>
  <si>
    <t>30000 associes, 10000 commandité</t>
  </si>
  <si>
    <t>marchandises, utensiles, meubles</t>
  </si>
  <si>
    <t>6% interet chaque anne regle 6 mois</t>
  </si>
  <si>
    <t>5% interet chaque anne regle 6 mois</t>
  </si>
  <si>
    <t>Fabrication et vente des étoffes de soierie</t>
  </si>
  <si>
    <t>Lespinasse</t>
  </si>
  <si>
    <t>Benoite Victorine</t>
  </si>
  <si>
    <t>Rentiere</t>
  </si>
  <si>
    <t>Vaisen</t>
  </si>
  <si>
    <t>Jean Baptiste Marianne</t>
  </si>
  <si>
    <t>Rouy</t>
  </si>
  <si>
    <t>Villard et Compagnié</t>
  </si>
  <si>
    <t>veuve Villard</t>
  </si>
  <si>
    <t>60000 commandité, 280000 associes</t>
  </si>
  <si>
    <t>144000 commandité, 46000 associes</t>
  </si>
  <si>
    <t>Commerce de la passementerie</t>
  </si>
  <si>
    <t>Dangles</t>
  </si>
  <si>
    <t>Fabricant de passementerie</t>
  </si>
  <si>
    <t>Dangles jeune</t>
  </si>
  <si>
    <t>Paulin, Girerd ellard et Compagnié</t>
  </si>
  <si>
    <t>Venance</t>
  </si>
  <si>
    <t>Ellard</t>
  </si>
  <si>
    <t>rue Rayeaud</t>
  </si>
  <si>
    <t>Brunet</t>
  </si>
  <si>
    <t>Matton</t>
  </si>
  <si>
    <t>5% interet annuel</t>
  </si>
  <si>
    <t>Brutus Claudius</t>
  </si>
  <si>
    <t>Arbresle</t>
  </si>
  <si>
    <t>6% interet annuel</t>
  </si>
  <si>
    <t>Clere</t>
  </si>
  <si>
    <t>Tresca</t>
  </si>
  <si>
    <t>Saint Etienne</t>
  </si>
  <si>
    <t>Commerce de la bonnetterie en gros</t>
  </si>
  <si>
    <t>quartier de Brotteaux</t>
  </si>
  <si>
    <t>Charpy</t>
  </si>
  <si>
    <t>Piquenot</t>
  </si>
  <si>
    <t>Ravier</t>
  </si>
  <si>
    <t>Vérand et Piquenot</t>
  </si>
  <si>
    <t>et industrie</t>
  </si>
  <si>
    <t>Commerce des cols cravates</t>
  </si>
  <si>
    <t>Vérand</t>
  </si>
  <si>
    <t>Auguste Charles Henri</t>
  </si>
  <si>
    <t>Debaune père et fils</t>
  </si>
  <si>
    <t xml:space="preserve">Exploitatio de la blanchisserie et du lavoir public </t>
  </si>
  <si>
    <t>Debaune</t>
  </si>
  <si>
    <t>Blanchisseur</t>
  </si>
  <si>
    <t>meubles, utensiles, machines</t>
  </si>
  <si>
    <t>Joseph Pierre</t>
  </si>
  <si>
    <t>Pierre Antoine</t>
  </si>
  <si>
    <t>societe_jour_fin</t>
  </si>
  <si>
    <t>societe_mois_fin</t>
  </si>
  <si>
    <t>societe_anne_fin</t>
  </si>
  <si>
    <t>liquidateur_entreprise</t>
  </si>
  <si>
    <t>societe_duree_reel</t>
  </si>
  <si>
    <t>societe_fin_acte_jour</t>
  </si>
  <si>
    <t>societe_fin_acte_anne</t>
  </si>
  <si>
    <t>societe_fin_acte_mois</t>
  </si>
  <si>
    <t>societe_duree_acte</t>
  </si>
  <si>
    <t>0 ans</t>
  </si>
  <si>
    <t>1 et 2</t>
  </si>
  <si>
    <t>quai de l'Archeveque</t>
  </si>
  <si>
    <t>François Marie</t>
  </si>
  <si>
    <t>port Saint Clair</t>
  </si>
  <si>
    <t>CONS_DIS_Janvier_1873,pp. 18-19</t>
  </si>
  <si>
    <t>CONS_DIS_Janvier_1873,pp. 43-44-45-46-47</t>
  </si>
  <si>
    <t>CONS_DIS_Janvier_1873, pp. 119</t>
  </si>
  <si>
    <t>Croix Rousse</t>
  </si>
  <si>
    <t>Fabrication et la vente d'étoffes de soie</t>
  </si>
  <si>
    <t xml:space="preserve">Commerce de la draperie </t>
  </si>
  <si>
    <t>Berton</t>
  </si>
  <si>
    <t>rue de la Barre</t>
  </si>
  <si>
    <t>jour_debut_indicatif</t>
  </si>
  <si>
    <t>mois_debut_indicatif</t>
  </si>
  <si>
    <t>anne_debut_indicatif</t>
  </si>
  <si>
    <t>impasse Saint Polycarpe</t>
  </si>
  <si>
    <t>rue Saint Croix</t>
  </si>
  <si>
    <t>Dauvergne et Garnier</t>
  </si>
  <si>
    <t>impasse des Carmelites</t>
  </si>
  <si>
    <t>cours Pérache</t>
  </si>
  <si>
    <t>Commerce cote et broderies</t>
  </si>
  <si>
    <t>Clooten et Compagnié</t>
  </si>
  <si>
    <t>J. Ravier &amp; Compagnié</t>
  </si>
  <si>
    <t>Badaracco</t>
  </si>
  <si>
    <t>Joierre</t>
  </si>
  <si>
    <t>Charbomeau</t>
  </si>
  <si>
    <t>Félix Auguste</t>
  </si>
  <si>
    <t>Commerce de tapissier-marchand de meuble</t>
  </si>
  <si>
    <t>Badaracco et Charbomeau</t>
  </si>
  <si>
    <t>place Leviste</t>
  </si>
  <si>
    <t>Commerce du fabrique d'étoffes de soie</t>
  </si>
  <si>
    <t>Genoud</t>
  </si>
  <si>
    <t>épouse Joseph Drogue</t>
  </si>
  <si>
    <t>Brugeaud</t>
  </si>
  <si>
    <t>Commerce des fornitures pour chapellerie</t>
  </si>
  <si>
    <t>Jh. Drogue et Compagnié</t>
  </si>
  <si>
    <t>F. Demarquest Prenart et Compagnié</t>
  </si>
  <si>
    <t>place Jacobins</t>
  </si>
  <si>
    <t>Bassot</t>
  </si>
  <si>
    <t>Aubert, Bassot &amp; Dousselin</t>
  </si>
  <si>
    <t>Chatron et Durdilly</t>
  </si>
  <si>
    <t>Commerce te la fabrication des foulards en tissus faconnes et en tous genres</t>
  </si>
  <si>
    <t>Femme heritiere</t>
  </si>
  <si>
    <t>Proprietaire-architecte</t>
  </si>
  <si>
    <t>Chacun retire sa motie</t>
  </si>
  <si>
    <t>Tavan</t>
  </si>
  <si>
    <t>rue de l'Angile</t>
  </si>
  <si>
    <t>Clere Tavan et Compagnié</t>
  </si>
  <si>
    <t>Commerce des foulards de tailleur, mercerie et passementerie</t>
  </si>
  <si>
    <t>Lacombe et Compagnié</t>
  </si>
  <si>
    <t>Mayor Leydier &amp; Compagnié</t>
  </si>
  <si>
    <t>Bibet et Compagnié</t>
  </si>
  <si>
    <t>Drevot &amp; Bérand</t>
  </si>
  <si>
    <t>Drevot</t>
  </si>
  <si>
    <t>Bérand</t>
  </si>
  <si>
    <t>Commerce et la fabrication des fornitures et foulards</t>
  </si>
  <si>
    <t>Double siege</t>
  </si>
  <si>
    <t>Uchan</t>
  </si>
  <si>
    <t>Béziers</t>
  </si>
  <si>
    <t>Uchon</t>
  </si>
  <si>
    <t>Guillaime</t>
  </si>
  <si>
    <t>Uchon frères</t>
  </si>
  <si>
    <t>Bonnaventure</t>
  </si>
  <si>
    <t>Dangles frères</t>
  </si>
  <si>
    <t>Vigue aîné et Compagnié</t>
  </si>
  <si>
    <t>Lémaur &amp; Compagnié</t>
  </si>
  <si>
    <t>rue des Céléstins</t>
  </si>
  <si>
    <t>Commerce se soieries, draperies et nouveautés</t>
  </si>
  <si>
    <t>DIS_Janvier_1843, pp. 1</t>
  </si>
  <si>
    <t>6UP1-3001</t>
  </si>
  <si>
    <t>Guillottiere</t>
  </si>
  <si>
    <t>Nicolas Philibert</t>
  </si>
  <si>
    <t>Chabaud</t>
  </si>
  <si>
    <t>DIS_Janvier_1843, pp. 2-3</t>
  </si>
  <si>
    <t>Meckel frères</t>
  </si>
  <si>
    <t>Meckel</t>
  </si>
  <si>
    <t>Marc Louis</t>
  </si>
  <si>
    <t>DIS_Janvier_1843, pp. 4</t>
  </si>
  <si>
    <t>Verbale</t>
  </si>
  <si>
    <t>Bresset frères</t>
  </si>
  <si>
    <t>Henri César</t>
  </si>
  <si>
    <t>DIS_Janvier_1843, pp. 5-6</t>
  </si>
  <si>
    <t>DIS_Janvier_1843, pp. 7</t>
  </si>
  <si>
    <t>DIS_Janvier_1843, pp. 10</t>
  </si>
  <si>
    <t>DIS_Janvier_1843, pp. 12</t>
  </si>
  <si>
    <t>DIS_Janvier_1843, pp. 14</t>
  </si>
  <si>
    <t>DIS_Janvier_1843, pp. 16-17</t>
  </si>
  <si>
    <t>DIS_Fevrier_1843, pp. 1</t>
  </si>
  <si>
    <t>DIS_Mars_1843, pp. 4</t>
  </si>
  <si>
    <t>DIS_Mars_1843, pp. 11</t>
  </si>
  <si>
    <t>CONS_Janvier_1843, pp. 2</t>
  </si>
  <si>
    <t>CONS_Janvier_1843, pp. 6</t>
  </si>
  <si>
    <t>CONS_Janvier_1843, pp. 7</t>
  </si>
  <si>
    <t>CONS_Janvier_1843, pp. 8</t>
  </si>
  <si>
    <t>CONS_Janvier_1843, pp. 11</t>
  </si>
  <si>
    <t>CONS_Janvier_1843, pp. 12-13</t>
  </si>
  <si>
    <t>CONS_Fevrier_1843, pp. 8</t>
  </si>
  <si>
    <t>CONS_Fevrier_1843, pp. 9-10</t>
  </si>
  <si>
    <t>CONS_Fevrier_1843, pp. 11</t>
  </si>
  <si>
    <t>CONS_Fevrier_1843, pp. 14</t>
  </si>
  <si>
    <t>CONS_Fevrier_1843, pp. 15-16</t>
  </si>
  <si>
    <t>CONS_Fevrier_1843, pp. 19</t>
  </si>
  <si>
    <t>CONS_Mars_1843, pp. 7-8</t>
  </si>
  <si>
    <t>CONS_Mars_1843, pp. 9</t>
  </si>
  <si>
    <t>CONS_Mars_1843, pp. 10</t>
  </si>
  <si>
    <t>CONS_Mars_1843, pp. 11-12</t>
  </si>
  <si>
    <t>CONS_Mars_1843, pp. 14-15</t>
  </si>
  <si>
    <t>CONS_Mars_1843, pp. 16</t>
  </si>
  <si>
    <t>CONS_Mars_1843, pp. 17</t>
  </si>
  <si>
    <t>CONS_Mars_1843, pp. 18-19</t>
  </si>
  <si>
    <t xml:space="preserve">Commerce des chapeaux de paille et des modes </t>
  </si>
  <si>
    <t>Premier</t>
  </si>
  <si>
    <t>Marie Aureli</t>
  </si>
  <si>
    <t>Marchande des chapeaux de paille</t>
  </si>
  <si>
    <t>grande rue Merciere</t>
  </si>
  <si>
    <t>Faiseus des modes</t>
  </si>
  <si>
    <t>Continue le commerce</t>
  </si>
  <si>
    <t>Patinie</t>
  </si>
  <si>
    <t>Putinie</t>
  </si>
  <si>
    <t>François Patinier père et fils ainé</t>
  </si>
  <si>
    <t>Fabrication et la vente des dorure</t>
  </si>
  <si>
    <t>Flodieu</t>
  </si>
  <si>
    <t>rue du Juge de Paix</t>
  </si>
  <si>
    <t>Beonit</t>
  </si>
  <si>
    <t>Joseph François</t>
  </si>
  <si>
    <t>Benoite fils ainé</t>
  </si>
  <si>
    <t>place du Petit Change</t>
  </si>
  <si>
    <t>Garcin père et fils</t>
  </si>
  <si>
    <t>Commerce de la quincaillerie et autres articles de nouveautes</t>
  </si>
  <si>
    <t>Chevalier et Dizier</t>
  </si>
  <si>
    <t>Dizier</t>
  </si>
  <si>
    <t>François Philibert</t>
  </si>
  <si>
    <t>Desgrange et Milliet</t>
  </si>
  <si>
    <t>Desgrange</t>
  </si>
  <si>
    <t>Vente en gros et en detail des chapeaux de paille d'Italie et autres et la confection et la vente des articles de commerce de lingerie</t>
  </si>
  <si>
    <t>Rey</t>
  </si>
  <si>
    <t>Magdelene</t>
  </si>
  <si>
    <t>veuve Joseph Thomasset</t>
  </si>
  <si>
    <t>petite rue Merciere</t>
  </si>
  <si>
    <t>Thérere</t>
  </si>
  <si>
    <t>celibatiare majeure</t>
  </si>
  <si>
    <t>Magdeleine</t>
  </si>
  <si>
    <t>Commerce de coton et laine file</t>
  </si>
  <si>
    <t>Jacquet frères &amp; Guichard</t>
  </si>
  <si>
    <t>Guillotiere</t>
  </si>
  <si>
    <t>Commerce d'articles d'ornement d'eglise et d'étoffes de soie pour parapluies</t>
  </si>
  <si>
    <t>Fleury Delorme père et fils</t>
  </si>
  <si>
    <t>veuve Gros</t>
  </si>
  <si>
    <t>Associe pour la vente des tulles</t>
  </si>
  <si>
    <t>veuve Gros &amp; Compagnié</t>
  </si>
  <si>
    <t>Charpy et Compagnié</t>
  </si>
  <si>
    <t>Guilliotiere, Brotteuax</t>
  </si>
  <si>
    <t>Teinture l'appret et la tondage des étoffes de laine et autres</t>
  </si>
  <si>
    <t>Pommier</t>
  </si>
  <si>
    <t>rue d'Orlean</t>
  </si>
  <si>
    <t>Guillitiere, Brotteuax</t>
  </si>
  <si>
    <t>Numero de patente</t>
  </si>
  <si>
    <t>Théron</t>
  </si>
  <si>
    <t>Roux Théron et Compagnié</t>
  </si>
  <si>
    <t>Brey</t>
  </si>
  <si>
    <t>Teinturiere en soie</t>
  </si>
  <si>
    <t>rue Bouteille</t>
  </si>
  <si>
    <t>veuve Jean Baptiste Chalvet</t>
  </si>
  <si>
    <t>notaire</t>
  </si>
  <si>
    <t>Sudré</t>
  </si>
  <si>
    <t>enregistrement_droit_montant</t>
  </si>
  <si>
    <t>quai de l'Observance</t>
  </si>
  <si>
    <t>Guilliotiere, Brotteaux</t>
  </si>
  <si>
    <t>Etienne Anne Besson</t>
  </si>
  <si>
    <t>Brosset ainé et Compagnié</t>
  </si>
  <si>
    <t>Sienne Claude Fleury</t>
  </si>
  <si>
    <t>Donzel &amp; Millet</t>
  </si>
  <si>
    <t>Donzel</t>
  </si>
  <si>
    <t>Fabricant de peigne à tisser</t>
  </si>
  <si>
    <t>Bal</t>
  </si>
  <si>
    <t>Exploitation d'une fabrique de peignes à tisser</t>
  </si>
  <si>
    <t>Chatelard &amp; Perrin</t>
  </si>
  <si>
    <t>Pattoz</t>
  </si>
  <si>
    <t>Berlie, Bellon &amp; Compagnié</t>
  </si>
  <si>
    <t>Berlie</t>
  </si>
  <si>
    <t>Riofol</t>
  </si>
  <si>
    <t>rue des Trois Maries</t>
  </si>
  <si>
    <t>Brun frères</t>
  </si>
  <si>
    <t>Commerce de commission des étoffes de soie</t>
  </si>
  <si>
    <t>Balay</t>
  </si>
  <si>
    <t>Costnat</t>
  </si>
  <si>
    <t>Werner</t>
  </si>
  <si>
    <t>Gabriel Pierre</t>
  </si>
  <si>
    <t>Ruffieux</t>
  </si>
  <si>
    <t>Commerce de soieet les operation de banque</t>
  </si>
  <si>
    <t>Autre siege : Saint Etienne</t>
  </si>
  <si>
    <t>Balaay frères et Compagnié</t>
  </si>
  <si>
    <t>André Gaspard</t>
  </si>
  <si>
    <t>Jean Baptiste Louis</t>
  </si>
  <si>
    <t>Alexandre Emmanuel</t>
  </si>
  <si>
    <t>Fabrication te la vente des articles de passementerie, dorure et soieries</t>
  </si>
  <si>
    <t>André Gaspard Geirard</t>
  </si>
  <si>
    <t>Micol</t>
  </si>
  <si>
    <t>Jacques Micol et Martin</t>
  </si>
  <si>
    <t>Dunoir</t>
  </si>
  <si>
    <t>Connand</t>
  </si>
  <si>
    <t>Exploiter la profession d'appreteur et moireur d'étoffes</t>
  </si>
  <si>
    <t>Dunoir et Connand</t>
  </si>
  <si>
    <t>Duruet</t>
  </si>
  <si>
    <t>Schwartz</t>
  </si>
  <si>
    <t>Fabricant des tulles-soie</t>
  </si>
  <si>
    <t>Jeanne Andrée</t>
  </si>
  <si>
    <t>épouse Champagne Antoine Jean Marie</t>
  </si>
  <si>
    <t>Commerce de la fabrication des tulles-soie</t>
  </si>
  <si>
    <t>Guillaume Schwartz et Compagnié</t>
  </si>
  <si>
    <t>René Fabry</t>
  </si>
  <si>
    <t>Marachand-fabricant</t>
  </si>
  <si>
    <t>Lafond</t>
  </si>
  <si>
    <t>Fabrication d'étoffes pour gilets et cravates</t>
  </si>
  <si>
    <t>Patry &amp; Lafond</t>
  </si>
  <si>
    <t>Patry</t>
  </si>
  <si>
    <t>Darmès</t>
  </si>
  <si>
    <t>Derrion-Duphon</t>
  </si>
  <si>
    <t>Pierre Auguste Jacques</t>
  </si>
  <si>
    <t>rue des Quatre Chapeaux</t>
  </si>
  <si>
    <t>veuve Fleuri</t>
  </si>
  <si>
    <t>Commerce de marchand de rubans</t>
  </si>
  <si>
    <t>Derrion-Renard</t>
  </si>
  <si>
    <t>Contract de mariage, dissolution de la societé avec la dissolution du mariage</t>
  </si>
  <si>
    <t>Bochet</t>
  </si>
  <si>
    <t>Fabricant de carmin d'indigo</t>
  </si>
  <si>
    <t>Exploitation de leur industrie (carmin d'indigo, orseille)</t>
  </si>
  <si>
    <t>rue Madamde</t>
  </si>
  <si>
    <t>Charles Bochet &amp; Péter</t>
  </si>
  <si>
    <t>Exploitation d'un atelier de teinture de soie en toute couleur</t>
  </si>
  <si>
    <t>Bochet &amp; Bonnet</t>
  </si>
  <si>
    <t>Fabrication et le commerce des tulles nouveautes en tous genre</t>
  </si>
  <si>
    <t>Ducin</t>
  </si>
  <si>
    <t>Joannen</t>
  </si>
  <si>
    <t>Tineire</t>
  </si>
  <si>
    <t>Mantial</t>
  </si>
  <si>
    <t>Dessinateur pour la fabrique</t>
  </si>
  <si>
    <t>Ducin neveu &amp; Tineire</t>
  </si>
  <si>
    <t>Hyacinte</t>
  </si>
  <si>
    <t>Hyacinte Delorme et Rousset ainé</t>
  </si>
  <si>
    <t>Vente des articles d'ornements d'eglise et d'étoffes de soie</t>
  </si>
  <si>
    <t>Hennequin</t>
  </si>
  <si>
    <t>Agnely</t>
  </si>
  <si>
    <t>Commerce de la teinture de la soie</t>
  </si>
  <si>
    <t>Chalvet et Giraud</t>
  </si>
  <si>
    <t>Pattat</t>
  </si>
  <si>
    <t>Commerce de l'achat et la vente des rubans, des fornitures de mode et des fleurs artificielles</t>
  </si>
  <si>
    <t>veuve Monavon et Gaudez soeur</t>
  </si>
  <si>
    <t>veuve Monavon</t>
  </si>
  <si>
    <t>grande rue Pizay</t>
  </si>
  <si>
    <t>Gaudez</t>
  </si>
  <si>
    <t>soeur</t>
  </si>
  <si>
    <t>Commerce des soieries façonnes</t>
  </si>
  <si>
    <t>Charles Desgaulliere &amp; Compagnié</t>
  </si>
  <si>
    <t>Desgaulliere</t>
  </si>
  <si>
    <t>Dechavannes</t>
  </si>
  <si>
    <t>place du Commerce</t>
  </si>
  <si>
    <t>Gonaz</t>
  </si>
  <si>
    <t>Gonaz &amp; Burdet</t>
  </si>
  <si>
    <t xml:space="preserve">Fabrication et la vente d'un appareil appliqué à la Jacquard pour la levée et la baisse des soies et l'exploitation exclusive d'un privilege d'un brevet d'invention </t>
  </si>
  <si>
    <t>Acte authentique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</si>
</sst>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99CC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99CCFF"/>
      </patternFill>
    </fill>
    <fill>
      <patternFill patternType="solid">
        <fgColor theme="0"/>
        <bgColor rgb="FF99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3" borderId="1" xfId="0" applyFont="1" applyFill="1" applyBorder="1"/>
    <xf numFmtId="0" fontId="0" fillId="3" borderId="1" xfId="0" applyFill="1" applyBorder="1"/>
    <xf numFmtId="0" fontId="2" fillId="0" borderId="1" xfId="0" applyFont="1" applyBorder="1"/>
    <xf numFmtId="0" fontId="2" fillId="0" borderId="1" xfId="0" applyFont="1" applyBorder="1" applyAlignment="1">
      <alignment vertical="distributed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vertical="distributed"/>
    </xf>
    <xf numFmtId="2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vertical="distributed"/>
    </xf>
    <xf numFmtId="0" fontId="0" fillId="0" borderId="1" xfId="0" applyBorder="1" applyAlignment="1">
      <alignment horizontal="right"/>
    </xf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4" fillId="0" borderId="1" xfId="0" applyFont="1" applyBorder="1"/>
    <xf numFmtId="0" fontId="2" fillId="0" borderId="1" xfId="0" applyFont="1" applyBorder="1" applyAlignment="1">
      <alignment horizontal="distributed"/>
    </xf>
    <xf numFmtId="0" fontId="0" fillId="0" borderId="1" xfId="0" applyBorder="1" applyAlignment="1">
      <alignment horizontal="distributed"/>
    </xf>
    <xf numFmtId="0" fontId="1" fillId="9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0" fillId="4" borderId="0" xfId="0" applyFill="1"/>
    <xf numFmtId="0" fontId="0" fillId="11" borderId="1" xfId="0" applyFill="1" applyBorder="1"/>
    <xf numFmtId="0" fontId="0" fillId="11" borderId="1" xfId="0" applyFill="1" applyBorder="1" applyAlignment="1">
      <alignment horizontal="distributed"/>
    </xf>
    <xf numFmtId="0" fontId="0" fillId="11" borderId="1" xfId="0" applyFill="1" applyBorder="1" applyAlignment="1">
      <alignment horizontal="right"/>
    </xf>
    <xf numFmtId="2" fontId="0" fillId="11" borderId="1" xfId="0" applyNumberFormat="1" applyFill="1" applyBorder="1"/>
    <xf numFmtId="0" fontId="0" fillId="11" borderId="1" xfId="0" applyFill="1" applyBorder="1" applyAlignment="1">
      <alignment wrapText="1"/>
    </xf>
    <xf numFmtId="0" fontId="4" fillId="0" borderId="1" xfId="0" applyFont="1" applyBorder="1" applyAlignment="1">
      <alignment horizontal="distributed"/>
    </xf>
    <xf numFmtId="0" fontId="4" fillId="0" borderId="1" xfId="0" applyFont="1" applyBorder="1" applyAlignment="1">
      <alignment wrapText="1"/>
    </xf>
    <xf numFmtId="0" fontId="4" fillId="3" borderId="1" xfId="0" applyFont="1" applyFill="1" applyBorder="1"/>
    <xf numFmtId="0" fontId="4" fillId="9" borderId="1" xfId="0" applyFont="1" applyFill="1" applyBorder="1"/>
    <xf numFmtId="0" fontId="4" fillId="6" borderId="1" xfId="0" applyFont="1" applyFill="1" applyBorder="1"/>
    <xf numFmtId="0" fontId="4" fillId="0" borderId="0" xfId="0" applyFont="1"/>
    <xf numFmtId="0" fontId="4" fillId="8" borderId="1" xfId="0" applyFont="1" applyFill="1" applyBorder="1"/>
    <xf numFmtId="0" fontId="4" fillId="8" borderId="1" xfId="0" applyFont="1" applyFill="1" applyBorder="1" applyAlignment="1">
      <alignment wrapText="1"/>
    </xf>
    <xf numFmtId="0" fontId="4" fillId="7" borderId="1" xfId="0" applyFont="1" applyFill="1" applyBorder="1"/>
    <xf numFmtId="0" fontId="4" fillId="7" borderId="1" xfId="0" applyFont="1" applyFill="1" applyBorder="1" applyAlignment="1">
      <alignment wrapText="1"/>
    </xf>
    <xf numFmtId="2" fontId="4" fillId="0" borderId="1" xfId="0" applyNumberFormat="1" applyFont="1" applyBorder="1"/>
    <xf numFmtId="1" fontId="4" fillId="0" borderId="1" xfId="0" applyNumberFormat="1" applyFont="1" applyBorder="1"/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distributed" wrapText="1"/>
    </xf>
    <xf numFmtId="0" fontId="4" fillId="4" borderId="1" xfId="0" applyFont="1" applyFill="1" applyBorder="1"/>
    <xf numFmtId="0" fontId="4" fillId="4" borderId="1" xfId="0" applyFont="1" applyFill="1" applyBorder="1" applyAlignment="1">
      <alignment vertical="distributed"/>
    </xf>
    <xf numFmtId="1" fontId="4" fillId="4" borderId="1" xfId="0" applyNumberFormat="1" applyFont="1" applyFill="1" applyBorder="1"/>
    <xf numFmtId="2" fontId="4" fillId="4" borderId="1" xfId="0" applyNumberFormat="1" applyFont="1" applyFill="1" applyBorder="1"/>
    <xf numFmtId="0" fontId="4" fillId="4" borderId="1" xfId="0" applyFont="1" applyFill="1" applyBorder="1" applyAlignment="1">
      <alignment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distributed"/>
    </xf>
    <xf numFmtId="1" fontId="4" fillId="2" borderId="1" xfId="0" applyNumberFormat="1" applyFont="1" applyFill="1" applyBorder="1"/>
    <xf numFmtId="2" fontId="4" fillId="2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0" fontId="4" fillId="8" borderId="1" xfId="0" applyFont="1" applyFill="1" applyBorder="1" applyAlignment="1">
      <alignment vertical="distributed"/>
    </xf>
    <xf numFmtId="0" fontId="4" fillId="9" borderId="1" xfId="0" applyFont="1" applyFill="1" applyBorder="1" applyAlignment="1">
      <alignment wrapText="1"/>
    </xf>
    <xf numFmtId="0" fontId="4" fillId="7" borderId="1" xfId="0" applyFont="1" applyFill="1" applyBorder="1" applyAlignment="1">
      <alignment vertical="distributed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0" fontId="4" fillId="4" borderId="1" xfId="0" applyFont="1" applyFill="1" applyBorder="1" applyAlignment="1">
      <alignment vertical="distributed" wrapText="1"/>
    </xf>
    <xf numFmtId="0" fontId="4" fillId="7" borderId="1" xfId="0" applyFont="1" applyFill="1" applyBorder="1" applyAlignment="1">
      <alignment vertical="distributed" wrapText="1"/>
    </xf>
    <xf numFmtId="0" fontId="4" fillId="0" borderId="1" xfId="0" applyFont="1" applyBorder="1" applyAlignment="1">
      <alignment horizontal="right" vertical="center"/>
    </xf>
    <xf numFmtId="9" fontId="4" fillId="4" borderId="1" xfId="0" applyNumberFormat="1" applyFont="1" applyFill="1" applyBorder="1" applyAlignment="1">
      <alignment vertical="distributed"/>
    </xf>
    <xf numFmtId="0" fontId="4" fillId="2" borderId="1" xfId="0" applyFont="1" applyFill="1" applyBorder="1" applyAlignment="1">
      <alignment vertical="distributed" wrapText="1"/>
    </xf>
    <xf numFmtId="0" fontId="2" fillId="3" borderId="1" xfId="0" applyFont="1" applyFill="1" applyBorder="1"/>
    <xf numFmtId="0" fontId="2" fillId="0" borderId="1" xfId="0" applyFont="1" applyBorder="1" applyAlignment="1">
      <alignment wrapText="1"/>
    </xf>
    <xf numFmtId="0" fontId="2" fillId="9" borderId="1" xfId="0" applyFont="1" applyFill="1" applyBorder="1"/>
    <xf numFmtId="0" fontId="2" fillId="6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27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HC103"/>
  <sheetViews>
    <sheetView zoomScale="110" zoomScaleNormal="110" workbookViewId="0">
      <pane ySplit="1" topLeftCell="A101" activePane="bottomLeft" state="frozen"/>
      <selection pane="bottomLeft" activeCell="C107" sqref="C107"/>
    </sheetView>
  </sheetViews>
  <sheetFormatPr defaultColWidth="10.6640625" defaultRowHeight="14.4" outlineLevelCol="1" x14ac:dyDescent="0.3"/>
  <cols>
    <col min="1" max="1" width="4.109375" style="18" customWidth="1"/>
    <col min="2" max="2" width="10.6640625" style="12" customWidth="1"/>
    <col min="3" max="3" width="11.33203125" style="18" customWidth="1"/>
    <col min="4" max="4" width="5.109375" style="18" customWidth="1"/>
    <col min="5" max="5" width="5.6640625" style="18" customWidth="1"/>
    <col min="6" max="6" width="10.6640625" style="18" customWidth="1"/>
    <col min="7" max="7" width="11.21875" style="18" customWidth="1"/>
    <col min="8" max="8" width="12.33203125" style="18" customWidth="1"/>
    <col min="9" max="9" width="17" style="18" customWidth="1"/>
    <col min="10" max="10" width="16.109375" style="18" customWidth="1"/>
    <col min="11" max="11" width="9.109375" style="18" customWidth="1"/>
    <col min="12" max="12" width="9.6640625" style="18" customWidth="1"/>
    <col min="13" max="13" width="11" style="18" customWidth="1"/>
    <col min="14" max="14" width="9.88671875" style="18" customWidth="1"/>
    <col min="15" max="15" width="8.88671875" style="18" customWidth="1"/>
    <col min="16" max="16" width="9.33203125" style="18" customWidth="1"/>
    <col min="17" max="17" width="5.33203125" style="18" customWidth="1"/>
    <col min="18" max="18" width="9.44140625" style="18" customWidth="1"/>
    <col min="19" max="19" width="14.21875" style="18" customWidth="1"/>
    <col min="20" max="20" width="11.88671875" style="18" customWidth="1"/>
    <col min="21" max="21" width="13.5546875" style="18" customWidth="1"/>
    <col min="22" max="22" width="25.5546875" style="32" customWidth="1"/>
    <col min="23" max="23" width="20.6640625" style="18" customWidth="1"/>
    <col min="24" max="24" width="18.88671875" style="12" customWidth="1"/>
    <col min="25" max="25" width="15.33203125" style="12" customWidth="1"/>
    <col min="26" max="26" width="18" style="18" customWidth="1"/>
    <col min="27" max="27" width="20.6640625" style="18" customWidth="1"/>
    <col min="28" max="28" width="8.33203125" style="18" customWidth="1"/>
    <col min="29" max="29" width="21.6640625" style="18" customWidth="1"/>
    <col min="30" max="30" width="25.33203125" style="18" customWidth="1"/>
    <col min="31" max="31" width="11.88671875" style="18" customWidth="1"/>
    <col min="32" max="33" width="12.88671875" style="18" customWidth="1"/>
    <col min="34" max="34" width="24.77734375" style="31" customWidth="1"/>
    <col min="35" max="35" width="12.44140625" style="18" customWidth="1"/>
    <col min="36" max="36" width="15.88671875" style="18" customWidth="1"/>
    <col min="37" max="37" width="16.6640625" style="18" customWidth="1"/>
    <col min="38" max="38" width="18" style="18" customWidth="1"/>
    <col min="39" max="39" width="13" style="18" customWidth="1"/>
    <col min="40" max="40" width="13.6640625" style="18" customWidth="1"/>
    <col min="41" max="41" width="15" style="18" customWidth="1"/>
    <col min="42" max="42" width="15.21875" style="33" customWidth="1"/>
    <col min="43" max="43" width="18.44140625" style="18" customWidth="1"/>
    <col min="44" max="44" width="17.109375" style="18" customWidth="1"/>
    <col min="45" max="45" width="6.88671875" style="18" customWidth="1"/>
    <col min="46" max="46" width="18.6640625" style="18" customWidth="1"/>
    <col min="47" max="47" width="27.109375" style="18" customWidth="1"/>
    <col min="48" max="48" width="27.33203125" style="18" customWidth="1"/>
    <col min="49" max="49" width="25.21875" style="12" customWidth="1"/>
    <col min="50" max="50" width="20" style="18" customWidth="1" collapsed="1"/>
    <col min="51" max="51" width="18" style="18" customWidth="1"/>
    <col min="52" max="52" width="19.44140625" style="18" customWidth="1"/>
    <col min="53" max="53" width="23.109375" style="18" customWidth="1"/>
    <col min="54" max="54" width="6.88671875" style="18" customWidth="1"/>
    <col min="55" max="55" width="7.88671875" style="18" customWidth="1"/>
    <col min="56" max="56" width="22.109375" style="18" customWidth="1"/>
    <col min="57" max="57" width="21.6640625" style="18" customWidth="1"/>
    <col min="58" max="58" width="17" style="18" customWidth="1"/>
    <col min="59" max="59" width="3.88671875" style="18" customWidth="1"/>
    <col min="60" max="60" width="17.44140625" style="18" customWidth="1"/>
    <col min="61" max="61" width="26.77734375" style="18" customWidth="1"/>
    <col min="62" max="63" width="26.44140625" style="18" customWidth="1"/>
    <col min="64" max="64" width="20.109375" style="18" customWidth="1"/>
    <col min="65" max="65" width="18" style="18" customWidth="1"/>
    <col min="66" max="66" width="19.44140625" style="18" customWidth="1"/>
    <col min="67" max="67" width="21.6640625" style="18" customWidth="1"/>
    <col min="68" max="68" width="6.21875" style="18" customWidth="1"/>
    <col min="69" max="69" width="7.44140625" style="18" customWidth="1"/>
    <col min="70" max="70" width="20.6640625" style="18" customWidth="1"/>
    <col min="71" max="71" width="18.88671875" style="18" customWidth="1"/>
    <col min="72" max="72" width="19.33203125" style="18" customWidth="1"/>
    <col min="73" max="73" width="7" style="18" customWidth="1"/>
    <col min="74" max="74" width="18.21875" style="18" customWidth="1"/>
    <col min="75" max="75" width="26.6640625" style="18" customWidth="1"/>
    <col min="76" max="77" width="26.6640625" style="12" customWidth="1"/>
    <col min="78" max="78" width="19.44140625" style="18" customWidth="1"/>
    <col min="79" max="79" width="15.6640625" style="18" customWidth="1"/>
    <col min="80" max="80" width="19.44140625" style="18" customWidth="1"/>
    <col min="81" max="81" width="22.44140625" style="18" customWidth="1"/>
    <col min="82" max="82" width="5.6640625" style="18" customWidth="1"/>
    <col min="83" max="83" width="6.5546875" style="18" customWidth="1"/>
    <col min="84" max="84" width="22" style="33" customWidth="1" collapsed="1"/>
    <col min="85" max="85" width="20.21875" style="33" customWidth="1"/>
    <col min="86" max="86" width="20" style="33" customWidth="1"/>
    <col min="87" max="87" width="25.44140625" style="18" hidden="1" customWidth="1" outlineLevel="1"/>
    <col min="88" max="88" width="19.5546875" style="18" hidden="1" customWidth="1" outlineLevel="1"/>
    <col min="89" max="89" width="17.5546875" style="18" hidden="1" customWidth="1" outlineLevel="1"/>
    <col min="90" max="90" width="9.6640625" style="18" hidden="1" customWidth="1" outlineLevel="1"/>
    <col min="91" max="91" width="23.109375" style="18" hidden="1" customWidth="1" outlineLevel="1"/>
    <col min="92" max="93" width="27.109375" style="18" hidden="1" customWidth="1" outlineLevel="1"/>
    <col min="94" max="94" width="27.109375" style="12" hidden="1" customWidth="1" outlineLevel="1"/>
    <col min="95" max="95" width="19" style="18" hidden="1" customWidth="1" outlineLevel="1"/>
    <col min="96" max="96" width="18" style="18" hidden="1" customWidth="1" outlineLevel="1"/>
    <col min="97" max="97" width="19.44140625" style="18" hidden="1" customWidth="1" outlineLevel="1"/>
    <col min="98" max="98" width="23.44140625" style="18" hidden="1" customWidth="1" outlineLevel="1"/>
    <col min="99" max="99" width="14.6640625" style="18" hidden="1" customWidth="1" outlineLevel="1"/>
    <col min="100" max="100" width="13.109375" style="18" hidden="1" customWidth="1" outlineLevel="1"/>
    <col min="101" max="101" width="23.44140625" style="18" hidden="1" customWidth="1" outlineLevel="1" collapsed="1"/>
    <col min="102" max="102" width="28.88671875" style="18" hidden="1" customWidth="1" outlineLevel="1"/>
    <col min="103" max="103" width="20.6640625" style="18" hidden="1" customWidth="1" outlineLevel="1"/>
    <col min="104" max="104" width="9.6640625" style="18" hidden="1" customWidth="1" outlineLevel="1"/>
    <col min="105" max="105" width="15.88671875" style="18" hidden="1" customWidth="1" outlineLevel="1"/>
    <col min="106" max="106" width="21.6640625" style="18" hidden="1" customWidth="1" outlineLevel="1"/>
    <col min="107" max="107" width="26.109375" style="18" hidden="1" customWidth="1" outlineLevel="1"/>
    <col min="108" max="108" width="24.6640625" style="18" hidden="1" customWidth="1" outlineLevel="1"/>
    <col min="109" max="109" width="18.88671875" style="18" hidden="1" customWidth="1" outlineLevel="1"/>
    <col min="110" max="110" width="16.77734375" style="18" hidden="1" customWidth="1" outlineLevel="1"/>
    <col min="111" max="111" width="21.21875" style="18" hidden="1" customWidth="1" outlineLevel="1"/>
    <col min="112" max="112" width="21.33203125" style="18" hidden="1" customWidth="1" outlineLevel="1"/>
    <col min="113" max="113" width="14.109375" style="18" hidden="1" customWidth="1" outlineLevel="1"/>
    <col min="114" max="114" width="8.33203125" style="18" hidden="1" customWidth="1" outlineLevel="1"/>
    <col min="115" max="115" width="16.77734375" style="18" hidden="1" customWidth="1" outlineLevel="1" collapsed="1"/>
    <col min="116" max="116" width="19.33203125" style="18" hidden="1" customWidth="1" outlineLevel="1"/>
    <col min="117" max="117" width="19.44140625" style="18" hidden="1" customWidth="1" outlineLevel="1"/>
    <col min="118" max="118" width="9.6640625" style="18" hidden="1" customWidth="1" outlineLevel="1"/>
    <col min="119" max="122" width="27.109375" style="18" hidden="1" customWidth="1" outlineLevel="1"/>
    <col min="123" max="123" width="17" style="18" hidden="1" customWidth="1" outlineLevel="1"/>
    <col min="124" max="125" width="19.44140625" style="18" hidden="1" customWidth="1" outlineLevel="1"/>
    <col min="126" max="126" width="22.77734375" style="18" hidden="1" customWidth="1" outlineLevel="1"/>
    <col min="127" max="127" width="14.109375" style="18" hidden="1" customWidth="1" outlineLevel="1"/>
    <col min="128" max="128" width="8.33203125" style="18" hidden="1" customWidth="1" outlineLevel="1"/>
    <col min="129" max="129" width="18.21875" style="18" hidden="1" customWidth="1" outlineLevel="1" collapsed="1"/>
    <col min="130" max="130" width="20.5546875" style="18" hidden="1" customWidth="1" outlineLevel="1"/>
    <col min="131" max="131" width="28.88671875" style="18" hidden="1" customWidth="1" outlineLevel="1"/>
    <col min="132" max="132" width="9.6640625" style="18" hidden="1" customWidth="1" outlineLevel="1"/>
    <col min="133" max="133" width="15.6640625" style="18" hidden="1" customWidth="1" outlineLevel="1"/>
    <col min="134" max="134" width="23.109375" style="18" hidden="1" customWidth="1" outlineLevel="1"/>
    <col min="135" max="135" width="27.44140625" style="18" hidden="1" customWidth="1" outlineLevel="1"/>
    <col min="136" max="136" width="25.109375" style="18" hidden="1" customWidth="1" outlineLevel="1"/>
    <col min="137" max="137" width="15.33203125" style="18" hidden="1" customWidth="1" outlineLevel="1"/>
    <col min="138" max="138" width="17.21875" style="18" hidden="1" customWidth="1" outlineLevel="1"/>
    <col min="139" max="139" width="18.6640625" style="18" hidden="1" customWidth="1" outlineLevel="1"/>
    <col min="140" max="140" width="21.21875" style="18" hidden="1" customWidth="1" outlineLevel="1"/>
    <col min="141" max="141" width="14.109375" style="18" hidden="1" customWidth="1" outlineLevel="1"/>
    <col min="142" max="142" width="8.33203125" style="18" hidden="1" customWidth="1" outlineLevel="1"/>
    <col min="143" max="143" width="28.88671875" style="18" hidden="1" customWidth="1" outlineLevel="1" collapsed="1"/>
    <col min="144" max="145" width="28.88671875" style="18" hidden="1" customWidth="1" outlineLevel="1"/>
    <col min="146" max="146" width="9.6640625" style="18" hidden="1" customWidth="1" outlineLevel="1"/>
    <col min="147" max="150" width="27.109375" style="18" hidden="1" customWidth="1" outlineLevel="1"/>
    <col min="151" max="151" width="4.109375" style="18" hidden="1" customWidth="1" outlineLevel="1"/>
    <col min="152" max="152" width="4.88671875" style="18" hidden="1" customWidth="1" outlineLevel="1"/>
    <col min="153" max="153" width="3.33203125" style="18" hidden="1" customWidth="1" outlineLevel="1"/>
    <col min="154" max="154" width="3.88671875" style="18" hidden="1" customWidth="1" outlineLevel="1"/>
    <col min="155" max="155" width="14.109375" style="18" hidden="1" customWidth="1" outlineLevel="1"/>
    <col min="156" max="156" width="8.33203125" style="18" hidden="1" customWidth="1" outlineLevel="1"/>
    <col min="157" max="157" width="28.88671875" style="18" hidden="1" customWidth="1" outlineLevel="1" collapsed="1"/>
    <col min="158" max="159" width="28.88671875" style="18" hidden="1" customWidth="1" outlineLevel="1"/>
    <col min="160" max="160" width="9.6640625" style="18" hidden="1" customWidth="1" outlineLevel="1"/>
    <col min="161" max="162" width="27.109375" style="18" hidden="1" customWidth="1" outlineLevel="1"/>
    <col min="163" max="163" width="27.33203125" style="18" hidden="1" customWidth="1" outlineLevel="1"/>
    <col min="164" max="164" width="24.6640625" style="18" hidden="1" customWidth="1" outlineLevel="1"/>
    <col min="165" max="165" width="14.77734375" style="18" hidden="1" customWidth="1" outlineLevel="1"/>
    <col min="166" max="166" width="16.5546875" style="18" hidden="1" customWidth="1" outlineLevel="1"/>
    <col min="167" max="167" width="2.88671875" style="18" hidden="1" customWidth="1" outlineLevel="1"/>
    <col min="168" max="168" width="4.5546875" style="18" hidden="1" customWidth="1" outlineLevel="1"/>
    <col min="169" max="170" width="8.33203125" style="18" hidden="1" customWidth="1" outlineLevel="1"/>
    <col min="171" max="171" width="20.6640625" style="18" hidden="1" customWidth="1" outlineLevel="1" collapsed="1"/>
    <col min="172" max="172" width="15.88671875" style="18" hidden="1" customWidth="1" outlineLevel="1"/>
    <col min="173" max="173" width="25.44140625" style="18" hidden="1" customWidth="1" outlineLevel="1"/>
    <col min="174" max="174" width="29.109375" style="18" hidden="1" customWidth="1" outlineLevel="1"/>
    <col min="175" max="175" width="16" style="18" hidden="1" customWidth="1" outlineLevel="1"/>
    <col min="176" max="176" width="25.88671875" style="18" hidden="1" customWidth="1" outlineLevel="1"/>
    <col min="177" max="177" width="21.33203125" style="18" hidden="1" customWidth="1" outlineLevel="1"/>
    <col min="178" max="178" width="16" style="18" hidden="1" customWidth="1" outlineLevel="1"/>
    <col min="179" max="179" width="25.88671875" style="18" hidden="1" customWidth="1" outlineLevel="1"/>
    <col min="180" max="180" width="12.5546875" style="18" hidden="1" customWidth="1" outlineLevel="1"/>
    <col min="181" max="181" width="16" style="18" hidden="1" customWidth="1" outlineLevel="1"/>
    <col min="182" max="182" width="25.88671875" style="18" hidden="1" customWidth="1" outlineLevel="1"/>
    <col min="183" max="183" width="19.44140625" style="18" hidden="1" customWidth="1" outlineLevel="1"/>
    <col min="184" max="184" width="25.88671875" style="18" hidden="1" customWidth="1" outlineLevel="1"/>
    <col min="185" max="188" width="16.5546875" style="18" hidden="1" customWidth="1" outlineLevel="1"/>
    <col min="189" max="189" width="17.44140625" style="18" hidden="1" customWidth="1" outlineLevel="1"/>
    <col min="190" max="190" width="12.88671875" style="18" hidden="1" customWidth="1" outlineLevel="1"/>
    <col min="191" max="191" width="10.44140625" style="18" hidden="1" customWidth="1" outlineLevel="1"/>
    <col min="192" max="192" width="15.33203125" style="18" hidden="1" customWidth="1" outlineLevel="1"/>
    <col min="193" max="193" width="14.33203125" style="18" hidden="1" customWidth="1" outlineLevel="1"/>
    <col min="194" max="194" width="15.109375" style="18" hidden="1" customWidth="1" outlineLevel="1"/>
    <col min="195" max="195" width="14.6640625" style="18" hidden="1" customWidth="1" outlineLevel="1"/>
    <col min="196" max="196" width="18.88671875" style="18" hidden="1" customWidth="1" outlineLevel="1"/>
    <col min="197" max="197" width="17" style="18" hidden="1" customWidth="1" outlineLevel="1"/>
    <col min="198" max="198" width="15" style="18" hidden="1" customWidth="1" outlineLevel="1"/>
    <col min="199" max="199" width="16.88671875" style="18" hidden="1" customWidth="1" outlineLevel="1"/>
    <col min="200" max="200" width="14.88671875" style="18" hidden="1" customWidth="1" outlineLevel="1"/>
    <col min="201" max="201" width="15.33203125" style="18" hidden="1" customWidth="1" outlineLevel="1"/>
    <col min="202" max="202" width="15.6640625" style="18" hidden="1" customWidth="1" outlineLevel="1"/>
    <col min="203" max="203" width="13.109375" style="18" hidden="1" customWidth="1" outlineLevel="1"/>
    <col min="204" max="204" width="11.88671875" style="18" hidden="1" customWidth="1" outlineLevel="1"/>
    <col min="205" max="205" width="16.109375" style="18" hidden="1" customWidth="1" outlineLevel="1"/>
    <col min="206" max="207" width="25.44140625" style="18" hidden="1" customWidth="1" outlineLevel="1"/>
    <col min="208" max="208" width="13.6640625" style="18" hidden="1" customWidth="1" outlineLevel="1"/>
    <col min="209" max="209" width="17" style="18" hidden="1" customWidth="1" outlineLevel="1"/>
    <col min="210" max="210" width="24.109375" style="34" customWidth="1" collapsed="1"/>
    <col min="211" max="211" width="10.6640625" style="34"/>
    <col min="212" max="16384" width="10.6640625" style="18"/>
  </cols>
  <sheetData>
    <row r="1" spans="1:211" s="3" customFormat="1" x14ac:dyDescent="0.3">
      <c r="A1" s="3" t="s">
        <v>0</v>
      </c>
      <c r="B1" s="4" t="s">
        <v>959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1525</v>
      </c>
      <c r="S1" s="3" t="s">
        <v>17</v>
      </c>
      <c r="T1" s="3" t="s">
        <v>9</v>
      </c>
      <c r="U1" s="3" t="s">
        <v>18</v>
      </c>
      <c r="V1" s="64" t="s">
        <v>19</v>
      </c>
      <c r="W1" s="3" t="s">
        <v>944</v>
      </c>
      <c r="X1" s="4" t="s">
        <v>945</v>
      </c>
      <c r="Y1" s="4" t="s">
        <v>946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65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34</v>
      </c>
      <c r="AP1" s="66" t="s">
        <v>35</v>
      </c>
      <c r="AQ1" s="3" t="s">
        <v>36</v>
      </c>
      <c r="AR1" s="3" t="s">
        <v>37</v>
      </c>
      <c r="AS1" s="3" t="s">
        <v>38</v>
      </c>
      <c r="AT1" s="3" t="s">
        <v>39</v>
      </c>
      <c r="AU1" s="3" t="s">
        <v>40</v>
      </c>
      <c r="AV1" s="3" t="s">
        <v>938</v>
      </c>
      <c r="AW1" s="4" t="s">
        <v>941</v>
      </c>
      <c r="AX1" s="3" t="s">
        <v>122</v>
      </c>
      <c r="AY1" s="3" t="s">
        <v>123</v>
      </c>
      <c r="AZ1" s="3" t="s">
        <v>124</v>
      </c>
      <c r="BA1" s="3" t="s">
        <v>125</v>
      </c>
      <c r="BB1" s="3" t="s">
        <v>126</v>
      </c>
      <c r="BC1" s="3" t="s">
        <v>127</v>
      </c>
      <c r="BD1" s="3" t="s">
        <v>41</v>
      </c>
      <c r="BE1" s="3" t="s">
        <v>42</v>
      </c>
      <c r="BF1" s="3" t="s">
        <v>43</v>
      </c>
      <c r="BG1" s="3" t="s">
        <v>44</v>
      </c>
      <c r="BH1" s="3" t="s">
        <v>45</v>
      </c>
      <c r="BI1" s="3" t="s">
        <v>46</v>
      </c>
      <c r="BJ1" s="3" t="s">
        <v>939</v>
      </c>
      <c r="BK1" s="3" t="s">
        <v>942</v>
      </c>
      <c r="BL1" s="3" t="s">
        <v>128</v>
      </c>
      <c r="BM1" s="3" t="s">
        <v>129</v>
      </c>
      <c r="BN1" s="3" t="s">
        <v>130</v>
      </c>
      <c r="BO1" s="3" t="s">
        <v>131</v>
      </c>
      <c r="BP1" s="3" t="s">
        <v>132</v>
      </c>
      <c r="BQ1" s="3" t="s">
        <v>133</v>
      </c>
      <c r="BR1" s="3" t="s">
        <v>47</v>
      </c>
      <c r="BS1" s="3" t="s">
        <v>48</v>
      </c>
      <c r="BT1" s="3" t="s">
        <v>49</v>
      </c>
      <c r="BU1" s="3" t="s">
        <v>50</v>
      </c>
      <c r="BV1" s="3" t="s">
        <v>51</v>
      </c>
      <c r="BW1" s="3" t="s">
        <v>52</v>
      </c>
      <c r="BX1" s="4" t="s">
        <v>940</v>
      </c>
      <c r="BY1" s="4" t="s">
        <v>943</v>
      </c>
      <c r="BZ1" s="3" t="s">
        <v>134</v>
      </c>
      <c r="CA1" s="3" t="s">
        <v>135</v>
      </c>
      <c r="CB1" s="3" t="s">
        <v>136</v>
      </c>
      <c r="CC1" s="3" t="s">
        <v>137</v>
      </c>
      <c r="CD1" s="3" t="s">
        <v>138</v>
      </c>
      <c r="CE1" s="3" t="s">
        <v>139</v>
      </c>
      <c r="CF1" s="66" t="s">
        <v>176</v>
      </c>
      <c r="CG1" s="66" t="s">
        <v>177</v>
      </c>
      <c r="CH1" s="66" t="s">
        <v>178</v>
      </c>
      <c r="CI1" s="3" t="s">
        <v>53</v>
      </c>
      <c r="CJ1" s="3" t="s">
        <v>54</v>
      </c>
      <c r="CK1" s="3" t="s">
        <v>55</v>
      </c>
      <c r="CL1" s="3" t="s">
        <v>56</v>
      </c>
      <c r="CM1" s="3" t="s">
        <v>57</v>
      </c>
      <c r="CN1" s="3" t="s">
        <v>58</v>
      </c>
      <c r="CO1" s="3" t="s">
        <v>949</v>
      </c>
      <c r="CP1" s="4" t="s">
        <v>950</v>
      </c>
      <c r="CQ1" s="3" t="s">
        <v>140</v>
      </c>
      <c r="CR1" s="3" t="s">
        <v>141</v>
      </c>
      <c r="CS1" s="3" t="s">
        <v>142</v>
      </c>
      <c r="CT1" s="3" t="s">
        <v>143</v>
      </c>
      <c r="CU1" s="3" t="s">
        <v>144</v>
      </c>
      <c r="CV1" s="3" t="s">
        <v>145</v>
      </c>
      <c r="CW1" s="3" t="s">
        <v>59</v>
      </c>
      <c r="CX1" s="3" t="s">
        <v>60</v>
      </c>
      <c r="CY1" s="3" t="s">
        <v>61</v>
      </c>
      <c r="CZ1" s="3" t="s">
        <v>62</v>
      </c>
      <c r="DA1" s="3" t="s">
        <v>63</v>
      </c>
      <c r="DB1" s="3" t="s">
        <v>64</v>
      </c>
      <c r="DC1" s="3" t="s">
        <v>952</v>
      </c>
      <c r="DD1" s="3" t="s">
        <v>951</v>
      </c>
      <c r="DE1" s="3" t="s">
        <v>146</v>
      </c>
      <c r="DF1" s="3" t="s">
        <v>147</v>
      </c>
      <c r="DG1" s="3" t="s">
        <v>148</v>
      </c>
      <c r="DH1" s="3" t="s">
        <v>149</v>
      </c>
      <c r="DI1" s="3" t="s">
        <v>150</v>
      </c>
      <c r="DJ1" s="3" t="s">
        <v>151</v>
      </c>
      <c r="DK1" s="3" t="s">
        <v>65</v>
      </c>
      <c r="DL1" s="3" t="s">
        <v>66</v>
      </c>
      <c r="DM1" s="3" t="s">
        <v>67</v>
      </c>
      <c r="DN1" s="3" t="s">
        <v>68</v>
      </c>
      <c r="DO1" s="3" t="s">
        <v>69</v>
      </c>
      <c r="DP1" s="3" t="s">
        <v>70</v>
      </c>
      <c r="DQ1" s="3" t="s">
        <v>1025</v>
      </c>
      <c r="DR1" s="3" t="s">
        <v>1026</v>
      </c>
      <c r="DS1" s="3" t="s">
        <v>152</v>
      </c>
      <c r="DT1" s="3" t="s">
        <v>153</v>
      </c>
      <c r="DU1" s="3" t="s">
        <v>154</v>
      </c>
      <c r="DV1" s="3" t="s">
        <v>155</v>
      </c>
      <c r="DW1" s="3" t="s">
        <v>156</v>
      </c>
      <c r="DX1" s="3" t="s">
        <v>157</v>
      </c>
      <c r="DY1" s="3" t="s">
        <v>71</v>
      </c>
      <c r="DZ1" s="3" t="s">
        <v>72</v>
      </c>
      <c r="EA1" s="3" t="s">
        <v>73</v>
      </c>
      <c r="EB1" s="3" t="s">
        <v>74</v>
      </c>
      <c r="EC1" s="3" t="s">
        <v>75</v>
      </c>
      <c r="ED1" s="3" t="s">
        <v>76</v>
      </c>
      <c r="EE1" s="3" t="s">
        <v>1027</v>
      </c>
      <c r="EF1" s="3" t="s">
        <v>1028</v>
      </c>
      <c r="EG1" s="3" t="s">
        <v>158</v>
      </c>
      <c r="EH1" s="3" t="s">
        <v>159</v>
      </c>
      <c r="EI1" s="3" t="s">
        <v>160</v>
      </c>
      <c r="EJ1" s="3" t="s">
        <v>161</v>
      </c>
      <c r="EK1" s="3" t="s">
        <v>162</v>
      </c>
      <c r="EL1" s="3" t="s">
        <v>163</v>
      </c>
      <c r="EM1" s="3" t="s">
        <v>77</v>
      </c>
      <c r="EN1" s="3" t="s">
        <v>78</v>
      </c>
      <c r="EO1" s="3" t="s">
        <v>79</v>
      </c>
      <c r="EP1" s="3" t="s">
        <v>80</v>
      </c>
      <c r="EQ1" s="3" t="s">
        <v>81</v>
      </c>
      <c r="ER1" s="3" t="s">
        <v>82</v>
      </c>
      <c r="ES1" s="3" t="s">
        <v>1029</v>
      </c>
      <c r="ET1" s="3" t="s">
        <v>1030</v>
      </c>
      <c r="EU1" s="3" t="s">
        <v>164</v>
      </c>
      <c r="EV1" s="3" t="s">
        <v>165</v>
      </c>
      <c r="EW1" s="3" t="s">
        <v>166</v>
      </c>
      <c r="EX1" s="3" t="s">
        <v>167</v>
      </c>
      <c r="EY1" s="3" t="s">
        <v>168</v>
      </c>
      <c r="EZ1" s="3" t="s">
        <v>169</v>
      </c>
      <c r="FA1" s="3" t="s">
        <v>83</v>
      </c>
      <c r="FB1" s="3" t="s">
        <v>84</v>
      </c>
      <c r="FC1" s="3" t="s">
        <v>85</v>
      </c>
      <c r="FD1" s="3" t="s">
        <v>86</v>
      </c>
      <c r="FE1" s="3" t="s">
        <v>87</v>
      </c>
      <c r="FF1" s="3" t="s">
        <v>88</v>
      </c>
      <c r="FG1" s="3" t="s">
        <v>1046</v>
      </c>
      <c r="FH1" s="3" t="s">
        <v>1047</v>
      </c>
      <c r="FI1" s="3" t="s">
        <v>170</v>
      </c>
      <c r="FJ1" s="3" t="s">
        <v>171</v>
      </c>
      <c r="FK1" s="3" t="s">
        <v>172</v>
      </c>
      <c r="FL1" s="3" t="s">
        <v>173</v>
      </c>
      <c r="FM1" s="3" t="s">
        <v>174</v>
      </c>
      <c r="FN1" s="3" t="s">
        <v>175</v>
      </c>
      <c r="FO1" s="3" t="s">
        <v>89</v>
      </c>
      <c r="FP1" s="3" t="s">
        <v>90</v>
      </c>
      <c r="FQ1" s="3" t="s">
        <v>37</v>
      </c>
      <c r="FR1" s="3" t="s">
        <v>91</v>
      </c>
      <c r="FS1" s="3" t="s">
        <v>92</v>
      </c>
      <c r="FT1" s="3" t="s">
        <v>43</v>
      </c>
      <c r="FU1" s="3" t="s">
        <v>93</v>
      </c>
      <c r="FV1" s="3" t="s">
        <v>94</v>
      </c>
      <c r="FW1" s="3" t="s">
        <v>49</v>
      </c>
      <c r="FX1" s="3" t="s">
        <v>95</v>
      </c>
      <c r="FY1" s="3" t="s">
        <v>96</v>
      </c>
      <c r="FZ1" s="3" t="s">
        <v>55</v>
      </c>
      <c r="GA1" s="3" t="s">
        <v>97</v>
      </c>
      <c r="GB1" s="3" t="s">
        <v>98</v>
      </c>
      <c r="GC1" s="3" t="s">
        <v>61</v>
      </c>
      <c r="GD1" s="3" t="s">
        <v>99</v>
      </c>
      <c r="GE1" s="3" t="s">
        <v>100</v>
      </c>
      <c r="GF1" s="3" t="s">
        <v>67</v>
      </c>
      <c r="GG1" s="3" t="s">
        <v>101</v>
      </c>
      <c r="GH1" s="3" t="s">
        <v>102</v>
      </c>
      <c r="GI1" s="3" t="s">
        <v>103</v>
      </c>
      <c r="GJ1" s="3" t="s">
        <v>104</v>
      </c>
      <c r="GK1" s="3" t="s">
        <v>105</v>
      </c>
      <c r="GL1" s="3" t="s">
        <v>106</v>
      </c>
      <c r="GM1" s="3" t="s">
        <v>107</v>
      </c>
      <c r="GN1" s="3" t="s">
        <v>108</v>
      </c>
      <c r="GO1" s="3" t="s">
        <v>109</v>
      </c>
      <c r="GP1" s="3" t="s">
        <v>110</v>
      </c>
      <c r="GQ1" s="3" t="s">
        <v>111</v>
      </c>
      <c r="GR1" s="3" t="s">
        <v>112</v>
      </c>
      <c r="GS1" s="3" t="s">
        <v>113</v>
      </c>
      <c r="GT1" s="3" t="s">
        <v>114</v>
      </c>
      <c r="GU1" s="3" t="s">
        <v>115</v>
      </c>
      <c r="GV1" s="3" t="s">
        <v>116</v>
      </c>
      <c r="GW1" s="3" t="s">
        <v>117</v>
      </c>
      <c r="GX1" s="3" t="s">
        <v>118</v>
      </c>
      <c r="GY1" s="3" t="s">
        <v>119</v>
      </c>
      <c r="GZ1" s="3" t="s">
        <v>120</v>
      </c>
      <c r="HA1" s="3" t="s">
        <v>121</v>
      </c>
      <c r="HB1" s="67" t="s">
        <v>179</v>
      </c>
      <c r="HC1" s="67" t="s">
        <v>180</v>
      </c>
    </row>
    <row r="2" spans="1:211" ht="43.2" x14ac:dyDescent="0.3">
      <c r="B2" s="12" t="s">
        <v>1450</v>
      </c>
      <c r="C2" s="18" t="s">
        <v>1429</v>
      </c>
      <c r="D2" s="18">
        <v>161</v>
      </c>
      <c r="E2" s="18" t="s">
        <v>204</v>
      </c>
      <c r="F2" s="18">
        <v>6</v>
      </c>
      <c r="G2" s="18">
        <v>1</v>
      </c>
      <c r="H2" s="18">
        <v>1843</v>
      </c>
      <c r="I2" s="18" t="s">
        <v>182</v>
      </c>
      <c r="J2" s="18" t="s">
        <v>183</v>
      </c>
      <c r="K2" s="18">
        <v>1</v>
      </c>
      <c r="L2" s="18">
        <v>1</v>
      </c>
      <c r="M2" s="18">
        <v>1843</v>
      </c>
      <c r="N2" s="18">
        <v>6</v>
      </c>
      <c r="O2" s="18">
        <v>1</v>
      </c>
      <c r="P2" s="18">
        <v>1843</v>
      </c>
      <c r="Q2" s="18">
        <v>5</v>
      </c>
      <c r="R2" s="18">
        <v>5.5</v>
      </c>
      <c r="U2" s="18" t="s">
        <v>185</v>
      </c>
      <c r="V2" s="32" t="s">
        <v>1529</v>
      </c>
      <c r="AE2" s="18" t="s">
        <v>182</v>
      </c>
      <c r="AG2" s="18" t="s">
        <v>186</v>
      </c>
      <c r="AH2" s="31" t="s">
        <v>1004</v>
      </c>
      <c r="AI2" s="18" t="s">
        <v>187</v>
      </c>
      <c r="AJ2" s="18">
        <v>1</v>
      </c>
      <c r="AK2" s="18">
        <v>1</v>
      </c>
      <c r="AL2" s="18">
        <v>1843</v>
      </c>
      <c r="AM2" s="18">
        <v>31</v>
      </c>
      <c r="AN2" s="18">
        <v>12</v>
      </c>
      <c r="AO2" s="18">
        <v>1848</v>
      </c>
      <c r="AP2" s="33" t="s">
        <v>219</v>
      </c>
      <c r="AQ2" s="18" t="s">
        <v>220</v>
      </c>
      <c r="AS2" s="18" t="s">
        <v>188</v>
      </c>
      <c r="AT2" s="18" t="s">
        <v>189</v>
      </c>
      <c r="AU2" s="18" t="s">
        <v>964</v>
      </c>
      <c r="BB2" s="18" t="s">
        <v>182</v>
      </c>
      <c r="BC2" s="18" t="s">
        <v>186</v>
      </c>
      <c r="BD2" s="18" t="s">
        <v>546</v>
      </c>
      <c r="BE2" s="18" t="s">
        <v>1528</v>
      </c>
      <c r="BG2" s="18" t="s">
        <v>188</v>
      </c>
      <c r="BH2" s="18" t="s">
        <v>332</v>
      </c>
      <c r="BI2" s="18" t="s">
        <v>964</v>
      </c>
      <c r="BO2" s="18" t="s">
        <v>1527</v>
      </c>
      <c r="BP2" s="18" t="s">
        <v>182</v>
      </c>
      <c r="BQ2" s="18" t="s">
        <v>186</v>
      </c>
      <c r="CF2" s="33" t="s">
        <v>194</v>
      </c>
    </row>
    <row r="3" spans="1:211" ht="43.2" x14ac:dyDescent="0.3">
      <c r="B3" s="12" t="s">
        <v>1451</v>
      </c>
      <c r="C3" s="18" t="s">
        <v>1429</v>
      </c>
      <c r="D3" s="18">
        <v>200</v>
      </c>
      <c r="E3" s="18" t="s">
        <v>204</v>
      </c>
      <c r="F3" s="18">
        <v>10</v>
      </c>
      <c r="G3" s="18">
        <v>1</v>
      </c>
      <c r="H3" s="18">
        <v>1843</v>
      </c>
      <c r="I3" s="18" t="s">
        <v>182</v>
      </c>
      <c r="J3" s="18" t="s">
        <v>1620</v>
      </c>
      <c r="K3" s="18">
        <v>6</v>
      </c>
      <c r="L3" s="18">
        <v>1</v>
      </c>
      <c r="M3" s="18">
        <v>1845</v>
      </c>
      <c r="N3" s="18">
        <v>7</v>
      </c>
      <c r="O3" s="18">
        <v>1</v>
      </c>
      <c r="P3" s="18">
        <v>1843</v>
      </c>
      <c r="Q3" s="18" t="s">
        <v>346</v>
      </c>
      <c r="R3" s="18">
        <v>5.5</v>
      </c>
      <c r="T3" s="18" t="s">
        <v>1481</v>
      </c>
      <c r="U3" s="18" t="s">
        <v>185</v>
      </c>
      <c r="V3" s="32" t="s">
        <v>1487</v>
      </c>
      <c r="AE3" s="18" t="s">
        <v>182</v>
      </c>
      <c r="AG3" s="18" t="s">
        <v>186</v>
      </c>
      <c r="AH3" s="31" t="s">
        <v>1369</v>
      </c>
      <c r="AI3" s="18" t="s">
        <v>187</v>
      </c>
      <c r="AJ3" s="18">
        <v>1</v>
      </c>
      <c r="AK3" s="18">
        <v>1</v>
      </c>
      <c r="AL3" s="18">
        <v>1843</v>
      </c>
      <c r="AM3" s="18">
        <v>30</v>
      </c>
      <c r="AN3" s="18">
        <v>6</v>
      </c>
      <c r="AO3" s="18">
        <v>1849</v>
      </c>
      <c r="AP3" s="33" t="s">
        <v>1038</v>
      </c>
      <c r="AQ3" s="18" t="s">
        <v>192</v>
      </c>
      <c r="AS3" s="18" t="s">
        <v>188</v>
      </c>
      <c r="AT3" s="18" t="s">
        <v>189</v>
      </c>
      <c r="AU3" s="18" t="s">
        <v>964</v>
      </c>
      <c r="AX3" s="18" t="s">
        <v>1482</v>
      </c>
      <c r="AY3" s="18">
        <v>33</v>
      </c>
      <c r="BB3" s="18" t="s">
        <v>182</v>
      </c>
      <c r="BC3" s="18" t="s">
        <v>186</v>
      </c>
      <c r="BD3" s="18" t="s">
        <v>1038</v>
      </c>
      <c r="BE3" s="18" t="s">
        <v>957</v>
      </c>
      <c r="BG3" s="18" t="s">
        <v>188</v>
      </c>
      <c r="BH3" s="18" t="s">
        <v>341</v>
      </c>
      <c r="BI3" s="18" t="s">
        <v>964</v>
      </c>
      <c r="BL3" s="18" t="s">
        <v>1482</v>
      </c>
      <c r="BM3" s="18">
        <v>33</v>
      </c>
      <c r="BP3" s="18" t="s">
        <v>182</v>
      </c>
      <c r="BQ3" s="18" t="s">
        <v>186</v>
      </c>
      <c r="CF3" s="33" t="s">
        <v>194</v>
      </c>
    </row>
    <row r="4" spans="1:211" ht="43.2" x14ac:dyDescent="0.3">
      <c r="B4" s="12" t="s">
        <v>1452</v>
      </c>
      <c r="C4" s="18" t="s">
        <v>1429</v>
      </c>
      <c r="D4" s="18">
        <v>164</v>
      </c>
      <c r="E4" s="18" t="s">
        <v>204</v>
      </c>
      <c r="F4" s="18">
        <v>12</v>
      </c>
      <c r="G4" s="18">
        <v>1</v>
      </c>
      <c r="H4" s="18">
        <v>1843</v>
      </c>
      <c r="I4" s="18" t="s">
        <v>182</v>
      </c>
      <c r="J4" s="18" t="s">
        <v>183</v>
      </c>
      <c r="K4" s="18">
        <v>12</v>
      </c>
      <c r="L4" s="18">
        <v>1</v>
      </c>
      <c r="M4" s="18">
        <v>1843</v>
      </c>
      <c r="N4" s="18">
        <v>12</v>
      </c>
      <c r="O4" s="18">
        <v>1</v>
      </c>
      <c r="P4" s="18">
        <v>1843</v>
      </c>
      <c r="Q4" s="18">
        <v>8</v>
      </c>
      <c r="R4" s="18">
        <v>5.5</v>
      </c>
      <c r="S4" s="18" t="s">
        <v>253</v>
      </c>
      <c r="U4" s="18" t="s">
        <v>185</v>
      </c>
      <c r="V4" s="32" t="s">
        <v>1531</v>
      </c>
      <c r="AA4" s="18" t="s">
        <v>247</v>
      </c>
      <c r="AB4" s="18">
        <v>10</v>
      </c>
      <c r="AE4" s="18" t="s">
        <v>182</v>
      </c>
      <c r="AG4" s="18" t="s">
        <v>186</v>
      </c>
      <c r="AH4" s="31" t="s">
        <v>1004</v>
      </c>
      <c r="AI4" s="18" t="s">
        <v>222</v>
      </c>
      <c r="AJ4" s="18">
        <v>1</v>
      </c>
      <c r="AK4" s="18">
        <v>1</v>
      </c>
      <c r="AL4" s="18">
        <v>1843</v>
      </c>
      <c r="AM4" s="18">
        <v>1</v>
      </c>
      <c r="AN4" s="18">
        <v>1</v>
      </c>
      <c r="AO4" s="18">
        <v>1847</v>
      </c>
      <c r="AP4" s="33" t="s">
        <v>1532</v>
      </c>
      <c r="AQ4" s="18" t="s">
        <v>1530</v>
      </c>
      <c r="AS4" s="18" t="s">
        <v>188</v>
      </c>
      <c r="AT4" s="18" t="s">
        <v>341</v>
      </c>
      <c r="AU4" s="18" t="s">
        <v>964</v>
      </c>
      <c r="BB4" s="18" t="s">
        <v>182</v>
      </c>
      <c r="BC4" s="18" t="s">
        <v>186</v>
      </c>
      <c r="BD4" s="18" t="s">
        <v>405</v>
      </c>
      <c r="BE4" s="18" t="s">
        <v>238</v>
      </c>
      <c r="BF4" s="18" t="s">
        <v>442</v>
      </c>
      <c r="BG4" s="18" t="s">
        <v>188</v>
      </c>
      <c r="BH4" s="18" t="s">
        <v>189</v>
      </c>
      <c r="BI4" s="18" t="s">
        <v>964</v>
      </c>
      <c r="BO4" s="18" t="s">
        <v>1367</v>
      </c>
      <c r="BP4" s="18" t="s">
        <v>182</v>
      </c>
      <c r="BQ4" s="18" t="s">
        <v>186</v>
      </c>
      <c r="CF4" s="33" t="s">
        <v>194</v>
      </c>
    </row>
    <row r="5" spans="1:211" ht="43.2" x14ac:dyDescent="0.3">
      <c r="B5" s="12" t="s">
        <v>1452</v>
      </c>
      <c r="C5" s="18" t="s">
        <v>1429</v>
      </c>
      <c r="D5" s="18">
        <v>162</v>
      </c>
      <c r="E5" s="18" t="s">
        <v>181</v>
      </c>
      <c r="F5" s="18">
        <v>12</v>
      </c>
      <c r="G5" s="18">
        <v>1</v>
      </c>
      <c r="H5" s="18">
        <v>1843</v>
      </c>
      <c r="I5" s="18" t="s">
        <v>182</v>
      </c>
      <c r="J5" s="18" t="s">
        <v>183</v>
      </c>
      <c r="K5" s="18">
        <v>1</v>
      </c>
      <c r="L5" s="18">
        <v>1</v>
      </c>
      <c r="M5" s="18">
        <v>1843</v>
      </c>
      <c r="N5" s="18">
        <v>9</v>
      </c>
      <c r="O5" s="18">
        <v>1</v>
      </c>
      <c r="P5" s="18">
        <v>1843</v>
      </c>
      <c r="Q5" s="18">
        <v>8</v>
      </c>
      <c r="R5" s="18">
        <v>5.5</v>
      </c>
      <c r="U5" s="18" t="s">
        <v>185</v>
      </c>
      <c r="V5" s="32" t="s">
        <v>1536</v>
      </c>
      <c r="AA5" s="18" t="s">
        <v>977</v>
      </c>
      <c r="AB5" s="18">
        <v>10</v>
      </c>
      <c r="AE5" s="18" t="s">
        <v>182</v>
      </c>
      <c r="AG5" s="18" t="s">
        <v>186</v>
      </c>
      <c r="AH5" s="31" t="s">
        <v>1535</v>
      </c>
      <c r="AI5" s="18" t="s">
        <v>187</v>
      </c>
      <c r="AJ5" s="18">
        <v>1</v>
      </c>
      <c r="AK5" s="18">
        <v>1</v>
      </c>
      <c r="AL5" s="18">
        <v>1843</v>
      </c>
      <c r="AM5" s="18">
        <v>1</v>
      </c>
      <c r="AN5" s="18">
        <v>1</v>
      </c>
      <c r="AO5" s="18">
        <v>1849</v>
      </c>
      <c r="AP5" s="33" t="s">
        <v>398</v>
      </c>
      <c r="AQ5" s="18" t="s">
        <v>218</v>
      </c>
      <c r="AS5" s="18" t="s">
        <v>188</v>
      </c>
      <c r="AT5" s="18" t="s">
        <v>1032</v>
      </c>
      <c r="AU5" s="18" t="s">
        <v>964</v>
      </c>
      <c r="BB5" s="18" t="s">
        <v>182</v>
      </c>
      <c r="BC5" s="18" t="s">
        <v>186</v>
      </c>
      <c r="BD5" s="18" t="s">
        <v>388</v>
      </c>
      <c r="BE5" s="18" t="s">
        <v>238</v>
      </c>
      <c r="BG5" s="18" t="s">
        <v>188</v>
      </c>
      <c r="BH5" s="18" t="s">
        <v>1533</v>
      </c>
      <c r="BI5" s="18" t="s">
        <v>964</v>
      </c>
      <c r="BP5" s="18" t="s">
        <v>182</v>
      </c>
      <c r="BQ5" s="18" t="s">
        <v>186</v>
      </c>
      <c r="BR5" s="18" t="s">
        <v>1534</v>
      </c>
      <c r="BS5" s="18" t="s">
        <v>244</v>
      </c>
      <c r="BU5" s="18" t="s">
        <v>188</v>
      </c>
      <c r="BV5" s="18" t="s">
        <v>1533</v>
      </c>
      <c r="BW5" s="18" t="s">
        <v>964</v>
      </c>
      <c r="CD5" s="18" t="s">
        <v>182</v>
      </c>
      <c r="CE5" s="18" t="s">
        <v>186</v>
      </c>
      <c r="CF5" s="33" t="s">
        <v>398</v>
      </c>
    </row>
    <row r="6" spans="1:211" ht="43.2" x14ac:dyDescent="0.3">
      <c r="B6" s="12" t="s">
        <v>1453</v>
      </c>
      <c r="C6" s="18" t="s">
        <v>1429</v>
      </c>
      <c r="D6" s="18">
        <v>192</v>
      </c>
      <c r="E6" s="18" t="s">
        <v>204</v>
      </c>
      <c r="F6" s="18">
        <v>18</v>
      </c>
      <c r="G6" s="18">
        <v>1</v>
      </c>
      <c r="H6" s="18">
        <v>1843</v>
      </c>
      <c r="I6" s="18" t="s">
        <v>182</v>
      </c>
      <c r="J6" s="18" t="s">
        <v>183</v>
      </c>
      <c r="K6" s="18">
        <v>14</v>
      </c>
      <c r="L6" s="18">
        <v>1</v>
      </c>
      <c r="M6" s="18">
        <v>1843</v>
      </c>
      <c r="N6" s="18">
        <v>14</v>
      </c>
      <c r="O6" s="18">
        <v>1</v>
      </c>
      <c r="P6" s="18">
        <v>1843</v>
      </c>
      <c r="Q6" s="18">
        <v>7</v>
      </c>
      <c r="R6" s="18">
        <v>5.5</v>
      </c>
      <c r="S6" s="18" t="s">
        <v>1537</v>
      </c>
      <c r="U6" s="18" t="s">
        <v>185</v>
      </c>
      <c r="V6" s="32" t="s">
        <v>1538</v>
      </c>
      <c r="W6" s="18">
        <v>500000</v>
      </c>
      <c r="AA6" s="18" t="s">
        <v>374</v>
      </c>
      <c r="AB6" s="18">
        <v>2</v>
      </c>
      <c r="AE6" s="18" t="s">
        <v>182</v>
      </c>
      <c r="AG6" s="18" t="s">
        <v>186</v>
      </c>
      <c r="AH6" s="31" t="s">
        <v>402</v>
      </c>
      <c r="AI6" s="18" t="s">
        <v>222</v>
      </c>
      <c r="AJ6" s="18">
        <v>1</v>
      </c>
      <c r="AK6" s="18">
        <v>1</v>
      </c>
      <c r="AL6" s="18">
        <v>1843</v>
      </c>
      <c r="AM6" s="18">
        <v>1</v>
      </c>
      <c r="AN6" s="18">
        <v>1</v>
      </c>
      <c r="AO6" s="18">
        <v>1847</v>
      </c>
      <c r="AP6" s="33" t="s">
        <v>1539</v>
      </c>
      <c r="AQ6" s="18" t="s">
        <v>963</v>
      </c>
      <c r="AS6" s="18" t="s">
        <v>188</v>
      </c>
      <c r="AT6" s="18" t="s">
        <v>189</v>
      </c>
      <c r="AU6" s="18" t="s">
        <v>964</v>
      </c>
      <c r="AV6" s="18">
        <v>200000</v>
      </c>
      <c r="AX6" s="18" t="s">
        <v>1363</v>
      </c>
      <c r="AY6" s="18">
        <v>25</v>
      </c>
      <c r="BB6" s="18" t="s">
        <v>182</v>
      </c>
      <c r="BC6" s="18" t="s">
        <v>186</v>
      </c>
      <c r="BD6" s="18" t="s">
        <v>306</v>
      </c>
      <c r="BE6" s="18" t="s">
        <v>220</v>
      </c>
      <c r="BG6" s="18" t="s">
        <v>188</v>
      </c>
      <c r="BI6" s="18" t="s">
        <v>964</v>
      </c>
      <c r="BJ6" s="18">
        <v>200000</v>
      </c>
      <c r="BL6" s="18" t="s">
        <v>374</v>
      </c>
      <c r="BM6" s="18">
        <v>2</v>
      </c>
      <c r="BP6" s="18" t="s">
        <v>182</v>
      </c>
      <c r="BQ6" s="18" t="s">
        <v>186</v>
      </c>
      <c r="BR6" s="18" t="s">
        <v>1540</v>
      </c>
      <c r="BS6" s="18" t="s">
        <v>319</v>
      </c>
      <c r="BU6" s="18" t="s">
        <v>188</v>
      </c>
      <c r="BV6" s="18" t="s">
        <v>189</v>
      </c>
      <c r="BW6" s="18" t="s">
        <v>964</v>
      </c>
      <c r="BX6" s="12">
        <v>100000</v>
      </c>
      <c r="BZ6" s="18" t="s">
        <v>374</v>
      </c>
      <c r="CA6" s="18">
        <v>2</v>
      </c>
      <c r="CD6" s="18" t="s">
        <v>182</v>
      </c>
      <c r="CE6" s="18" t="s">
        <v>186</v>
      </c>
      <c r="CF6" s="33" t="s">
        <v>1539</v>
      </c>
      <c r="CG6" s="33" t="s">
        <v>306</v>
      </c>
    </row>
    <row r="7" spans="1:211" ht="43.2" x14ac:dyDescent="0.3">
      <c r="B7" s="12" t="s">
        <v>1454</v>
      </c>
      <c r="C7" s="18" t="s">
        <v>1429</v>
      </c>
      <c r="F7" s="18">
        <v>28</v>
      </c>
      <c r="G7" s="18">
        <v>1</v>
      </c>
      <c r="H7" s="18">
        <v>1843</v>
      </c>
      <c r="I7" s="18" t="s">
        <v>182</v>
      </c>
      <c r="J7" s="18" t="s">
        <v>183</v>
      </c>
      <c r="K7" s="18">
        <v>28</v>
      </c>
      <c r="L7" s="18">
        <v>1</v>
      </c>
      <c r="M7" s="18">
        <v>1843</v>
      </c>
      <c r="N7" s="18">
        <v>28</v>
      </c>
      <c r="O7" s="18">
        <v>1</v>
      </c>
      <c r="P7" s="18">
        <v>1843</v>
      </c>
      <c r="U7" s="18" t="s">
        <v>185</v>
      </c>
      <c r="V7" s="32" t="s">
        <v>1542</v>
      </c>
      <c r="AA7" s="18" t="s">
        <v>298</v>
      </c>
      <c r="AB7" s="18">
        <v>10</v>
      </c>
      <c r="AE7" s="18" t="s">
        <v>182</v>
      </c>
      <c r="AG7" s="18" t="s">
        <v>186</v>
      </c>
      <c r="AH7" s="31" t="s">
        <v>1368</v>
      </c>
      <c r="AI7" s="18" t="s">
        <v>187</v>
      </c>
      <c r="AJ7" s="18">
        <v>1</v>
      </c>
      <c r="AK7" s="18">
        <v>1</v>
      </c>
      <c r="AL7" s="18">
        <v>1843</v>
      </c>
      <c r="AM7" s="18">
        <v>1</v>
      </c>
      <c r="AN7" s="18">
        <v>1</v>
      </c>
      <c r="AO7" s="18">
        <v>1849</v>
      </c>
      <c r="AP7" s="33" t="s">
        <v>428</v>
      </c>
      <c r="AQ7" s="18" t="s">
        <v>220</v>
      </c>
      <c r="AS7" s="18" t="s">
        <v>188</v>
      </c>
      <c r="AU7" s="18" t="s">
        <v>964</v>
      </c>
      <c r="AX7" s="18" t="s">
        <v>1541</v>
      </c>
      <c r="AY7" s="18">
        <v>12</v>
      </c>
      <c r="BB7" s="18" t="s">
        <v>182</v>
      </c>
      <c r="BC7" s="18" t="s">
        <v>186</v>
      </c>
      <c r="BD7" s="18" t="s">
        <v>428</v>
      </c>
      <c r="BE7" s="18" t="s">
        <v>207</v>
      </c>
      <c r="BG7" s="18" t="s">
        <v>188</v>
      </c>
      <c r="BI7" s="18" t="s">
        <v>964</v>
      </c>
      <c r="BL7" s="18" t="s">
        <v>1541</v>
      </c>
      <c r="BM7" s="18">
        <v>12</v>
      </c>
      <c r="BP7" s="18" t="s">
        <v>182</v>
      </c>
      <c r="BQ7" s="18" t="s">
        <v>186</v>
      </c>
      <c r="CF7" s="33" t="s">
        <v>194</v>
      </c>
    </row>
    <row r="8" spans="1:211" ht="43.2" x14ac:dyDescent="0.3">
      <c r="B8" s="12" t="s">
        <v>1455</v>
      </c>
      <c r="C8" s="18" t="s">
        <v>1429</v>
      </c>
      <c r="D8" s="18">
        <v>175</v>
      </c>
      <c r="E8" s="18" t="s">
        <v>204</v>
      </c>
      <c r="F8" s="18">
        <v>31</v>
      </c>
      <c r="G8" s="18">
        <v>1</v>
      </c>
      <c r="H8" s="18">
        <v>1843</v>
      </c>
      <c r="I8" s="18" t="s">
        <v>182</v>
      </c>
      <c r="J8" s="18" t="s">
        <v>183</v>
      </c>
      <c r="K8" s="18">
        <v>28</v>
      </c>
      <c r="L8" s="18">
        <v>1</v>
      </c>
      <c r="M8" s="18">
        <v>1843</v>
      </c>
      <c r="N8" s="18">
        <v>28</v>
      </c>
      <c r="O8" s="18">
        <v>1</v>
      </c>
      <c r="P8" s="18">
        <v>1843</v>
      </c>
      <c r="Q8" s="18">
        <v>6</v>
      </c>
      <c r="R8" s="18">
        <v>5.5</v>
      </c>
      <c r="U8" s="18" t="s">
        <v>185</v>
      </c>
      <c r="V8" s="32" t="s">
        <v>1518</v>
      </c>
      <c r="AA8" s="18" t="s">
        <v>246</v>
      </c>
      <c r="AB8" s="18">
        <v>4</v>
      </c>
      <c r="AE8" s="18" t="s">
        <v>182</v>
      </c>
      <c r="AG8" s="18" t="s">
        <v>186</v>
      </c>
      <c r="AH8" s="31" t="s">
        <v>1543</v>
      </c>
      <c r="AI8" s="18" t="s">
        <v>262</v>
      </c>
      <c r="AJ8" s="18">
        <v>1</v>
      </c>
      <c r="AK8" s="18">
        <v>1</v>
      </c>
      <c r="AL8" s="18">
        <v>1843</v>
      </c>
      <c r="AM8" s="18">
        <v>1</v>
      </c>
      <c r="AN8" s="18">
        <v>1</v>
      </c>
      <c r="AO8" s="18">
        <v>1850</v>
      </c>
      <c r="AP8" s="33" t="s">
        <v>304</v>
      </c>
      <c r="AQ8" s="18" t="s">
        <v>220</v>
      </c>
      <c r="AS8" s="18" t="s">
        <v>188</v>
      </c>
      <c r="AT8" s="18" t="s">
        <v>189</v>
      </c>
      <c r="AU8" s="18" t="s">
        <v>964</v>
      </c>
      <c r="AX8" s="18" t="s">
        <v>246</v>
      </c>
      <c r="AY8" s="18">
        <v>4</v>
      </c>
      <c r="BB8" s="18" t="s">
        <v>182</v>
      </c>
      <c r="BC8" s="18" t="s">
        <v>186</v>
      </c>
      <c r="BD8" s="18" t="s">
        <v>1517</v>
      </c>
      <c r="BE8" s="18" t="s">
        <v>965</v>
      </c>
      <c r="BG8" s="18" t="s">
        <v>188</v>
      </c>
      <c r="BH8" s="18" t="s">
        <v>308</v>
      </c>
      <c r="BI8" s="18" t="s">
        <v>964</v>
      </c>
      <c r="BL8" s="18" t="s">
        <v>1001</v>
      </c>
      <c r="BP8" s="18" t="s">
        <v>182</v>
      </c>
      <c r="BQ8" s="18" t="s">
        <v>186</v>
      </c>
      <c r="CF8" s="33" t="s">
        <v>194</v>
      </c>
    </row>
    <row r="9" spans="1:211" ht="43.2" x14ac:dyDescent="0.3">
      <c r="B9" s="12" t="s">
        <v>1456</v>
      </c>
      <c r="C9" s="18" t="s">
        <v>1429</v>
      </c>
      <c r="D9" s="18">
        <v>12</v>
      </c>
      <c r="E9" s="18" t="s">
        <v>204</v>
      </c>
      <c r="F9" s="18">
        <v>10</v>
      </c>
      <c r="G9" s="18">
        <v>2</v>
      </c>
      <c r="H9" s="18">
        <v>1843</v>
      </c>
      <c r="I9" s="18" t="s">
        <v>1332</v>
      </c>
      <c r="J9" s="18" t="s">
        <v>183</v>
      </c>
      <c r="K9" s="18">
        <v>28</v>
      </c>
      <c r="L9" s="18">
        <v>1</v>
      </c>
      <c r="M9" s="18">
        <v>1843</v>
      </c>
      <c r="N9" s="18">
        <v>10</v>
      </c>
      <c r="O9" s="18">
        <v>2</v>
      </c>
      <c r="P9" s="18">
        <v>1843</v>
      </c>
      <c r="Q9" s="18">
        <v>5</v>
      </c>
      <c r="R9" s="18">
        <v>5.5</v>
      </c>
      <c r="S9" s="18" t="s">
        <v>184</v>
      </c>
      <c r="U9" s="18" t="s">
        <v>185</v>
      </c>
      <c r="V9" s="32" t="s">
        <v>1551</v>
      </c>
      <c r="AE9" s="18" t="s">
        <v>182</v>
      </c>
      <c r="AG9" s="18" t="s">
        <v>186</v>
      </c>
      <c r="AH9" s="31" t="s">
        <v>1549</v>
      </c>
      <c r="AP9" s="33" t="s">
        <v>1544</v>
      </c>
      <c r="AQ9" s="18" t="s">
        <v>331</v>
      </c>
      <c r="AS9" s="18" t="s">
        <v>188</v>
      </c>
      <c r="AT9" s="18" t="s">
        <v>189</v>
      </c>
      <c r="AU9" s="18" t="s">
        <v>964</v>
      </c>
      <c r="BB9" s="18" t="s">
        <v>1332</v>
      </c>
      <c r="BC9" s="18" t="s">
        <v>186</v>
      </c>
      <c r="BD9" s="18" t="s">
        <v>1544</v>
      </c>
      <c r="BE9" s="18" t="s">
        <v>1545</v>
      </c>
      <c r="BG9" s="18" t="s">
        <v>188</v>
      </c>
      <c r="BH9" s="18" t="s">
        <v>189</v>
      </c>
      <c r="BI9" s="18" t="s">
        <v>964</v>
      </c>
      <c r="BP9" s="18" t="s">
        <v>1332</v>
      </c>
      <c r="BQ9" s="18" t="s">
        <v>186</v>
      </c>
      <c r="BR9" s="18" t="s">
        <v>1544</v>
      </c>
      <c r="BS9" s="18" t="s">
        <v>296</v>
      </c>
      <c r="BU9" s="18" t="s">
        <v>188</v>
      </c>
      <c r="BV9" s="18" t="s">
        <v>189</v>
      </c>
      <c r="BW9" s="18" t="s">
        <v>964</v>
      </c>
      <c r="CD9" s="18" t="s">
        <v>1332</v>
      </c>
      <c r="CE9" s="18" t="s">
        <v>186</v>
      </c>
      <c r="CF9" s="33" t="s">
        <v>194</v>
      </c>
      <c r="CI9" s="18" t="s">
        <v>1546</v>
      </c>
      <c r="CJ9" s="18" t="s">
        <v>383</v>
      </c>
      <c r="CL9" s="18" t="s">
        <v>188</v>
      </c>
      <c r="CM9" s="18" t="s">
        <v>189</v>
      </c>
      <c r="CN9" s="18" t="s">
        <v>964</v>
      </c>
      <c r="CQ9" s="18" t="s">
        <v>210</v>
      </c>
      <c r="CU9" s="18" t="s">
        <v>182</v>
      </c>
      <c r="CV9" s="18" t="s">
        <v>186</v>
      </c>
      <c r="CW9" s="18" t="s">
        <v>1548</v>
      </c>
      <c r="CX9" s="18" t="s">
        <v>1547</v>
      </c>
      <c r="CZ9" s="18" t="s">
        <v>188</v>
      </c>
      <c r="DA9" s="18" t="s">
        <v>189</v>
      </c>
      <c r="DB9" s="18" t="s">
        <v>964</v>
      </c>
      <c r="DI9" s="18" t="s">
        <v>1332</v>
      </c>
      <c r="DJ9" s="18" t="s">
        <v>186</v>
      </c>
      <c r="HB9" s="34" t="s">
        <v>1550</v>
      </c>
    </row>
    <row r="10" spans="1:211" ht="43.2" x14ac:dyDescent="0.3">
      <c r="B10" s="12" t="s">
        <v>1458</v>
      </c>
      <c r="C10" s="18" t="s">
        <v>1429</v>
      </c>
      <c r="F10" s="18">
        <v>15</v>
      </c>
      <c r="G10" s="18">
        <v>2</v>
      </c>
      <c r="H10" s="18">
        <v>1843</v>
      </c>
      <c r="I10" s="18" t="s">
        <v>182</v>
      </c>
      <c r="J10" s="18" t="s">
        <v>183</v>
      </c>
      <c r="K10" s="18">
        <v>14</v>
      </c>
      <c r="L10" s="18">
        <v>2</v>
      </c>
      <c r="M10" s="18">
        <v>1843</v>
      </c>
      <c r="N10" s="18">
        <v>14</v>
      </c>
      <c r="O10" s="18">
        <v>2</v>
      </c>
      <c r="P10" s="18">
        <v>1843</v>
      </c>
      <c r="U10" s="18" t="s">
        <v>185</v>
      </c>
      <c r="V10" s="32" t="s">
        <v>1558</v>
      </c>
      <c r="AA10" s="18" t="s">
        <v>257</v>
      </c>
      <c r="AB10" s="18">
        <v>11</v>
      </c>
      <c r="AE10" s="18" t="s">
        <v>182</v>
      </c>
      <c r="AG10" s="18" t="s">
        <v>186</v>
      </c>
      <c r="AH10" s="31" t="s">
        <v>1004</v>
      </c>
      <c r="AI10" s="18" t="s">
        <v>187</v>
      </c>
      <c r="AJ10" s="18">
        <v>1</v>
      </c>
      <c r="AK10" s="18">
        <v>2</v>
      </c>
      <c r="AL10" s="18">
        <v>1843</v>
      </c>
      <c r="AM10" s="18">
        <v>31</v>
      </c>
      <c r="AN10" s="18">
        <v>12</v>
      </c>
      <c r="AO10" s="18">
        <v>1849</v>
      </c>
      <c r="AP10" s="33" t="s">
        <v>1557</v>
      </c>
      <c r="AQ10" s="18" t="s">
        <v>238</v>
      </c>
      <c r="AS10" s="18" t="s">
        <v>188</v>
      </c>
      <c r="AT10" s="18" t="s">
        <v>332</v>
      </c>
      <c r="AU10" s="18" t="s">
        <v>964</v>
      </c>
      <c r="AX10" s="18" t="s">
        <v>978</v>
      </c>
      <c r="AY10" s="18">
        <v>34</v>
      </c>
      <c r="BB10" s="18" t="s">
        <v>182</v>
      </c>
      <c r="BC10" s="18" t="s">
        <v>186</v>
      </c>
      <c r="BD10" s="18" t="s">
        <v>248</v>
      </c>
      <c r="BE10" s="18" t="s">
        <v>218</v>
      </c>
      <c r="BG10" s="18" t="s">
        <v>188</v>
      </c>
      <c r="BH10" s="18" t="s">
        <v>341</v>
      </c>
      <c r="BI10" s="18" t="s">
        <v>964</v>
      </c>
      <c r="BL10" s="18" t="s">
        <v>1375</v>
      </c>
      <c r="BM10" s="18">
        <v>10</v>
      </c>
      <c r="BP10" s="18" t="s">
        <v>182</v>
      </c>
      <c r="BQ10" s="18" t="s">
        <v>186</v>
      </c>
      <c r="CF10" s="33" t="s">
        <v>194</v>
      </c>
    </row>
    <row r="11" spans="1:211" ht="43.2" x14ac:dyDescent="0.3">
      <c r="B11" s="12" t="s">
        <v>1459</v>
      </c>
      <c r="C11" s="18" t="s">
        <v>1429</v>
      </c>
      <c r="D11" s="18">
        <v>16</v>
      </c>
      <c r="E11" s="18" t="s">
        <v>204</v>
      </c>
      <c r="F11" s="18">
        <v>18</v>
      </c>
      <c r="G11" s="18">
        <v>2</v>
      </c>
      <c r="H11" s="18">
        <v>1843</v>
      </c>
      <c r="I11" s="18" t="s">
        <v>182</v>
      </c>
      <c r="J11" s="18" t="s">
        <v>183</v>
      </c>
      <c r="K11" s="18">
        <v>15</v>
      </c>
      <c r="L11" s="18">
        <v>2</v>
      </c>
      <c r="M11" s="18">
        <v>1843</v>
      </c>
      <c r="N11" s="18">
        <v>15</v>
      </c>
      <c r="O11" s="18">
        <v>2</v>
      </c>
      <c r="P11" s="18">
        <v>1843</v>
      </c>
      <c r="Q11" s="18">
        <v>8</v>
      </c>
      <c r="U11" s="18" t="s">
        <v>185</v>
      </c>
      <c r="V11" s="32" t="s">
        <v>1562</v>
      </c>
      <c r="W11" s="18">
        <v>4000</v>
      </c>
      <c r="AE11" s="18" t="s">
        <v>182</v>
      </c>
      <c r="AG11" s="18" t="s">
        <v>186</v>
      </c>
      <c r="AH11" s="31" t="s">
        <v>1561</v>
      </c>
      <c r="AI11" s="18" t="s">
        <v>197</v>
      </c>
      <c r="AJ11" s="18">
        <v>1</v>
      </c>
      <c r="AK11" s="18">
        <v>1</v>
      </c>
      <c r="AL11" s="18">
        <v>1843</v>
      </c>
      <c r="AM11" s="18">
        <v>1</v>
      </c>
      <c r="AN11" s="18">
        <v>1</v>
      </c>
      <c r="AO11" s="18">
        <v>1852</v>
      </c>
      <c r="AP11" s="33" t="s">
        <v>1559</v>
      </c>
      <c r="AQ11" s="18" t="s">
        <v>220</v>
      </c>
      <c r="AS11" s="18" t="s">
        <v>188</v>
      </c>
      <c r="AT11" s="18" t="s">
        <v>312</v>
      </c>
      <c r="AU11" s="18" t="s">
        <v>964</v>
      </c>
      <c r="AV11" s="18">
        <v>2000</v>
      </c>
      <c r="AX11" s="18" t="s">
        <v>999</v>
      </c>
      <c r="AY11" s="18">
        <v>14</v>
      </c>
      <c r="BB11" s="18" t="s">
        <v>182</v>
      </c>
      <c r="BC11" s="18" t="s">
        <v>186</v>
      </c>
      <c r="BD11" s="18" t="s">
        <v>1560</v>
      </c>
      <c r="BE11" s="18" t="s">
        <v>192</v>
      </c>
      <c r="BG11" s="18" t="s">
        <v>188</v>
      </c>
      <c r="BH11" s="18" t="s">
        <v>312</v>
      </c>
      <c r="BI11" s="18" t="s">
        <v>964</v>
      </c>
      <c r="BJ11" s="18">
        <v>2000</v>
      </c>
      <c r="BL11" s="18" t="s">
        <v>350</v>
      </c>
      <c r="BM11" s="18">
        <v>14</v>
      </c>
      <c r="BP11" s="18" t="s">
        <v>182</v>
      </c>
      <c r="BQ11" s="18" t="s">
        <v>186</v>
      </c>
      <c r="CF11" s="33" t="s">
        <v>194</v>
      </c>
    </row>
    <row r="12" spans="1:211" ht="43.2" x14ac:dyDescent="0.3">
      <c r="B12" s="12" t="s">
        <v>1460</v>
      </c>
      <c r="C12" s="18" t="s">
        <v>1429</v>
      </c>
      <c r="D12" s="18">
        <v>24</v>
      </c>
      <c r="E12" s="18" t="s">
        <v>204</v>
      </c>
      <c r="F12" s="18">
        <v>16</v>
      </c>
      <c r="G12" s="18">
        <v>2</v>
      </c>
      <c r="H12" s="18">
        <v>1843</v>
      </c>
      <c r="I12" s="18" t="s">
        <v>182</v>
      </c>
      <c r="J12" s="18" t="s">
        <v>1620</v>
      </c>
      <c r="K12" s="18">
        <v>31</v>
      </c>
      <c r="L12" s="18">
        <v>1</v>
      </c>
      <c r="M12" s="18">
        <v>1843</v>
      </c>
      <c r="N12" s="18">
        <v>7</v>
      </c>
      <c r="O12" s="18">
        <v>2</v>
      </c>
      <c r="P12" s="18">
        <v>1843</v>
      </c>
      <c r="Q12" s="18">
        <v>1</v>
      </c>
      <c r="R12" s="18">
        <v>5.5</v>
      </c>
      <c r="S12" s="18" t="s">
        <v>253</v>
      </c>
      <c r="T12" s="18" t="s">
        <v>1563</v>
      </c>
      <c r="U12" s="18" t="s">
        <v>185</v>
      </c>
      <c r="V12" s="32" t="s">
        <v>1569</v>
      </c>
      <c r="AE12" s="18" t="s">
        <v>182</v>
      </c>
      <c r="AG12" s="18" t="s">
        <v>186</v>
      </c>
      <c r="AH12" s="31" t="s">
        <v>1568</v>
      </c>
      <c r="AI12" s="18" t="s">
        <v>274</v>
      </c>
      <c r="AJ12" s="18">
        <v>1</v>
      </c>
      <c r="AK12" s="18">
        <v>2</v>
      </c>
      <c r="AL12" s="18">
        <v>1843</v>
      </c>
      <c r="AM12" s="18">
        <v>31</v>
      </c>
      <c r="AN12" s="18">
        <v>7</v>
      </c>
      <c r="AO12" s="18">
        <v>1845</v>
      </c>
      <c r="AP12" s="33" t="s">
        <v>1564</v>
      </c>
      <c r="AQ12" s="18" t="s">
        <v>327</v>
      </c>
      <c r="AS12" s="18" t="s">
        <v>188</v>
      </c>
      <c r="AT12" s="18" t="s">
        <v>1565</v>
      </c>
      <c r="AU12" s="18" t="s">
        <v>964</v>
      </c>
      <c r="AX12" s="18" t="s">
        <v>212</v>
      </c>
      <c r="AY12" s="18">
        <v>14</v>
      </c>
      <c r="BB12" s="18" t="s">
        <v>182</v>
      </c>
      <c r="BC12" s="18" t="s">
        <v>186</v>
      </c>
      <c r="BD12" s="18" t="s">
        <v>1564</v>
      </c>
      <c r="BE12" s="18" t="s">
        <v>1566</v>
      </c>
      <c r="BF12" s="18" t="s">
        <v>1567</v>
      </c>
      <c r="BG12" s="18" t="s">
        <v>255</v>
      </c>
      <c r="BI12" s="18" t="s">
        <v>964</v>
      </c>
      <c r="BL12" s="18" t="s">
        <v>212</v>
      </c>
      <c r="BP12" s="18" t="s">
        <v>182</v>
      </c>
      <c r="BQ12" s="18" t="s">
        <v>186</v>
      </c>
      <c r="CF12" s="33" t="s">
        <v>194</v>
      </c>
    </row>
    <row r="13" spans="1:211" ht="43.2" x14ac:dyDescent="0.3">
      <c r="B13" s="12" t="s">
        <v>1461</v>
      </c>
      <c r="C13" s="18" t="s">
        <v>1429</v>
      </c>
      <c r="D13" s="18">
        <v>89</v>
      </c>
      <c r="E13" s="18" t="s">
        <v>204</v>
      </c>
      <c r="F13" s="18">
        <v>25</v>
      </c>
      <c r="G13" s="18">
        <v>2</v>
      </c>
      <c r="H13" s="18">
        <v>1843</v>
      </c>
      <c r="I13" s="18" t="s">
        <v>182</v>
      </c>
      <c r="J13" s="18" t="s">
        <v>183</v>
      </c>
      <c r="K13" s="18">
        <v>24</v>
      </c>
      <c r="L13" s="18">
        <v>2</v>
      </c>
      <c r="M13" s="18">
        <v>1843</v>
      </c>
      <c r="N13" s="18">
        <v>24</v>
      </c>
      <c r="O13" s="18">
        <v>2</v>
      </c>
      <c r="P13" s="18">
        <v>1843</v>
      </c>
      <c r="Q13" s="18">
        <v>8</v>
      </c>
      <c r="R13" s="18">
        <v>5.5</v>
      </c>
      <c r="S13" s="18" t="s">
        <v>1524</v>
      </c>
      <c r="U13" s="18" t="s">
        <v>185</v>
      </c>
      <c r="V13" s="32" t="s">
        <v>1574</v>
      </c>
      <c r="AE13" s="18" t="s">
        <v>182</v>
      </c>
      <c r="AG13" s="18" t="s">
        <v>186</v>
      </c>
      <c r="AH13" s="31" t="s">
        <v>1573</v>
      </c>
      <c r="AI13" s="18" t="s">
        <v>215</v>
      </c>
      <c r="AJ13" s="18">
        <v>1</v>
      </c>
      <c r="AK13" s="18">
        <v>1</v>
      </c>
      <c r="AL13" s="18">
        <v>1843</v>
      </c>
      <c r="AM13" s="18">
        <v>31</v>
      </c>
      <c r="AN13" s="18">
        <v>12</v>
      </c>
      <c r="AO13" s="18">
        <v>1850</v>
      </c>
      <c r="AP13" s="33" t="s">
        <v>1575</v>
      </c>
      <c r="AQ13" s="18" t="s">
        <v>1570</v>
      </c>
      <c r="AS13" s="18" t="s">
        <v>188</v>
      </c>
      <c r="AT13" s="18" t="s">
        <v>1571</v>
      </c>
      <c r="AU13" s="18" t="s">
        <v>964</v>
      </c>
      <c r="AX13" s="18" t="s">
        <v>247</v>
      </c>
      <c r="AY13" s="18">
        <v>6</v>
      </c>
      <c r="BB13" s="18" t="s">
        <v>182</v>
      </c>
      <c r="BC13" s="18" t="s">
        <v>186</v>
      </c>
      <c r="BD13" s="18" t="s">
        <v>1572</v>
      </c>
      <c r="BE13" s="18" t="s">
        <v>947</v>
      </c>
      <c r="BG13" s="18" t="s">
        <v>188</v>
      </c>
      <c r="BH13" s="18" t="s">
        <v>332</v>
      </c>
      <c r="BI13" s="18" t="s">
        <v>964</v>
      </c>
      <c r="BL13" s="18" t="s">
        <v>301</v>
      </c>
      <c r="BM13" s="18">
        <v>52</v>
      </c>
      <c r="BP13" s="18" t="s">
        <v>182</v>
      </c>
      <c r="BQ13" s="18" t="s">
        <v>186</v>
      </c>
      <c r="CF13" s="33" t="s">
        <v>194</v>
      </c>
    </row>
    <row r="14" spans="1:211" ht="43.2" x14ac:dyDescent="0.3">
      <c r="B14" s="12" t="s">
        <v>1462</v>
      </c>
      <c r="C14" s="18" t="s">
        <v>1429</v>
      </c>
      <c r="D14" s="18">
        <v>88</v>
      </c>
      <c r="E14" s="18" t="s">
        <v>181</v>
      </c>
      <c r="F14" s="18">
        <v>7</v>
      </c>
      <c r="G14" s="18">
        <v>3</v>
      </c>
      <c r="H14" s="18">
        <v>1843</v>
      </c>
      <c r="I14" s="18" t="s">
        <v>182</v>
      </c>
      <c r="J14" s="18" t="s">
        <v>1620</v>
      </c>
      <c r="K14" s="18">
        <v>27</v>
      </c>
      <c r="L14" s="18">
        <v>2</v>
      </c>
      <c r="M14" s="18">
        <v>1843</v>
      </c>
      <c r="N14" s="18">
        <v>28</v>
      </c>
      <c r="O14" s="18">
        <v>2</v>
      </c>
      <c r="P14" s="18">
        <v>1843</v>
      </c>
      <c r="Q14" s="18" t="s">
        <v>967</v>
      </c>
      <c r="R14" s="18">
        <v>5.5</v>
      </c>
      <c r="S14" s="18" t="s">
        <v>253</v>
      </c>
      <c r="T14" s="18" t="s">
        <v>1576</v>
      </c>
      <c r="U14" s="18" t="s">
        <v>185</v>
      </c>
      <c r="V14" s="32" t="s">
        <v>1582</v>
      </c>
      <c r="W14" s="18">
        <v>31000</v>
      </c>
      <c r="AE14" s="18" t="s">
        <v>182</v>
      </c>
      <c r="AG14" s="18" t="s">
        <v>186</v>
      </c>
      <c r="AH14" s="31" t="s">
        <v>1581</v>
      </c>
      <c r="AJ14" s="18">
        <v>27</v>
      </c>
      <c r="AK14" s="18">
        <v>2</v>
      </c>
      <c r="AL14" s="18">
        <v>1843</v>
      </c>
      <c r="AP14" s="33" t="s">
        <v>1577</v>
      </c>
      <c r="AQ14" s="18" t="s">
        <v>1578</v>
      </c>
      <c r="AS14" s="18" t="s">
        <v>188</v>
      </c>
      <c r="AT14" s="18" t="s">
        <v>341</v>
      </c>
      <c r="AU14" s="18" t="s">
        <v>964</v>
      </c>
      <c r="AX14" s="18" t="s">
        <v>1579</v>
      </c>
      <c r="AY14" s="18">
        <v>4</v>
      </c>
      <c r="BB14" s="18" t="s">
        <v>182</v>
      </c>
      <c r="BC14" s="18" t="s">
        <v>186</v>
      </c>
      <c r="BD14" s="18" t="s">
        <v>976</v>
      </c>
      <c r="BE14" s="18" t="s">
        <v>1017</v>
      </c>
      <c r="BF14" s="18" t="s">
        <v>1580</v>
      </c>
      <c r="BG14" s="18" t="s">
        <v>255</v>
      </c>
      <c r="BH14" s="18" t="s">
        <v>1020</v>
      </c>
      <c r="BI14" s="18" t="s">
        <v>964</v>
      </c>
      <c r="BJ14" s="18">
        <v>31000</v>
      </c>
      <c r="BL14" s="18" t="s">
        <v>439</v>
      </c>
      <c r="BM14" s="18">
        <v>5</v>
      </c>
      <c r="BP14" s="18" t="s">
        <v>182</v>
      </c>
      <c r="BQ14" s="18" t="s">
        <v>186</v>
      </c>
      <c r="CF14" s="33" t="s">
        <v>194</v>
      </c>
      <c r="HB14" s="34" t="s">
        <v>1583</v>
      </c>
    </row>
    <row r="15" spans="1:211" ht="43.2" x14ac:dyDescent="0.3">
      <c r="B15" s="12" t="s">
        <v>1463</v>
      </c>
      <c r="C15" s="18" t="s">
        <v>1429</v>
      </c>
      <c r="D15" s="18">
        <v>46</v>
      </c>
      <c r="E15" s="18" t="s">
        <v>204</v>
      </c>
      <c r="F15" s="18">
        <v>10</v>
      </c>
      <c r="G15" s="18">
        <v>3</v>
      </c>
      <c r="H15" s="18">
        <v>1843</v>
      </c>
      <c r="I15" s="18" t="s">
        <v>182</v>
      </c>
      <c r="J15" s="18" t="s">
        <v>183</v>
      </c>
      <c r="K15" s="18">
        <v>9</v>
      </c>
      <c r="L15" s="18">
        <v>3</v>
      </c>
      <c r="M15" s="18">
        <v>1843</v>
      </c>
      <c r="N15" s="18">
        <v>9</v>
      </c>
      <c r="O15" s="18">
        <v>3</v>
      </c>
      <c r="P15" s="18">
        <v>1843</v>
      </c>
      <c r="Q15" s="18">
        <v>8</v>
      </c>
      <c r="U15" s="18" t="s">
        <v>185</v>
      </c>
      <c r="V15" s="32" t="s">
        <v>1588</v>
      </c>
      <c r="AA15" s="18" t="s">
        <v>1587</v>
      </c>
      <c r="AB15" s="18">
        <v>46</v>
      </c>
      <c r="AE15" s="18" t="s">
        <v>182</v>
      </c>
      <c r="AG15" s="18" t="s">
        <v>186</v>
      </c>
      <c r="AH15" s="31" t="s">
        <v>1586</v>
      </c>
      <c r="AI15" s="18" t="s">
        <v>187</v>
      </c>
      <c r="AJ15" s="18">
        <v>1</v>
      </c>
      <c r="AK15" s="18">
        <v>3</v>
      </c>
      <c r="AL15" s="18">
        <v>1843</v>
      </c>
      <c r="AM15" s="18">
        <v>1</v>
      </c>
      <c r="AN15" s="18">
        <v>3</v>
      </c>
      <c r="AO15" s="18">
        <v>1849</v>
      </c>
      <c r="AP15" s="33" t="s">
        <v>1584</v>
      </c>
      <c r="AQ15" s="18" t="s">
        <v>205</v>
      </c>
      <c r="AS15" s="18" t="s">
        <v>188</v>
      </c>
      <c r="AT15" s="18" t="s">
        <v>1585</v>
      </c>
      <c r="AU15" s="18" t="s">
        <v>964</v>
      </c>
      <c r="AX15" s="18" t="s">
        <v>337</v>
      </c>
      <c r="AY15" s="18">
        <v>46</v>
      </c>
      <c r="BA15" s="18" t="s">
        <v>278</v>
      </c>
      <c r="BB15" s="18" t="s">
        <v>182</v>
      </c>
      <c r="BC15" s="18" t="s">
        <v>186</v>
      </c>
      <c r="BD15" s="18" t="s">
        <v>201</v>
      </c>
      <c r="BE15" s="18" t="s">
        <v>203</v>
      </c>
      <c r="BG15" s="18" t="s">
        <v>188</v>
      </c>
      <c r="BH15" s="18" t="s">
        <v>403</v>
      </c>
      <c r="BI15" s="18" t="s">
        <v>964</v>
      </c>
      <c r="BL15" s="18" t="s">
        <v>1526</v>
      </c>
      <c r="BM15" s="18">
        <v>2</v>
      </c>
      <c r="BP15" s="18" t="s">
        <v>182</v>
      </c>
      <c r="BQ15" s="18" t="s">
        <v>186</v>
      </c>
      <c r="CF15" s="33" t="s">
        <v>194</v>
      </c>
    </row>
    <row r="16" spans="1:211" ht="43.2" x14ac:dyDescent="0.3">
      <c r="B16" s="12" t="s">
        <v>1464</v>
      </c>
      <c r="C16" s="18" t="s">
        <v>1429</v>
      </c>
      <c r="D16" s="18">
        <v>148</v>
      </c>
      <c r="E16" s="18" t="s">
        <v>204</v>
      </c>
      <c r="F16" s="18">
        <v>19</v>
      </c>
      <c r="G16" s="18">
        <v>3</v>
      </c>
      <c r="H16" s="18">
        <v>1843</v>
      </c>
      <c r="I16" s="18" t="s">
        <v>182</v>
      </c>
      <c r="J16" s="18" t="s">
        <v>183</v>
      </c>
      <c r="K16" s="18">
        <v>11</v>
      </c>
      <c r="L16" s="18">
        <v>3</v>
      </c>
      <c r="M16" s="18">
        <v>1843</v>
      </c>
      <c r="N16" s="18">
        <v>11</v>
      </c>
      <c r="O16" s="18">
        <v>3</v>
      </c>
      <c r="P16" s="18">
        <v>1843</v>
      </c>
      <c r="Q16" s="18">
        <v>9</v>
      </c>
      <c r="U16" s="18" t="s">
        <v>185</v>
      </c>
      <c r="V16" s="32" t="s">
        <v>1590</v>
      </c>
      <c r="AA16" s="18" t="s">
        <v>974</v>
      </c>
      <c r="AB16" s="18">
        <v>6</v>
      </c>
      <c r="AE16" s="18" t="s">
        <v>182</v>
      </c>
      <c r="AG16" s="18" t="s">
        <v>186</v>
      </c>
      <c r="AH16" s="31" t="s">
        <v>1589</v>
      </c>
      <c r="AI16" s="18" t="s">
        <v>215</v>
      </c>
      <c r="AJ16" s="18">
        <v>1</v>
      </c>
      <c r="AK16" s="18">
        <v>1</v>
      </c>
      <c r="AL16" s="18">
        <v>1843</v>
      </c>
      <c r="AM16" s="18">
        <v>1</v>
      </c>
      <c r="AN16" s="18">
        <v>1</v>
      </c>
      <c r="AO16" s="18">
        <v>1851</v>
      </c>
      <c r="AP16" s="33" t="s">
        <v>1584</v>
      </c>
      <c r="AQ16" s="18" t="s">
        <v>1349</v>
      </c>
      <c r="AS16" s="18" t="s">
        <v>188</v>
      </c>
      <c r="AT16" s="18" t="s">
        <v>230</v>
      </c>
      <c r="AU16" s="18" t="s">
        <v>964</v>
      </c>
      <c r="AX16" s="18" t="s">
        <v>974</v>
      </c>
      <c r="AY16" s="18">
        <v>6</v>
      </c>
      <c r="BB16" s="18" t="s">
        <v>182</v>
      </c>
      <c r="BC16" s="18" t="s">
        <v>186</v>
      </c>
      <c r="BD16" s="18" t="s">
        <v>232</v>
      </c>
      <c r="BE16" s="18" t="s">
        <v>985</v>
      </c>
      <c r="BG16" s="18" t="s">
        <v>188</v>
      </c>
      <c r="BH16" s="18" t="s">
        <v>230</v>
      </c>
      <c r="BI16" s="18" t="s">
        <v>964</v>
      </c>
      <c r="BL16" s="18" t="s">
        <v>974</v>
      </c>
      <c r="BM16" s="18">
        <v>6</v>
      </c>
      <c r="BP16" s="18" t="s">
        <v>182</v>
      </c>
      <c r="BQ16" s="18" t="s">
        <v>186</v>
      </c>
      <c r="CF16" s="33" t="s">
        <v>194</v>
      </c>
    </row>
    <row r="17" spans="2:211" ht="43.2" x14ac:dyDescent="0.3">
      <c r="B17" s="12" t="s">
        <v>1464</v>
      </c>
      <c r="C17" s="18" t="s">
        <v>1429</v>
      </c>
      <c r="D17" s="18">
        <v>4</v>
      </c>
      <c r="E17" s="18" t="s">
        <v>204</v>
      </c>
      <c r="F17" s="18">
        <v>14</v>
      </c>
      <c r="G17" s="18">
        <v>3</v>
      </c>
      <c r="H17" s="18">
        <v>1843</v>
      </c>
      <c r="I17" s="18" t="s">
        <v>182</v>
      </c>
      <c r="J17" s="18" t="s">
        <v>183</v>
      </c>
      <c r="K17" s="18">
        <v>13</v>
      </c>
      <c r="L17" s="18">
        <v>3</v>
      </c>
      <c r="M17" s="18">
        <v>1843</v>
      </c>
      <c r="N17" s="18">
        <v>14</v>
      </c>
      <c r="O17" s="18">
        <v>3</v>
      </c>
      <c r="P17" s="18">
        <v>1843</v>
      </c>
      <c r="Q17" s="18">
        <v>7</v>
      </c>
      <c r="R17" s="18">
        <v>5.5</v>
      </c>
      <c r="S17" s="18" t="s">
        <v>253</v>
      </c>
      <c r="U17" s="18" t="s">
        <v>185</v>
      </c>
      <c r="V17" s="32" t="s">
        <v>1597</v>
      </c>
      <c r="AE17" s="18" t="s">
        <v>182</v>
      </c>
      <c r="AG17" s="18" t="s">
        <v>186</v>
      </c>
      <c r="AH17" s="31" t="s">
        <v>1591</v>
      </c>
      <c r="AI17" s="18" t="s">
        <v>187</v>
      </c>
      <c r="AJ17" s="18">
        <v>1</v>
      </c>
      <c r="AK17" s="18">
        <v>3</v>
      </c>
      <c r="AL17" s="18">
        <v>1843</v>
      </c>
      <c r="AM17" s="18">
        <v>1</v>
      </c>
      <c r="AN17" s="18">
        <v>3</v>
      </c>
      <c r="AO17" s="18">
        <v>1849</v>
      </c>
      <c r="AP17" s="33" t="s">
        <v>1592</v>
      </c>
      <c r="AQ17" s="18" t="s">
        <v>1593</v>
      </c>
      <c r="AS17" s="18" t="s">
        <v>188</v>
      </c>
      <c r="AT17" s="18" t="s">
        <v>341</v>
      </c>
      <c r="AU17" s="18" t="s">
        <v>964</v>
      </c>
      <c r="AX17" s="18" t="s">
        <v>342</v>
      </c>
      <c r="AY17" s="18">
        <v>5</v>
      </c>
      <c r="BB17" s="18" t="s">
        <v>182</v>
      </c>
      <c r="BC17" s="18" t="s">
        <v>186</v>
      </c>
      <c r="BD17" s="18" t="s">
        <v>1594</v>
      </c>
      <c r="BE17" s="18" t="s">
        <v>1595</v>
      </c>
      <c r="BG17" s="18" t="s">
        <v>188</v>
      </c>
      <c r="BH17" s="18" t="s">
        <v>1596</v>
      </c>
      <c r="BI17" s="18" t="s">
        <v>964</v>
      </c>
      <c r="BL17" s="18" t="s">
        <v>273</v>
      </c>
      <c r="BM17" s="18">
        <v>15</v>
      </c>
      <c r="BP17" s="18" t="s">
        <v>182</v>
      </c>
      <c r="BQ17" s="18" t="s">
        <v>186</v>
      </c>
      <c r="CF17" s="33" t="s">
        <v>194</v>
      </c>
    </row>
    <row r="18" spans="2:211" ht="43.2" x14ac:dyDescent="0.3">
      <c r="B18" s="12" t="s">
        <v>1465</v>
      </c>
      <c r="C18" s="18" t="s">
        <v>1429</v>
      </c>
      <c r="D18" s="18">
        <v>62</v>
      </c>
      <c r="E18" s="18" t="s">
        <v>204</v>
      </c>
      <c r="F18" s="18">
        <v>15</v>
      </c>
      <c r="G18" s="18">
        <v>3</v>
      </c>
      <c r="H18" s="18">
        <v>1843</v>
      </c>
      <c r="I18" s="18" t="s">
        <v>182</v>
      </c>
      <c r="J18" s="18" t="s">
        <v>183</v>
      </c>
      <c r="K18" s="18">
        <v>13</v>
      </c>
      <c r="L18" s="18">
        <v>3</v>
      </c>
      <c r="M18" s="18">
        <v>1843</v>
      </c>
      <c r="N18" s="18">
        <v>14</v>
      </c>
      <c r="O18" s="18">
        <v>3</v>
      </c>
      <c r="P18" s="18">
        <v>1843</v>
      </c>
      <c r="R18" s="18">
        <v>5.5</v>
      </c>
      <c r="S18" s="18" t="s">
        <v>1524</v>
      </c>
      <c r="U18" s="18" t="s">
        <v>185</v>
      </c>
      <c r="V18" s="32" t="s">
        <v>1599</v>
      </c>
      <c r="AE18" s="18" t="s">
        <v>182</v>
      </c>
      <c r="AG18" s="18" t="s">
        <v>186</v>
      </c>
      <c r="AH18" s="31" t="s">
        <v>1600</v>
      </c>
      <c r="AI18" s="18" t="s">
        <v>187</v>
      </c>
      <c r="AJ18" s="18">
        <v>15</v>
      </c>
      <c r="AK18" s="18">
        <v>3</v>
      </c>
      <c r="AL18" s="18">
        <v>1843</v>
      </c>
      <c r="AM18" s="18">
        <v>15</v>
      </c>
      <c r="AN18" s="18">
        <v>3</v>
      </c>
      <c r="AO18" s="18">
        <v>1849</v>
      </c>
      <c r="AP18" s="33" t="s">
        <v>389</v>
      </c>
      <c r="AQ18" s="18" t="s">
        <v>1598</v>
      </c>
      <c r="AR18" s="18" t="s">
        <v>1014</v>
      </c>
      <c r="AS18" s="18" t="s">
        <v>188</v>
      </c>
      <c r="AU18" s="18" t="s">
        <v>964</v>
      </c>
      <c r="BD18" s="18" t="s">
        <v>266</v>
      </c>
      <c r="BF18" s="18" t="s">
        <v>1014</v>
      </c>
      <c r="BG18" s="18" t="s">
        <v>188</v>
      </c>
      <c r="CF18" s="33" t="s">
        <v>194</v>
      </c>
    </row>
    <row r="19" spans="2:211" ht="43.2" x14ac:dyDescent="0.3">
      <c r="B19" s="12" t="s">
        <v>1466</v>
      </c>
      <c r="C19" s="18" t="s">
        <v>1429</v>
      </c>
      <c r="D19" s="18">
        <v>88</v>
      </c>
      <c r="E19" s="18" t="s">
        <v>181</v>
      </c>
      <c r="F19" s="18">
        <v>23</v>
      </c>
      <c r="G19" s="18">
        <v>3</v>
      </c>
      <c r="H19" s="18">
        <v>1843</v>
      </c>
      <c r="I19" s="18" t="s">
        <v>182</v>
      </c>
      <c r="J19" s="18" t="s">
        <v>1620</v>
      </c>
      <c r="K19" s="18">
        <v>18</v>
      </c>
      <c r="L19" s="18">
        <v>3</v>
      </c>
      <c r="M19" s="18">
        <v>1843</v>
      </c>
      <c r="N19" s="18">
        <v>21</v>
      </c>
      <c r="O19" s="18">
        <v>3</v>
      </c>
      <c r="P19" s="18">
        <v>1843</v>
      </c>
      <c r="Q19" s="18" t="s">
        <v>973</v>
      </c>
      <c r="R19" s="18">
        <v>5.5</v>
      </c>
      <c r="S19" s="18" t="s">
        <v>1602</v>
      </c>
      <c r="T19" s="18" t="s">
        <v>1601</v>
      </c>
      <c r="U19" s="18" t="s">
        <v>185</v>
      </c>
      <c r="V19" s="32" t="s">
        <v>1604</v>
      </c>
      <c r="AA19" s="18" t="s">
        <v>1521</v>
      </c>
      <c r="AB19" s="18">
        <v>1</v>
      </c>
      <c r="AE19" s="18" t="s">
        <v>182</v>
      </c>
      <c r="AG19" s="18" t="s">
        <v>186</v>
      </c>
      <c r="AH19" s="31" t="s">
        <v>1603</v>
      </c>
      <c r="AI19" s="18" t="s">
        <v>187</v>
      </c>
      <c r="AJ19" s="18">
        <v>1</v>
      </c>
      <c r="AK19" s="18">
        <v>3</v>
      </c>
      <c r="AL19" s="18">
        <v>1843</v>
      </c>
      <c r="AM19" s="18">
        <v>1</v>
      </c>
      <c r="AN19" s="18">
        <v>3</v>
      </c>
      <c r="AO19" s="18">
        <v>1849</v>
      </c>
      <c r="AP19" s="33" t="s">
        <v>1519</v>
      </c>
      <c r="AQ19" s="18" t="s">
        <v>357</v>
      </c>
      <c r="AR19" s="18" t="s">
        <v>1522</v>
      </c>
      <c r="AS19" s="18" t="s">
        <v>255</v>
      </c>
      <c r="AT19" s="18" t="s">
        <v>1520</v>
      </c>
      <c r="AU19" s="18" t="s">
        <v>964</v>
      </c>
      <c r="AX19" s="18" t="s">
        <v>1521</v>
      </c>
      <c r="AY19" s="18">
        <v>1</v>
      </c>
      <c r="BB19" s="18" t="s">
        <v>182</v>
      </c>
      <c r="BC19" s="18" t="s">
        <v>186</v>
      </c>
      <c r="BD19" s="18" t="s">
        <v>325</v>
      </c>
      <c r="BE19" s="18" t="s">
        <v>205</v>
      </c>
      <c r="BG19" s="18" t="s">
        <v>188</v>
      </c>
      <c r="BH19" s="18" t="s">
        <v>230</v>
      </c>
      <c r="BI19" s="18" t="s">
        <v>964</v>
      </c>
      <c r="BL19" s="18" t="s">
        <v>1521</v>
      </c>
      <c r="BM19" s="18">
        <v>1</v>
      </c>
      <c r="BP19" s="18" t="s">
        <v>182</v>
      </c>
      <c r="BQ19" s="18" t="s">
        <v>186</v>
      </c>
      <c r="CF19" s="33" t="s">
        <v>194</v>
      </c>
    </row>
    <row r="20" spans="2:211" ht="57.6" x14ac:dyDescent="0.3">
      <c r="B20" s="12" t="s">
        <v>1467</v>
      </c>
      <c r="C20" s="18" t="s">
        <v>1429</v>
      </c>
      <c r="D20" s="18">
        <v>47</v>
      </c>
      <c r="E20" s="18" t="s">
        <v>181</v>
      </c>
      <c r="F20" s="18">
        <v>28</v>
      </c>
      <c r="G20" s="18">
        <v>3</v>
      </c>
      <c r="H20" s="18">
        <v>1843</v>
      </c>
      <c r="I20" s="18" t="s">
        <v>182</v>
      </c>
      <c r="J20" s="18" t="s">
        <v>183</v>
      </c>
      <c r="K20" s="18">
        <v>27</v>
      </c>
      <c r="L20" s="18">
        <v>3</v>
      </c>
      <c r="M20" s="18">
        <v>1843</v>
      </c>
      <c r="N20" s="18">
        <v>28</v>
      </c>
      <c r="O20" s="18">
        <v>3</v>
      </c>
      <c r="P20" s="18">
        <v>1843</v>
      </c>
      <c r="Q20" s="18">
        <v>4</v>
      </c>
      <c r="R20" s="18">
        <v>5.5</v>
      </c>
      <c r="S20" s="18" t="s">
        <v>1605</v>
      </c>
      <c r="U20" s="18" t="s">
        <v>185</v>
      </c>
      <c r="V20" s="32" t="s">
        <v>1607</v>
      </c>
      <c r="W20" s="18">
        <v>6000</v>
      </c>
      <c r="AA20" s="18" t="s">
        <v>1039</v>
      </c>
      <c r="AB20" s="18">
        <v>1</v>
      </c>
      <c r="AE20" s="18" t="s">
        <v>182</v>
      </c>
      <c r="AG20" s="18" t="s">
        <v>186</v>
      </c>
      <c r="AH20" s="31" t="s">
        <v>1606</v>
      </c>
      <c r="AI20" s="18" t="s">
        <v>187</v>
      </c>
      <c r="AJ20" s="18">
        <v>1</v>
      </c>
      <c r="AK20" s="18">
        <v>4</v>
      </c>
      <c r="AL20" s="18">
        <v>1843</v>
      </c>
      <c r="AM20" s="18">
        <v>1</v>
      </c>
      <c r="AN20" s="18">
        <v>4</v>
      </c>
      <c r="AO20" s="18">
        <v>1849</v>
      </c>
      <c r="AR20" s="18" t="s">
        <v>1608</v>
      </c>
      <c r="AS20" s="18" t="s">
        <v>255</v>
      </c>
      <c r="AT20" s="18" t="s">
        <v>1308</v>
      </c>
      <c r="AU20" s="18" t="s">
        <v>964</v>
      </c>
      <c r="AV20" s="18">
        <v>2000</v>
      </c>
      <c r="AX20" s="18" t="s">
        <v>1609</v>
      </c>
      <c r="BB20" s="18" t="s">
        <v>182</v>
      </c>
      <c r="BC20" s="18" t="s">
        <v>186</v>
      </c>
      <c r="BD20" s="18" t="s">
        <v>1610</v>
      </c>
      <c r="BF20" s="18" t="s">
        <v>1611</v>
      </c>
      <c r="BG20" s="18" t="s">
        <v>255</v>
      </c>
      <c r="BI20" s="18" t="s">
        <v>964</v>
      </c>
      <c r="BJ20" s="18">
        <v>2000</v>
      </c>
      <c r="BP20" s="18" t="s">
        <v>182</v>
      </c>
      <c r="BQ20" s="18" t="s">
        <v>186</v>
      </c>
      <c r="BR20" s="18" t="s">
        <v>1610</v>
      </c>
      <c r="BT20" s="18" t="s">
        <v>1611</v>
      </c>
      <c r="BU20" s="18" t="s">
        <v>255</v>
      </c>
      <c r="BW20" s="18" t="s">
        <v>964</v>
      </c>
      <c r="BX20" s="12">
        <v>2000</v>
      </c>
      <c r="CD20" s="18" t="s">
        <v>182</v>
      </c>
      <c r="CE20" s="18" t="s">
        <v>186</v>
      </c>
      <c r="CF20" s="33" t="s">
        <v>194</v>
      </c>
    </row>
    <row r="21" spans="2:211" ht="43.2" x14ac:dyDescent="0.3">
      <c r="B21" s="12" t="s">
        <v>1468</v>
      </c>
      <c r="C21" s="18" t="s">
        <v>1429</v>
      </c>
      <c r="D21" s="18">
        <v>17</v>
      </c>
      <c r="E21" s="18" t="s">
        <v>181</v>
      </c>
      <c r="F21" s="18">
        <v>31</v>
      </c>
      <c r="G21" s="18">
        <v>3</v>
      </c>
      <c r="H21" s="18">
        <v>1843</v>
      </c>
      <c r="I21" s="18" t="s">
        <v>182</v>
      </c>
      <c r="J21" s="18" t="s">
        <v>183</v>
      </c>
      <c r="K21" s="18">
        <v>25</v>
      </c>
      <c r="L21" s="18">
        <v>3</v>
      </c>
      <c r="M21" s="18">
        <v>1843</v>
      </c>
      <c r="N21" s="18">
        <v>31</v>
      </c>
      <c r="O21" s="18">
        <v>3</v>
      </c>
      <c r="P21" s="18">
        <v>1843</v>
      </c>
      <c r="Q21" s="18">
        <v>8</v>
      </c>
      <c r="R21" s="18">
        <v>5.5</v>
      </c>
      <c r="S21" s="18" t="s">
        <v>253</v>
      </c>
      <c r="U21" s="18" t="s">
        <v>185</v>
      </c>
      <c r="V21" s="32" t="s">
        <v>1613</v>
      </c>
      <c r="AE21" s="18" t="s">
        <v>182</v>
      </c>
      <c r="AG21" s="18" t="s">
        <v>186</v>
      </c>
      <c r="AH21" s="31" t="s">
        <v>1612</v>
      </c>
      <c r="AI21" s="18" t="s">
        <v>224</v>
      </c>
      <c r="AJ21" s="18">
        <v>25</v>
      </c>
      <c r="AK21" s="18">
        <v>9</v>
      </c>
      <c r="AL21" s="18">
        <v>1842</v>
      </c>
      <c r="AM21" s="18">
        <v>25</v>
      </c>
      <c r="AN21" s="18">
        <v>9</v>
      </c>
      <c r="AO21" s="18">
        <v>1845</v>
      </c>
      <c r="AP21" s="33" t="s">
        <v>1614</v>
      </c>
      <c r="AQ21" s="18" t="s">
        <v>205</v>
      </c>
      <c r="AS21" s="18" t="s">
        <v>188</v>
      </c>
      <c r="AU21" s="18" t="s">
        <v>964</v>
      </c>
      <c r="BD21" s="18" t="s">
        <v>1331</v>
      </c>
      <c r="BE21" s="18" t="s">
        <v>414</v>
      </c>
      <c r="BG21" s="18" t="s">
        <v>188</v>
      </c>
      <c r="BI21" s="18" t="s">
        <v>964</v>
      </c>
      <c r="BR21" s="18" t="s">
        <v>1615</v>
      </c>
      <c r="BS21" s="18" t="s">
        <v>263</v>
      </c>
      <c r="BU21" s="18" t="s">
        <v>188</v>
      </c>
      <c r="BW21" s="18" t="s">
        <v>964</v>
      </c>
      <c r="CF21" s="33" t="s">
        <v>194</v>
      </c>
    </row>
    <row r="22" spans="2:211" ht="100.8" x14ac:dyDescent="0.3">
      <c r="B22" s="12" t="s">
        <v>1469</v>
      </c>
      <c r="C22" s="18" t="s">
        <v>1429</v>
      </c>
      <c r="D22" s="18">
        <v>114</v>
      </c>
      <c r="E22" s="18" t="s">
        <v>204</v>
      </c>
      <c r="F22" s="18">
        <v>30</v>
      </c>
      <c r="G22" s="18">
        <v>3</v>
      </c>
      <c r="H22" s="18">
        <v>1843</v>
      </c>
      <c r="I22" s="18" t="s">
        <v>182</v>
      </c>
      <c r="J22" s="18" t="s">
        <v>183</v>
      </c>
      <c r="K22" s="18">
        <v>24</v>
      </c>
      <c r="L22" s="18">
        <v>3</v>
      </c>
      <c r="M22" s="18">
        <v>1843</v>
      </c>
      <c r="N22" s="18">
        <v>30</v>
      </c>
      <c r="O22" s="18">
        <v>3</v>
      </c>
      <c r="P22" s="18">
        <v>1843</v>
      </c>
      <c r="Q22" s="18">
        <v>2</v>
      </c>
      <c r="R22" s="18">
        <v>5.5</v>
      </c>
      <c r="S22" s="18" t="s">
        <v>1524</v>
      </c>
      <c r="U22" s="18" t="s">
        <v>185</v>
      </c>
      <c r="V22" s="32" t="s">
        <v>1618</v>
      </c>
      <c r="AE22" s="18" t="s">
        <v>182</v>
      </c>
      <c r="AG22" s="18" t="s">
        <v>186</v>
      </c>
      <c r="AH22" s="31" t="s">
        <v>1619</v>
      </c>
      <c r="AI22" s="18" t="s">
        <v>187</v>
      </c>
      <c r="AJ22" s="18">
        <v>18</v>
      </c>
      <c r="AK22" s="18">
        <v>2</v>
      </c>
      <c r="AL22" s="18">
        <v>1843</v>
      </c>
      <c r="AM22" s="18">
        <v>1</v>
      </c>
      <c r="AN22" s="18">
        <v>2</v>
      </c>
      <c r="AO22" s="18">
        <v>1849</v>
      </c>
      <c r="AP22" s="33" t="s">
        <v>1037</v>
      </c>
      <c r="AQ22" s="18" t="s">
        <v>1000</v>
      </c>
      <c r="AS22" s="18" t="s">
        <v>188</v>
      </c>
      <c r="AT22" s="18" t="s">
        <v>375</v>
      </c>
      <c r="AU22" s="18" t="s">
        <v>964</v>
      </c>
      <c r="AX22" s="18" t="s">
        <v>1616</v>
      </c>
      <c r="AY22" s="18">
        <v>1</v>
      </c>
      <c r="BB22" s="18" t="s">
        <v>182</v>
      </c>
      <c r="BC22" s="18" t="s">
        <v>186</v>
      </c>
      <c r="BD22" s="18" t="s">
        <v>1617</v>
      </c>
      <c r="BE22" s="18" t="s">
        <v>206</v>
      </c>
      <c r="BG22" s="18" t="s">
        <v>188</v>
      </c>
      <c r="BH22" s="18" t="s">
        <v>279</v>
      </c>
      <c r="BI22" s="18" t="s">
        <v>964</v>
      </c>
      <c r="BL22" s="18" t="s">
        <v>1021</v>
      </c>
      <c r="BM22" s="18">
        <v>7</v>
      </c>
      <c r="BP22" s="18" t="s">
        <v>182</v>
      </c>
      <c r="BQ22" s="18" t="s">
        <v>186</v>
      </c>
      <c r="CF22" s="33" t="s">
        <v>194</v>
      </c>
    </row>
    <row r="23" spans="2:211" s="36" customFormat="1" x14ac:dyDescent="0.3">
      <c r="B23" s="54"/>
      <c r="V23" s="32"/>
      <c r="X23" s="54"/>
      <c r="Y23" s="54"/>
      <c r="AH23" s="37"/>
      <c r="AP23" s="33"/>
      <c r="AW23" s="54"/>
      <c r="BX23" s="54"/>
      <c r="BY23" s="54"/>
      <c r="CF23" s="33"/>
      <c r="CG23" s="33"/>
      <c r="CH23" s="33"/>
      <c r="CP23" s="54"/>
    </row>
    <row r="24" spans="2:211" ht="43.2" x14ac:dyDescent="0.3">
      <c r="B24" s="12" t="s">
        <v>1051</v>
      </c>
      <c r="C24" s="18" t="s">
        <v>456</v>
      </c>
      <c r="D24" s="18">
        <v>171</v>
      </c>
      <c r="E24" s="18" t="s">
        <v>181</v>
      </c>
      <c r="F24" s="41">
        <v>4</v>
      </c>
      <c r="G24" s="18">
        <v>1</v>
      </c>
      <c r="H24" s="18">
        <v>1873</v>
      </c>
      <c r="I24" s="18" t="s">
        <v>182</v>
      </c>
      <c r="J24" s="18" t="s">
        <v>1620</v>
      </c>
      <c r="K24" s="18">
        <v>30</v>
      </c>
      <c r="L24" s="18">
        <v>12</v>
      </c>
      <c r="M24" s="18">
        <v>1872</v>
      </c>
      <c r="N24" s="18">
        <v>30</v>
      </c>
      <c r="O24" s="18">
        <v>12</v>
      </c>
      <c r="P24" s="18">
        <v>1872</v>
      </c>
      <c r="Q24" s="18" t="s">
        <v>457</v>
      </c>
      <c r="R24" s="40">
        <v>192</v>
      </c>
      <c r="U24" s="18" t="s">
        <v>185</v>
      </c>
      <c r="V24" s="32" t="s">
        <v>458</v>
      </c>
      <c r="W24" s="18">
        <v>160000</v>
      </c>
      <c r="X24" s="12" t="s">
        <v>953</v>
      </c>
      <c r="Z24" s="40"/>
      <c r="AA24" s="18" t="s">
        <v>314</v>
      </c>
      <c r="AB24" s="18">
        <v>14</v>
      </c>
      <c r="AE24" s="18" t="s">
        <v>182</v>
      </c>
      <c r="AG24" s="18" t="s">
        <v>186</v>
      </c>
      <c r="AH24" s="31" t="s">
        <v>459</v>
      </c>
      <c r="AI24" s="18" t="s">
        <v>446</v>
      </c>
      <c r="AJ24" s="18">
        <v>1</v>
      </c>
      <c r="AK24" s="18">
        <v>1</v>
      </c>
      <c r="AL24" s="18">
        <v>1873</v>
      </c>
      <c r="AM24" s="18">
        <v>31</v>
      </c>
      <c r="AN24" s="18">
        <v>12</v>
      </c>
      <c r="AO24" s="18">
        <v>1881</v>
      </c>
      <c r="AP24" s="33" t="s">
        <v>326</v>
      </c>
      <c r="AQ24" s="18" t="s">
        <v>258</v>
      </c>
      <c r="AS24" s="18" t="s">
        <v>188</v>
      </c>
      <c r="AT24" s="18" t="s">
        <v>189</v>
      </c>
      <c r="AU24" s="18" t="s">
        <v>199</v>
      </c>
      <c r="AV24" s="18">
        <v>80000</v>
      </c>
      <c r="AX24" s="18" t="s">
        <v>256</v>
      </c>
      <c r="AY24" s="18">
        <v>4</v>
      </c>
      <c r="BB24" s="18" t="s">
        <v>182</v>
      </c>
      <c r="BC24" s="18" t="s">
        <v>186</v>
      </c>
      <c r="BD24" s="18" t="s">
        <v>460</v>
      </c>
      <c r="BE24" s="18" t="s">
        <v>954</v>
      </c>
      <c r="BG24" s="18" t="s">
        <v>188</v>
      </c>
      <c r="BH24" s="18" t="s">
        <v>189</v>
      </c>
      <c r="BI24" s="18" t="s">
        <v>199</v>
      </c>
      <c r="BJ24" s="18">
        <v>80000</v>
      </c>
      <c r="BL24" s="18" t="s">
        <v>301</v>
      </c>
      <c r="BM24" s="18">
        <v>18</v>
      </c>
      <c r="BP24" s="18" t="s">
        <v>182</v>
      </c>
      <c r="BQ24" s="18" t="s">
        <v>186</v>
      </c>
      <c r="CF24" s="33" t="s">
        <v>194</v>
      </c>
      <c r="FO24" s="18" t="s">
        <v>326</v>
      </c>
      <c r="FP24" s="18" t="s">
        <v>258</v>
      </c>
      <c r="FR24" s="18" t="s">
        <v>460</v>
      </c>
      <c r="FS24" s="18" t="s">
        <v>244</v>
      </c>
      <c r="HB24" s="34" t="s">
        <v>955</v>
      </c>
    </row>
    <row r="25" spans="2:211" ht="57.6" x14ac:dyDescent="0.3">
      <c r="B25" s="12" t="s">
        <v>1052</v>
      </c>
      <c r="C25" s="18" t="s">
        <v>456</v>
      </c>
      <c r="D25" s="18">
        <v>167</v>
      </c>
      <c r="E25" s="18" t="s">
        <v>181</v>
      </c>
      <c r="F25" s="41">
        <v>4</v>
      </c>
      <c r="G25" s="18">
        <v>1</v>
      </c>
      <c r="H25" s="18">
        <v>1873</v>
      </c>
      <c r="I25" s="18" t="s">
        <v>182</v>
      </c>
      <c r="J25" s="18" t="s">
        <v>1620</v>
      </c>
      <c r="K25" s="18">
        <v>26</v>
      </c>
      <c r="L25" s="18">
        <v>12</v>
      </c>
      <c r="M25" s="18">
        <v>1872</v>
      </c>
      <c r="N25" s="18">
        <v>28</v>
      </c>
      <c r="O25" s="18">
        <v>12</v>
      </c>
      <c r="P25" s="18">
        <v>1872</v>
      </c>
      <c r="Q25" s="18" t="s">
        <v>348</v>
      </c>
      <c r="R25" s="40">
        <v>192</v>
      </c>
      <c r="T25" s="18" t="s">
        <v>461</v>
      </c>
      <c r="U25" s="18" t="s">
        <v>185</v>
      </c>
      <c r="V25" s="32" t="s">
        <v>956</v>
      </c>
      <c r="W25" s="18">
        <v>160000</v>
      </c>
      <c r="Z25" s="40"/>
      <c r="AA25" s="18" t="s">
        <v>462</v>
      </c>
      <c r="AB25" s="18">
        <v>25</v>
      </c>
      <c r="AE25" s="18" t="s">
        <v>182</v>
      </c>
      <c r="AG25" s="18" t="s">
        <v>186</v>
      </c>
      <c r="AH25" s="31" t="s">
        <v>463</v>
      </c>
      <c r="AI25" s="18" t="s">
        <v>187</v>
      </c>
      <c r="AJ25" s="18">
        <v>1</v>
      </c>
      <c r="AK25" s="18">
        <v>1</v>
      </c>
      <c r="AL25" s="18">
        <v>1873</v>
      </c>
      <c r="AM25" s="18">
        <v>31</v>
      </c>
      <c r="AN25" s="18">
        <v>12</v>
      </c>
      <c r="AO25" s="18">
        <v>1878</v>
      </c>
      <c r="AP25" s="33" t="s">
        <v>464</v>
      </c>
      <c r="AQ25" s="18" t="s">
        <v>195</v>
      </c>
      <c r="AS25" s="18" t="s">
        <v>188</v>
      </c>
      <c r="AT25" s="18" t="s">
        <v>189</v>
      </c>
      <c r="AU25" s="18" t="s">
        <v>199</v>
      </c>
      <c r="AV25" s="18">
        <v>100000</v>
      </c>
      <c r="AX25" s="18" t="s">
        <v>449</v>
      </c>
      <c r="AY25" s="18">
        <v>5</v>
      </c>
      <c r="BB25" s="18" t="s">
        <v>182</v>
      </c>
      <c r="BC25" s="18" t="s">
        <v>186</v>
      </c>
      <c r="BD25" s="18" t="s">
        <v>465</v>
      </c>
      <c r="BE25" s="18" t="s">
        <v>192</v>
      </c>
      <c r="BG25" s="18" t="s">
        <v>188</v>
      </c>
      <c r="BH25" s="18" t="s">
        <v>189</v>
      </c>
      <c r="BI25" s="18" t="s">
        <v>199</v>
      </c>
      <c r="BJ25" s="18">
        <v>30000</v>
      </c>
      <c r="BL25" s="18" t="s">
        <v>467</v>
      </c>
      <c r="BM25" s="18">
        <v>2</v>
      </c>
      <c r="BP25" s="18" t="s">
        <v>468</v>
      </c>
      <c r="BQ25" s="18" t="s">
        <v>186</v>
      </c>
      <c r="BR25" s="18" t="s">
        <v>466</v>
      </c>
      <c r="BS25" s="18" t="s">
        <v>339</v>
      </c>
      <c r="BU25" s="18" t="s">
        <v>188</v>
      </c>
      <c r="BV25" s="18" t="s">
        <v>254</v>
      </c>
      <c r="BW25" s="18" t="s">
        <v>199</v>
      </c>
      <c r="BX25" s="12">
        <v>30000</v>
      </c>
      <c r="BZ25" s="18" t="s">
        <v>394</v>
      </c>
      <c r="CA25" s="18">
        <v>11</v>
      </c>
      <c r="CD25" s="18" t="s">
        <v>182</v>
      </c>
      <c r="CE25" s="18" t="s">
        <v>186</v>
      </c>
      <c r="CF25" s="33" t="s">
        <v>194</v>
      </c>
      <c r="FO25" s="18" t="s">
        <v>464</v>
      </c>
      <c r="FP25" s="18" t="s">
        <v>195</v>
      </c>
      <c r="FR25" s="18" t="s">
        <v>465</v>
      </c>
      <c r="FS25" s="18" t="s">
        <v>192</v>
      </c>
      <c r="FU25" s="18" t="s">
        <v>466</v>
      </c>
      <c r="FV25" s="18" t="s">
        <v>339</v>
      </c>
      <c r="HB25" s="34" t="s">
        <v>955</v>
      </c>
    </row>
    <row r="26" spans="2:211" s="44" customFormat="1" ht="57.6" x14ac:dyDescent="0.3">
      <c r="B26" s="45" t="s">
        <v>1053</v>
      </c>
      <c r="C26" s="44" t="s">
        <v>456</v>
      </c>
      <c r="D26" s="44">
        <v>186</v>
      </c>
      <c r="E26" s="44" t="s">
        <v>204</v>
      </c>
      <c r="F26" s="46">
        <v>6</v>
      </c>
      <c r="G26" s="44">
        <v>1</v>
      </c>
      <c r="H26" s="44">
        <v>1873</v>
      </c>
      <c r="I26" s="44" t="s">
        <v>182</v>
      </c>
      <c r="J26" s="44" t="s">
        <v>1620</v>
      </c>
      <c r="K26" s="44">
        <v>22</v>
      </c>
      <c r="L26" s="44">
        <v>12</v>
      </c>
      <c r="M26" s="44">
        <v>1872</v>
      </c>
      <c r="N26" s="44">
        <v>31</v>
      </c>
      <c r="O26" s="44">
        <v>12</v>
      </c>
      <c r="P26" s="44">
        <v>1872</v>
      </c>
      <c r="Q26" s="44">
        <v>1</v>
      </c>
      <c r="R26" s="47">
        <v>860</v>
      </c>
      <c r="T26" s="44" t="s">
        <v>469</v>
      </c>
      <c r="U26" s="44" t="s">
        <v>185</v>
      </c>
      <c r="V26" s="32" t="s">
        <v>470</v>
      </c>
      <c r="W26" s="44">
        <v>800000</v>
      </c>
      <c r="X26" s="45"/>
      <c r="Y26" s="45" t="s">
        <v>1048</v>
      </c>
      <c r="Z26" s="47"/>
      <c r="AA26" s="44" t="s">
        <v>471</v>
      </c>
      <c r="AB26" s="44">
        <v>27</v>
      </c>
      <c r="AE26" s="44" t="s">
        <v>400</v>
      </c>
      <c r="AG26" s="44" t="s">
        <v>186</v>
      </c>
      <c r="AH26" s="48" t="s">
        <v>472</v>
      </c>
      <c r="AI26" s="44" t="s">
        <v>187</v>
      </c>
      <c r="AJ26" s="44">
        <v>1</v>
      </c>
      <c r="AK26" s="44">
        <v>1</v>
      </c>
      <c r="AL26" s="44">
        <v>1873</v>
      </c>
      <c r="AM26" s="44">
        <v>30</v>
      </c>
      <c r="AN26" s="44">
        <v>6</v>
      </c>
      <c r="AO26" s="44">
        <v>1879</v>
      </c>
      <c r="AP26" s="33" t="s">
        <v>473</v>
      </c>
      <c r="AQ26" s="44" t="s">
        <v>300</v>
      </c>
      <c r="AS26" s="44" t="s">
        <v>188</v>
      </c>
      <c r="AT26" s="44" t="s">
        <v>189</v>
      </c>
      <c r="AU26" s="48" t="s">
        <v>190</v>
      </c>
      <c r="AV26" s="48">
        <v>200000</v>
      </c>
      <c r="AW26" s="59"/>
      <c r="AX26" s="44" t="s">
        <v>475</v>
      </c>
      <c r="BB26" s="44" t="s">
        <v>400</v>
      </c>
      <c r="BC26" s="44" t="s">
        <v>186</v>
      </c>
      <c r="BD26" s="44" t="s">
        <v>473</v>
      </c>
      <c r="BE26" s="44" t="s">
        <v>335</v>
      </c>
      <c r="BG26" s="44" t="s">
        <v>188</v>
      </c>
      <c r="BH26" s="44" t="s">
        <v>189</v>
      </c>
      <c r="BI26" s="48" t="s">
        <v>190</v>
      </c>
      <c r="BJ26" s="48">
        <v>400000</v>
      </c>
      <c r="BK26" s="48"/>
      <c r="BP26" s="44" t="s">
        <v>182</v>
      </c>
      <c r="BQ26" s="44" t="s">
        <v>186</v>
      </c>
      <c r="BR26" s="44" t="s">
        <v>474</v>
      </c>
      <c r="BS26" s="44" t="s">
        <v>207</v>
      </c>
      <c r="BU26" s="44" t="s">
        <v>188</v>
      </c>
      <c r="BV26" s="44" t="s">
        <v>189</v>
      </c>
      <c r="BW26" s="48" t="s">
        <v>190</v>
      </c>
      <c r="BX26" s="59">
        <v>200000</v>
      </c>
      <c r="BY26" s="59"/>
      <c r="BZ26" s="44" t="s">
        <v>476</v>
      </c>
      <c r="CD26" s="44" t="s">
        <v>400</v>
      </c>
      <c r="CE26" s="44" t="s">
        <v>186</v>
      </c>
      <c r="CF26" s="33" t="s">
        <v>194</v>
      </c>
      <c r="CG26" s="33"/>
      <c r="CH26" s="33"/>
      <c r="CP26" s="45"/>
      <c r="FO26" s="44" t="s">
        <v>473</v>
      </c>
      <c r="FP26" s="44" t="s">
        <v>300</v>
      </c>
      <c r="FR26" s="44" t="s">
        <v>473</v>
      </c>
      <c r="FS26" s="44" t="s">
        <v>335</v>
      </c>
      <c r="FU26" s="44" t="s">
        <v>474</v>
      </c>
      <c r="FV26" s="44" t="s">
        <v>207</v>
      </c>
      <c r="HB26" s="34" t="s">
        <v>1049</v>
      </c>
      <c r="HC26" s="34"/>
    </row>
    <row r="27" spans="2:211" ht="57.6" x14ac:dyDescent="0.3">
      <c r="B27" s="12" t="s">
        <v>1054</v>
      </c>
      <c r="C27" s="18" t="s">
        <v>456</v>
      </c>
      <c r="D27" s="18">
        <v>21</v>
      </c>
      <c r="E27" s="18" t="s">
        <v>204</v>
      </c>
      <c r="F27" s="41">
        <v>8</v>
      </c>
      <c r="G27" s="18">
        <v>1</v>
      </c>
      <c r="H27" s="18">
        <v>1873</v>
      </c>
      <c r="I27" s="18" t="s">
        <v>182</v>
      </c>
      <c r="J27" s="18" t="s">
        <v>1620</v>
      </c>
      <c r="K27" s="18">
        <v>8</v>
      </c>
      <c r="L27" s="18">
        <v>1</v>
      </c>
      <c r="M27" s="18">
        <v>1873</v>
      </c>
      <c r="N27" s="18">
        <v>23</v>
      </c>
      <c r="O27" s="18">
        <v>12</v>
      </c>
      <c r="P27" s="18">
        <v>1872</v>
      </c>
      <c r="Q27" s="18" t="s">
        <v>354</v>
      </c>
      <c r="R27" s="40">
        <v>150</v>
      </c>
      <c r="S27" s="18" t="s">
        <v>478</v>
      </c>
      <c r="T27" s="18" t="s">
        <v>477</v>
      </c>
      <c r="U27" s="18" t="s">
        <v>185</v>
      </c>
      <c r="V27" s="32" t="s">
        <v>1156</v>
      </c>
      <c r="W27" s="18">
        <v>500000</v>
      </c>
      <c r="X27" s="12" t="s">
        <v>1157</v>
      </c>
      <c r="Y27" s="12" t="s">
        <v>1158</v>
      </c>
      <c r="Z27" s="40"/>
      <c r="AA27" s="18" t="s">
        <v>479</v>
      </c>
      <c r="AB27" s="18">
        <v>18</v>
      </c>
      <c r="AE27" s="18" t="s">
        <v>182</v>
      </c>
      <c r="AG27" s="18" t="s">
        <v>186</v>
      </c>
      <c r="AH27" s="31" t="s">
        <v>423</v>
      </c>
      <c r="AI27" s="18" t="s">
        <v>224</v>
      </c>
      <c r="AJ27" s="18">
        <v>1</v>
      </c>
      <c r="AK27" s="18">
        <v>1</v>
      </c>
      <c r="AL27" s="18">
        <v>1873</v>
      </c>
      <c r="AM27" s="18">
        <v>31</v>
      </c>
      <c r="AN27" s="18">
        <v>12</v>
      </c>
      <c r="AO27" s="18">
        <v>1875</v>
      </c>
      <c r="AP27" s="33" t="s">
        <v>480</v>
      </c>
      <c r="AQ27" s="18" t="s">
        <v>329</v>
      </c>
      <c r="AS27" s="18" t="s">
        <v>188</v>
      </c>
      <c r="AT27" s="18" t="s">
        <v>189</v>
      </c>
      <c r="AU27" s="31" t="s">
        <v>190</v>
      </c>
      <c r="AV27" s="31">
        <v>200000</v>
      </c>
      <c r="AW27" s="43"/>
      <c r="AX27" s="18" t="s">
        <v>483</v>
      </c>
      <c r="AY27" s="18">
        <v>5</v>
      </c>
      <c r="BB27" s="18" t="s">
        <v>182</v>
      </c>
      <c r="BC27" s="18" t="s">
        <v>186</v>
      </c>
      <c r="BD27" s="18" t="s">
        <v>481</v>
      </c>
      <c r="BE27" s="18" t="s">
        <v>331</v>
      </c>
      <c r="BG27" s="18" t="s">
        <v>188</v>
      </c>
      <c r="BH27" s="18" t="s">
        <v>189</v>
      </c>
      <c r="BI27" s="31" t="s">
        <v>190</v>
      </c>
      <c r="BJ27" s="31">
        <v>150000</v>
      </c>
      <c r="BK27" s="31"/>
      <c r="BL27" s="18" t="s">
        <v>484</v>
      </c>
      <c r="BM27" s="18">
        <v>2</v>
      </c>
      <c r="BP27" s="18" t="s">
        <v>182</v>
      </c>
      <c r="BQ27" s="18" t="s">
        <v>186</v>
      </c>
      <c r="BR27" s="18" t="s">
        <v>296</v>
      </c>
      <c r="BS27" s="18" t="s">
        <v>482</v>
      </c>
      <c r="BU27" s="18" t="s">
        <v>188</v>
      </c>
      <c r="BV27" s="18" t="s">
        <v>401</v>
      </c>
      <c r="BW27" s="18" t="s">
        <v>347</v>
      </c>
      <c r="BX27" s="12">
        <v>150000</v>
      </c>
      <c r="BY27" s="12" t="s">
        <v>948</v>
      </c>
      <c r="BZ27" s="18" t="s">
        <v>384</v>
      </c>
      <c r="CA27" s="18">
        <v>10</v>
      </c>
      <c r="CD27" s="18" t="s">
        <v>182</v>
      </c>
      <c r="CE27" s="18" t="s">
        <v>186</v>
      </c>
      <c r="CF27" s="33" t="s">
        <v>480</v>
      </c>
      <c r="CG27" s="33" t="s">
        <v>481</v>
      </c>
      <c r="FO27" s="18" t="s">
        <v>480</v>
      </c>
      <c r="FP27" s="18" t="s">
        <v>329</v>
      </c>
      <c r="FR27" s="18" t="s">
        <v>481</v>
      </c>
      <c r="FS27" s="18" t="s">
        <v>331</v>
      </c>
      <c r="FU27" s="18" t="s">
        <v>296</v>
      </c>
      <c r="FV27" s="18" t="s">
        <v>482</v>
      </c>
      <c r="HB27" s="34" t="s">
        <v>1159</v>
      </c>
    </row>
    <row r="28" spans="2:211" s="38" customFormat="1" ht="57.6" x14ac:dyDescent="0.3">
      <c r="B28" s="56" t="s">
        <v>1055</v>
      </c>
      <c r="F28" s="57"/>
      <c r="R28" s="58"/>
      <c r="V28" s="32"/>
      <c r="X28" s="56"/>
      <c r="Y28" s="56"/>
      <c r="Z28" s="58"/>
      <c r="AH28" s="39"/>
      <c r="AP28" s="33"/>
      <c r="AU28" s="39"/>
      <c r="AV28" s="39"/>
      <c r="AW28" s="60"/>
      <c r="BI28" s="39"/>
      <c r="BJ28" s="39"/>
      <c r="BK28" s="39"/>
      <c r="BX28" s="56"/>
      <c r="BY28" s="56"/>
      <c r="CF28" s="33"/>
      <c r="CG28" s="33"/>
      <c r="CH28" s="33"/>
      <c r="CP28" s="56"/>
    </row>
    <row r="29" spans="2:211" ht="72" x14ac:dyDescent="0.3">
      <c r="B29" s="12" t="s">
        <v>1057</v>
      </c>
      <c r="C29" s="18" t="s">
        <v>456</v>
      </c>
      <c r="D29" s="18">
        <v>28</v>
      </c>
      <c r="E29" s="18" t="s">
        <v>204</v>
      </c>
      <c r="F29" s="41">
        <v>17</v>
      </c>
      <c r="G29" s="18">
        <v>1</v>
      </c>
      <c r="H29" s="18">
        <v>1873</v>
      </c>
      <c r="I29" s="18" t="s">
        <v>182</v>
      </c>
      <c r="J29" s="18" t="s">
        <v>1620</v>
      </c>
      <c r="K29" s="61">
        <v>15</v>
      </c>
      <c r="L29" s="18">
        <v>1</v>
      </c>
      <c r="M29" s="18">
        <v>1873</v>
      </c>
      <c r="N29" s="18">
        <v>18</v>
      </c>
      <c r="O29" s="18">
        <v>1</v>
      </c>
      <c r="P29" s="18">
        <v>1873</v>
      </c>
      <c r="Q29" s="18" t="s">
        <v>367</v>
      </c>
      <c r="R29" s="40">
        <f>SUM(80,63)</f>
        <v>143</v>
      </c>
      <c r="U29" s="18" t="s">
        <v>185</v>
      </c>
      <c r="V29" s="32" t="s">
        <v>485</v>
      </c>
      <c r="W29" s="18">
        <v>71000</v>
      </c>
      <c r="Y29" s="12" t="s">
        <v>1160</v>
      </c>
      <c r="Z29" s="40"/>
      <c r="AA29" s="18" t="s">
        <v>440</v>
      </c>
      <c r="AB29" s="18">
        <v>22</v>
      </c>
      <c r="AE29" s="18" t="s">
        <v>182</v>
      </c>
      <c r="AG29" s="18" t="s">
        <v>186</v>
      </c>
      <c r="AH29" s="31" t="s">
        <v>486</v>
      </c>
      <c r="AI29" s="18" t="s">
        <v>418</v>
      </c>
      <c r="AJ29" s="18">
        <v>14</v>
      </c>
      <c r="AK29" s="18">
        <v>1</v>
      </c>
      <c r="AL29" s="18">
        <v>1873</v>
      </c>
      <c r="AM29" s="18">
        <v>24</v>
      </c>
      <c r="AN29" s="18">
        <v>6</v>
      </c>
      <c r="AO29" s="18">
        <v>1884</v>
      </c>
      <c r="AP29" s="33" t="s">
        <v>487</v>
      </c>
      <c r="AQ29" s="18" t="s">
        <v>406</v>
      </c>
      <c r="AS29" s="18" t="s">
        <v>188</v>
      </c>
      <c r="AU29" s="31" t="s">
        <v>488</v>
      </c>
      <c r="AV29" s="31">
        <v>60000</v>
      </c>
      <c r="AW29" s="43"/>
      <c r="AX29" s="18" t="s">
        <v>280</v>
      </c>
      <c r="AY29" s="18">
        <v>27</v>
      </c>
      <c r="BB29" s="18" t="s">
        <v>182</v>
      </c>
      <c r="BC29" s="18" t="s">
        <v>186</v>
      </c>
      <c r="BD29" s="18" t="s">
        <v>382</v>
      </c>
      <c r="BE29" s="18" t="s">
        <v>245</v>
      </c>
      <c r="BG29" s="18" t="s">
        <v>188</v>
      </c>
      <c r="BI29" s="31" t="s">
        <v>489</v>
      </c>
      <c r="BJ29" s="31">
        <v>11000</v>
      </c>
      <c r="BK29" s="31"/>
      <c r="BL29" s="18" t="s">
        <v>490</v>
      </c>
      <c r="BM29" s="18">
        <v>25</v>
      </c>
      <c r="BP29" s="18" t="s">
        <v>182</v>
      </c>
      <c r="BQ29" s="18" t="s">
        <v>186</v>
      </c>
      <c r="CF29" s="33" t="s">
        <v>194</v>
      </c>
      <c r="FO29" s="18" t="s">
        <v>487</v>
      </c>
      <c r="FP29" s="18" t="s">
        <v>406</v>
      </c>
      <c r="FR29" s="18" t="s">
        <v>382</v>
      </c>
      <c r="FS29" s="18" t="s">
        <v>245</v>
      </c>
      <c r="HB29" s="34" t="s">
        <v>1159</v>
      </c>
    </row>
    <row r="30" spans="2:211" ht="72" x14ac:dyDescent="0.3">
      <c r="B30" s="12" t="s">
        <v>1058</v>
      </c>
      <c r="C30" s="18" t="s">
        <v>456</v>
      </c>
      <c r="D30" s="18">
        <v>91</v>
      </c>
      <c r="E30" s="18" t="s">
        <v>204</v>
      </c>
      <c r="F30" s="41">
        <v>20</v>
      </c>
      <c r="G30" s="18">
        <v>1</v>
      </c>
      <c r="H30" s="18">
        <v>1873</v>
      </c>
      <c r="I30" s="18" t="s">
        <v>307</v>
      </c>
      <c r="J30" s="18" t="s">
        <v>1620</v>
      </c>
      <c r="N30" s="18">
        <v>16</v>
      </c>
      <c r="O30" s="18">
        <v>1</v>
      </c>
      <c r="P30" s="18">
        <v>1873</v>
      </c>
      <c r="Q30" s="18">
        <v>3</v>
      </c>
      <c r="R30" s="40">
        <v>144</v>
      </c>
      <c r="S30" s="18" t="s">
        <v>491</v>
      </c>
      <c r="U30" s="18" t="s">
        <v>185</v>
      </c>
      <c r="V30" s="32" t="s">
        <v>492</v>
      </c>
      <c r="W30" s="18">
        <v>109139.3</v>
      </c>
      <c r="X30" s="12" t="s">
        <v>1161</v>
      </c>
      <c r="Z30" s="40"/>
      <c r="AA30" s="18" t="s">
        <v>493</v>
      </c>
      <c r="AB30" s="18">
        <v>5</v>
      </c>
      <c r="AE30" s="18" t="s">
        <v>182</v>
      </c>
      <c r="AG30" s="18" t="s">
        <v>186</v>
      </c>
      <c r="AH30" s="31" t="s">
        <v>494</v>
      </c>
      <c r="AI30" s="18" t="s">
        <v>187</v>
      </c>
      <c r="AJ30" s="18">
        <v>1</v>
      </c>
      <c r="AK30" s="18">
        <v>11</v>
      </c>
      <c r="AL30" s="18">
        <v>1872</v>
      </c>
      <c r="AM30" s="18">
        <v>1</v>
      </c>
      <c r="AN30" s="18">
        <v>11</v>
      </c>
      <c r="AO30" s="18">
        <v>1878</v>
      </c>
      <c r="AP30" s="33" t="s">
        <v>495</v>
      </c>
      <c r="AQ30" s="18" t="s">
        <v>286</v>
      </c>
      <c r="AS30" s="18" t="s">
        <v>188</v>
      </c>
      <c r="AT30" s="18" t="s">
        <v>189</v>
      </c>
      <c r="AU30" s="18" t="s">
        <v>199</v>
      </c>
      <c r="AV30" s="18">
        <v>10000</v>
      </c>
      <c r="AX30" s="18" t="s">
        <v>282</v>
      </c>
      <c r="AY30" s="18">
        <v>38</v>
      </c>
      <c r="BB30" s="18" t="s">
        <v>182</v>
      </c>
      <c r="BC30" s="18" t="s">
        <v>186</v>
      </c>
      <c r="BD30" s="18" t="s">
        <v>495</v>
      </c>
      <c r="BE30" s="18" t="s">
        <v>288</v>
      </c>
      <c r="BG30" s="18" t="s">
        <v>188</v>
      </c>
      <c r="BH30" s="18" t="s">
        <v>189</v>
      </c>
      <c r="BI30" s="18" t="s">
        <v>199</v>
      </c>
      <c r="BJ30" s="18">
        <v>10000</v>
      </c>
      <c r="BL30" s="18" t="s">
        <v>500</v>
      </c>
      <c r="BM30" s="18">
        <v>25</v>
      </c>
      <c r="BP30" s="18" t="s">
        <v>307</v>
      </c>
      <c r="BQ30" s="18" t="s">
        <v>186</v>
      </c>
      <c r="BR30" s="18" t="s">
        <v>496</v>
      </c>
      <c r="BS30" s="18" t="s">
        <v>497</v>
      </c>
      <c r="BT30" s="18" t="s">
        <v>498</v>
      </c>
      <c r="BU30" s="18" t="s">
        <v>255</v>
      </c>
      <c r="BW30" s="18" t="s">
        <v>347</v>
      </c>
      <c r="BX30" s="12">
        <v>89139.3</v>
      </c>
      <c r="BY30" s="12" t="s">
        <v>948</v>
      </c>
      <c r="BZ30" s="18" t="s">
        <v>500</v>
      </c>
      <c r="CA30" s="18">
        <v>25</v>
      </c>
      <c r="CD30" s="18" t="s">
        <v>307</v>
      </c>
      <c r="CE30" s="18" t="s">
        <v>186</v>
      </c>
      <c r="CF30" s="33" t="s">
        <v>501</v>
      </c>
      <c r="CG30" s="33" t="s">
        <v>495</v>
      </c>
      <c r="FO30" s="18" t="s">
        <v>495</v>
      </c>
      <c r="FP30" s="18" t="s">
        <v>286</v>
      </c>
      <c r="FR30" s="18" t="s">
        <v>495</v>
      </c>
      <c r="FS30" s="18" t="s">
        <v>288</v>
      </c>
      <c r="FU30" s="18" t="s">
        <v>499</v>
      </c>
      <c r="FV30" s="18" t="s">
        <v>497</v>
      </c>
      <c r="FW30" s="18" t="s">
        <v>498</v>
      </c>
    </row>
    <row r="31" spans="2:211" s="44" customFormat="1" ht="72" x14ac:dyDescent="0.3">
      <c r="B31" s="45" t="s">
        <v>1059</v>
      </c>
      <c r="C31" s="44" t="s">
        <v>456</v>
      </c>
      <c r="F31" s="46">
        <v>20</v>
      </c>
      <c r="G31" s="44">
        <v>1</v>
      </c>
      <c r="H31" s="44">
        <v>1873</v>
      </c>
      <c r="I31" s="44" t="s">
        <v>182</v>
      </c>
      <c r="J31" s="44" t="s">
        <v>1620</v>
      </c>
      <c r="K31" s="44">
        <v>13</v>
      </c>
      <c r="L31" s="44">
        <v>1</v>
      </c>
      <c r="M31" s="44">
        <v>1873</v>
      </c>
      <c r="N31" s="44">
        <v>14</v>
      </c>
      <c r="O31" s="44">
        <v>1</v>
      </c>
      <c r="P31" s="44">
        <v>1873</v>
      </c>
      <c r="R31" s="47">
        <v>264</v>
      </c>
      <c r="S31" s="44" t="s">
        <v>685</v>
      </c>
      <c r="U31" s="44" t="s">
        <v>185</v>
      </c>
      <c r="V31" s="32" t="s">
        <v>1163</v>
      </c>
      <c r="W31" s="44">
        <v>200000</v>
      </c>
      <c r="X31" s="45"/>
      <c r="Y31" s="62" t="s">
        <v>1326</v>
      </c>
      <c r="Z31" s="47"/>
      <c r="AA31" s="44" t="s">
        <v>1003</v>
      </c>
      <c r="AB31" s="44">
        <v>11</v>
      </c>
      <c r="AE31" s="44" t="s">
        <v>182</v>
      </c>
      <c r="AG31" s="44" t="s">
        <v>186</v>
      </c>
      <c r="AH31" s="48" t="s">
        <v>1162</v>
      </c>
      <c r="AI31" s="44" t="s">
        <v>270</v>
      </c>
      <c r="AJ31" s="44">
        <v>1</v>
      </c>
      <c r="AK31" s="44">
        <v>1</v>
      </c>
      <c r="AL31" s="44">
        <v>1873</v>
      </c>
      <c r="AM31" s="44">
        <v>1</v>
      </c>
      <c r="AN31" s="44">
        <v>1</v>
      </c>
      <c r="AO31" s="44">
        <v>1883</v>
      </c>
      <c r="AP31" s="33" t="s">
        <v>980</v>
      </c>
      <c r="AQ31" s="44" t="s">
        <v>947</v>
      </c>
      <c r="AS31" s="44" t="s">
        <v>188</v>
      </c>
      <c r="AT31" s="44" t="s">
        <v>996</v>
      </c>
      <c r="AU31" s="44" t="s">
        <v>964</v>
      </c>
      <c r="AV31" s="44">
        <v>100000</v>
      </c>
      <c r="AW31" s="45"/>
      <c r="AX31" s="44" t="s">
        <v>1003</v>
      </c>
      <c r="AY31" s="44">
        <v>11</v>
      </c>
      <c r="BB31" s="44" t="s">
        <v>182</v>
      </c>
      <c r="BC31" s="44" t="s">
        <v>186</v>
      </c>
      <c r="BD31" s="44" t="s">
        <v>376</v>
      </c>
      <c r="BE31" s="44" t="s">
        <v>1348</v>
      </c>
      <c r="BG31" s="44" t="s">
        <v>188</v>
      </c>
      <c r="BH31" s="44" t="s">
        <v>254</v>
      </c>
      <c r="BI31" s="44" t="s">
        <v>964</v>
      </c>
      <c r="BJ31" s="44">
        <v>100000</v>
      </c>
      <c r="BL31" s="44" t="s">
        <v>1003</v>
      </c>
      <c r="BM31" s="44">
        <v>90</v>
      </c>
      <c r="BP31" s="44" t="s">
        <v>182</v>
      </c>
      <c r="BQ31" s="44" t="s">
        <v>186</v>
      </c>
      <c r="BX31" s="45"/>
      <c r="BY31" s="45"/>
      <c r="CF31" s="33"/>
      <c r="CG31" s="33"/>
      <c r="CH31" s="33"/>
      <c r="CP31" s="45"/>
      <c r="FO31" s="44" t="s">
        <v>194</v>
      </c>
      <c r="HB31" s="34"/>
      <c r="HC31" s="34"/>
    </row>
    <row r="32" spans="2:211" s="49" customFormat="1" ht="43.2" x14ac:dyDescent="0.3">
      <c r="B32" s="50"/>
      <c r="C32" s="49" t="s">
        <v>456</v>
      </c>
      <c r="D32" s="49">
        <v>50</v>
      </c>
      <c r="E32" s="49" t="s">
        <v>204</v>
      </c>
      <c r="F32" s="51">
        <v>28</v>
      </c>
      <c r="G32" s="49">
        <v>1</v>
      </c>
      <c r="H32" s="49">
        <v>1873</v>
      </c>
      <c r="I32" s="49" t="s">
        <v>182</v>
      </c>
      <c r="J32" s="49" t="s">
        <v>1620</v>
      </c>
      <c r="K32" s="49">
        <v>31</v>
      </c>
      <c r="L32" s="49">
        <v>12</v>
      </c>
      <c r="M32" s="49">
        <v>1872</v>
      </c>
      <c r="N32" s="49">
        <v>27</v>
      </c>
      <c r="O32" s="49">
        <v>1</v>
      </c>
      <c r="P32" s="49">
        <v>1873</v>
      </c>
      <c r="Q32" s="49" t="s">
        <v>413</v>
      </c>
      <c r="R32" s="52">
        <v>127</v>
      </c>
      <c r="S32" s="49" t="s">
        <v>478</v>
      </c>
      <c r="U32" s="49" t="s">
        <v>185</v>
      </c>
      <c r="V32" s="32" t="s">
        <v>502</v>
      </c>
      <c r="X32" s="50"/>
      <c r="Y32" s="50"/>
      <c r="Z32" s="52"/>
      <c r="AA32" s="49" t="s">
        <v>503</v>
      </c>
      <c r="AB32" s="49">
        <v>29</v>
      </c>
      <c r="AE32" s="49" t="s">
        <v>182</v>
      </c>
      <c r="AG32" s="49" t="s">
        <v>186</v>
      </c>
      <c r="AH32" s="53" t="s">
        <v>504</v>
      </c>
      <c r="AI32" s="49" t="s">
        <v>241</v>
      </c>
      <c r="AJ32" s="49">
        <v>1</v>
      </c>
      <c r="AK32" s="49">
        <v>1</v>
      </c>
      <c r="AL32" s="49">
        <v>1873</v>
      </c>
      <c r="AM32" s="49">
        <v>1</v>
      </c>
      <c r="AN32" s="49">
        <v>1</v>
      </c>
      <c r="AO32" s="49">
        <v>1878</v>
      </c>
      <c r="AP32" s="33" t="s">
        <v>505</v>
      </c>
      <c r="AQ32" s="49" t="s">
        <v>229</v>
      </c>
      <c r="AS32" s="49" t="s">
        <v>188</v>
      </c>
      <c r="AT32" s="49" t="s">
        <v>506</v>
      </c>
      <c r="AU32" s="53" t="s">
        <v>190</v>
      </c>
      <c r="AV32" s="53"/>
      <c r="AW32" s="63"/>
      <c r="AX32" s="49" t="s">
        <v>509</v>
      </c>
      <c r="BB32" s="49" t="s">
        <v>182</v>
      </c>
      <c r="BC32" s="49" t="s">
        <v>186</v>
      </c>
      <c r="BD32" s="49" t="s">
        <v>507</v>
      </c>
      <c r="BE32" s="49" t="s">
        <v>319</v>
      </c>
      <c r="BG32" s="49" t="s">
        <v>188</v>
      </c>
      <c r="BH32" s="49" t="s">
        <v>506</v>
      </c>
      <c r="BI32" s="53" t="s">
        <v>190</v>
      </c>
      <c r="BJ32" s="53"/>
      <c r="BK32" s="53"/>
      <c r="BP32" s="49" t="s">
        <v>182</v>
      </c>
      <c r="BQ32" s="49" t="s">
        <v>186</v>
      </c>
      <c r="BR32" s="49" t="s">
        <v>507</v>
      </c>
      <c r="BS32" s="49" t="s">
        <v>198</v>
      </c>
      <c r="BU32" s="49" t="s">
        <v>188</v>
      </c>
      <c r="BV32" s="53" t="s">
        <v>508</v>
      </c>
      <c r="BW32" s="49" t="s">
        <v>347</v>
      </c>
      <c r="BX32" s="50"/>
      <c r="BY32" s="50"/>
      <c r="CD32" s="49" t="s">
        <v>182</v>
      </c>
      <c r="CE32" s="49" t="s">
        <v>186</v>
      </c>
      <c r="CF32" s="33" t="s">
        <v>505</v>
      </c>
      <c r="CG32" s="33" t="s">
        <v>510</v>
      </c>
      <c r="CH32" s="33"/>
      <c r="CP32" s="50"/>
      <c r="FO32" s="49" t="s">
        <v>505</v>
      </c>
      <c r="FP32" s="49" t="s">
        <v>229</v>
      </c>
      <c r="FR32" s="49" t="s">
        <v>507</v>
      </c>
      <c r="FS32" s="49" t="s">
        <v>319</v>
      </c>
      <c r="FU32" s="49" t="s">
        <v>507</v>
      </c>
      <c r="FV32" s="49" t="s">
        <v>198</v>
      </c>
      <c r="HB32" s="34"/>
      <c r="HC32" s="34"/>
    </row>
    <row r="33" spans="2:211" s="49" customFormat="1" ht="28.8" x14ac:dyDescent="0.3">
      <c r="B33" s="50"/>
      <c r="C33" s="49" t="s">
        <v>456</v>
      </c>
      <c r="D33" s="49">
        <v>70</v>
      </c>
      <c r="E33" s="49" t="s">
        <v>204</v>
      </c>
      <c r="F33" s="51">
        <v>31</v>
      </c>
      <c r="G33" s="49">
        <v>1</v>
      </c>
      <c r="H33" s="49">
        <v>1873</v>
      </c>
      <c r="I33" s="49" t="s">
        <v>182</v>
      </c>
      <c r="J33" s="49" t="s">
        <v>1620</v>
      </c>
      <c r="K33" s="49">
        <v>23</v>
      </c>
      <c r="L33" s="49">
        <v>1</v>
      </c>
      <c r="M33" s="49">
        <v>1873</v>
      </c>
      <c r="N33" s="49">
        <v>23</v>
      </c>
      <c r="O33" s="49">
        <v>1</v>
      </c>
      <c r="P33" s="49">
        <v>1873</v>
      </c>
      <c r="Q33" s="49">
        <v>8</v>
      </c>
      <c r="R33" s="52">
        <v>48</v>
      </c>
      <c r="S33" s="49" t="s">
        <v>478</v>
      </c>
      <c r="T33" s="49" t="s">
        <v>511</v>
      </c>
      <c r="U33" s="49" t="s">
        <v>185</v>
      </c>
      <c r="V33" s="32" t="s">
        <v>512</v>
      </c>
      <c r="X33" s="50"/>
      <c r="Y33" s="50"/>
      <c r="Z33" s="52"/>
      <c r="AA33" s="49" t="s">
        <v>437</v>
      </c>
      <c r="AB33" s="49">
        <v>38</v>
      </c>
      <c r="AE33" s="49" t="s">
        <v>182</v>
      </c>
      <c r="AG33" s="49" t="s">
        <v>186</v>
      </c>
      <c r="AH33" s="53" t="s">
        <v>513</v>
      </c>
      <c r="AI33" s="49" t="s">
        <v>270</v>
      </c>
      <c r="AJ33" s="49">
        <v>15</v>
      </c>
      <c r="AK33" s="49">
        <v>1</v>
      </c>
      <c r="AL33" s="49">
        <v>1873</v>
      </c>
      <c r="AM33" s="49">
        <v>14</v>
      </c>
      <c r="AN33" s="49">
        <v>1</v>
      </c>
      <c r="AO33" s="49">
        <v>1883</v>
      </c>
      <c r="AP33" s="33" t="s">
        <v>325</v>
      </c>
      <c r="AQ33" s="49" t="s">
        <v>225</v>
      </c>
      <c r="AS33" s="49" t="s">
        <v>188</v>
      </c>
      <c r="AT33" s="49" t="s">
        <v>189</v>
      </c>
      <c r="AU33" s="49" t="s">
        <v>199</v>
      </c>
      <c r="AW33" s="50"/>
      <c r="AX33" s="49" t="s">
        <v>437</v>
      </c>
      <c r="AY33" s="49">
        <v>58</v>
      </c>
      <c r="BB33" s="49" t="s">
        <v>182</v>
      </c>
      <c r="BC33" s="49" t="s">
        <v>186</v>
      </c>
      <c r="BD33" s="49" t="s">
        <v>325</v>
      </c>
      <c r="BE33" s="49" t="s">
        <v>258</v>
      </c>
      <c r="BG33" s="49" t="s">
        <v>188</v>
      </c>
      <c r="BH33" s="49" t="s">
        <v>189</v>
      </c>
      <c r="BI33" s="49" t="s">
        <v>199</v>
      </c>
      <c r="BL33" s="49" t="s">
        <v>437</v>
      </c>
      <c r="BM33" s="49">
        <v>58</v>
      </c>
      <c r="BP33" s="49" t="s">
        <v>182</v>
      </c>
      <c r="BQ33" s="49" t="s">
        <v>186</v>
      </c>
      <c r="BX33" s="50"/>
      <c r="BY33" s="50"/>
      <c r="CF33" s="33" t="s">
        <v>194</v>
      </c>
      <c r="CG33" s="33"/>
      <c r="CH33" s="33"/>
      <c r="CP33" s="50"/>
      <c r="FO33" s="49" t="s">
        <v>325</v>
      </c>
      <c r="FP33" s="49" t="s">
        <v>225</v>
      </c>
      <c r="FR33" s="49" t="s">
        <v>325</v>
      </c>
      <c r="FS33" s="49" t="s">
        <v>258</v>
      </c>
      <c r="HB33" s="34"/>
      <c r="HC33" s="34"/>
    </row>
    <row r="34" spans="2:211" ht="43.2" x14ac:dyDescent="0.3">
      <c r="B34" s="12" t="s">
        <v>1060</v>
      </c>
      <c r="C34" s="18" t="s">
        <v>456</v>
      </c>
      <c r="D34" s="18">
        <v>101</v>
      </c>
      <c r="E34" s="18" t="s">
        <v>204</v>
      </c>
      <c r="F34" s="41">
        <v>14</v>
      </c>
      <c r="G34" s="18">
        <v>2</v>
      </c>
      <c r="H34" s="18">
        <v>1873</v>
      </c>
      <c r="I34" s="18" t="s">
        <v>182</v>
      </c>
      <c r="J34" s="18" t="s">
        <v>1620</v>
      </c>
      <c r="K34" s="18">
        <v>20</v>
      </c>
      <c r="L34" s="18">
        <v>1</v>
      </c>
      <c r="M34" s="18">
        <v>1873</v>
      </c>
      <c r="N34" s="18">
        <v>11</v>
      </c>
      <c r="O34" s="18">
        <v>2</v>
      </c>
      <c r="P34" s="18">
        <v>1873</v>
      </c>
      <c r="Q34" s="18" t="s">
        <v>514</v>
      </c>
      <c r="R34" s="40">
        <v>96</v>
      </c>
      <c r="S34" s="18" t="s">
        <v>478</v>
      </c>
      <c r="U34" s="18" t="s">
        <v>421</v>
      </c>
      <c r="V34" s="32" t="s">
        <v>515</v>
      </c>
      <c r="W34" s="18">
        <v>70000</v>
      </c>
      <c r="X34" s="12" t="s">
        <v>1164</v>
      </c>
      <c r="Y34" s="12" t="s">
        <v>1160</v>
      </c>
      <c r="Z34" s="40"/>
      <c r="AA34" s="18" t="s">
        <v>516</v>
      </c>
      <c r="AB34" s="18">
        <v>1</v>
      </c>
      <c r="AE34" s="18" t="s">
        <v>182</v>
      </c>
      <c r="AG34" s="18" t="s">
        <v>186</v>
      </c>
      <c r="AH34" s="31" t="s">
        <v>517</v>
      </c>
      <c r="AI34" s="18" t="s">
        <v>241</v>
      </c>
      <c r="AJ34" s="18">
        <v>1</v>
      </c>
      <c r="AK34" s="18">
        <v>12</v>
      </c>
      <c r="AL34" s="18">
        <v>1873</v>
      </c>
      <c r="AM34" s="18">
        <v>25</v>
      </c>
      <c r="AN34" s="18">
        <v>6</v>
      </c>
      <c r="AO34" s="18">
        <v>1878</v>
      </c>
      <c r="AP34" s="33" t="s">
        <v>518</v>
      </c>
      <c r="AQ34" s="18" t="s">
        <v>406</v>
      </c>
      <c r="AS34" s="18" t="s">
        <v>188</v>
      </c>
      <c r="AT34" s="18" t="s">
        <v>189</v>
      </c>
      <c r="AU34" s="31" t="s">
        <v>190</v>
      </c>
      <c r="AV34" s="31"/>
      <c r="AW34" s="43"/>
      <c r="AX34" s="18" t="s">
        <v>520</v>
      </c>
      <c r="AY34" s="18">
        <v>37</v>
      </c>
      <c r="BB34" s="18" t="s">
        <v>182</v>
      </c>
      <c r="BC34" s="18" t="s">
        <v>186</v>
      </c>
      <c r="BD34" s="18" t="s">
        <v>519</v>
      </c>
      <c r="BE34" s="18" t="s">
        <v>245</v>
      </c>
      <c r="BG34" s="18" t="s">
        <v>188</v>
      </c>
      <c r="BH34" s="18" t="s">
        <v>189</v>
      </c>
      <c r="BI34" s="31" t="s">
        <v>347</v>
      </c>
      <c r="BJ34" s="31"/>
      <c r="BK34" s="31"/>
      <c r="BL34" s="18" t="s">
        <v>394</v>
      </c>
      <c r="BM34" s="18">
        <v>13</v>
      </c>
      <c r="BP34" s="18" t="s">
        <v>182</v>
      </c>
      <c r="BQ34" s="18" t="s">
        <v>186</v>
      </c>
      <c r="CF34" s="33" t="s">
        <v>518</v>
      </c>
      <c r="FO34" s="18" t="s">
        <v>518</v>
      </c>
      <c r="FP34" s="18" t="s">
        <v>406</v>
      </c>
      <c r="FR34" s="18" t="s">
        <v>519</v>
      </c>
      <c r="FS34" s="18" t="s">
        <v>245</v>
      </c>
      <c r="HB34" s="34" t="s">
        <v>1159</v>
      </c>
    </row>
    <row r="35" spans="2:211" ht="57.6" x14ac:dyDescent="0.3">
      <c r="B35" s="12" t="s">
        <v>1075</v>
      </c>
      <c r="C35" s="18" t="s">
        <v>456</v>
      </c>
      <c r="D35" s="18">
        <v>104</v>
      </c>
      <c r="E35" s="18" t="s">
        <v>204</v>
      </c>
      <c r="F35" s="41">
        <v>14</v>
      </c>
      <c r="G35" s="18">
        <v>2</v>
      </c>
      <c r="H35" s="18">
        <v>1873</v>
      </c>
      <c r="I35" s="18" t="s">
        <v>182</v>
      </c>
      <c r="J35" s="18" t="s">
        <v>183</v>
      </c>
      <c r="K35" s="18">
        <v>12</v>
      </c>
      <c r="L35" s="18">
        <v>2</v>
      </c>
      <c r="M35" s="18">
        <v>1873</v>
      </c>
      <c r="N35" s="18">
        <v>14</v>
      </c>
      <c r="O35" s="18">
        <v>2</v>
      </c>
      <c r="P35" s="18">
        <v>1873</v>
      </c>
      <c r="Q35" s="18" t="s">
        <v>679</v>
      </c>
      <c r="R35" s="40"/>
      <c r="W35" s="18">
        <v>140000</v>
      </c>
      <c r="Y35" s="12" t="s">
        <v>1160</v>
      </c>
      <c r="Z35" s="40"/>
      <c r="AE35" s="18" t="s">
        <v>182</v>
      </c>
      <c r="AG35" s="18" t="s">
        <v>186</v>
      </c>
      <c r="AH35" s="31" t="s">
        <v>1168</v>
      </c>
      <c r="AI35" s="18" t="s">
        <v>241</v>
      </c>
      <c r="AJ35" s="18">
        <v>1</v>
      </c>
      <c r="AK35" s="18">
        <v>1</v>
      </c>
      <c r="AL35" s="18">
        <v>1873</v>
      </c>
      <c r="AM35" s="18">
        <v>1</v>
      </c>
      <c r="AN35" s="18">
        <v>1</v>
      </c>
      <c r="AO35" s="18">
        <v>1783</v>
      </c>
      <c r="AP35" s="33" t="s">
        <v>433</v>
      </c>
      <c r="AQ35" s="18" t="s">
        <v>1165</v>
      </c>
      <c r="AS35" s="18" t="s">
        <v>188</v>
      </c>
      <c r="AT35" s="18" t="s">
        <v>189</v>
      </c>
      <c r="AU35" s="18" t="s">
        <v>964</v>
      </c>
      <c r="AV35" s="18">
        <v>100000</v>
      </c>
      <c r="AX35" s="18" t="s">
        <v>984</v>
      </c>
      <c r="AY35" s="18">
        <v>9</v>
      </c>
      <c r="BB35" s="18" t="s">
        <v>182</v>
      </c>
      <c r="BC35" s="18" t="s">
        <v>186</v>
      </c>
      <c r="BD35" s="18" t="s">
        <v>1166</v>
      </c>
      <c r="BE35" s="18" t="s">
        <v>406</v>
      </c>
      <c r="BG35" s="18" t="s">
        <v>188</v>
      </c>
      <c r="BH35" s="31" t="s">
        <v>189</v>
      </c>
      <c r="BI35" s="18" t="s">
        <v>964</v>
      </c>
      <c r="BJ35" s="18">
        <v>40000</v>
      </c>
      <c r="BL35" s="18" t="s">
        <v>993</v>
      </c>
      <c r="BM35" s="18">
        <v>6</v>
      </c>
      <c r="BP35" s="18" t="s">
        <v>182</v>
      </c>
      <c r="BQ35" s="18" t="s">
        <v>186</v>
      </c>
      <c r="HB35" s="34" t="s">
        <v>1167</v>
      </c>
    </row>
    <row r="36" spans="2:211" ht="57.6" x14ac:dyDescent="0.3">
      <c r="B36" s="12" t="s">
        <v>1080</v>
      </c>
      <c r="C36" s="18" t="s">
        <v>456</v>
      </c>
      <c r="D36" s="18">
        <v>139</v>
      </c>
      <c r="E36" s="18" t="s">
        <v>204</v>
      </c>
      <c r="F36" s="41">
        <v>24</v>
      </c>
      <c r="G36" s="18">
        <v>2</v>
      </c>
      <c r="H36" s="18">
        <v>1873</v>
      </c>
      <c r="I36" s="18" t="s">
        <v>182</v>
      </c>
      <c r="J36" s="18" t="s">
        <v>1620</v>
      </c>
      <c r="K36" s="18">
        <v>17</v>
      </c>
      <c r="L36" s="18">
        <v>2</v>
      </c>
      <c r="M36" s="18">
        <v>1873</v>
      </c>
      <c r="N36" s="18">
        <v>22</v>
      </c>
      <c r="O36" s="18">
        <v>2</v>
      </c>
      <c r="P36" s="18">
        <v>1873</v>
      </c>
      <c r="Q36" s="18" t="s">
        <v>521</v>
      </c>
      <c r="R36" s="40">
        <v>240</v>
      </c>
      <c r="S36" s="18" t="s">
        <v>478</v>
      </c>
      <c r="U36" s="18" t="s">
        <v>421</v>
      </c>
      <c r="V36" s="32" t="s">
        <v>1076</v>
      </c>
      <c r="W36" s="18">
        <v>100000</v>
      </c>
      <c r="X36" s="12" t="s">
        <v>948</v>
      </c>
      <c r="Z36" s="40"/>
      <c r="AA36" s="18" t="s">
        <v>251</v>
      </c>
      <c r="AB36" s="18">
        <v>4</v>
      </c>
      <c r="AE36" s="18" t="s">
        <v>522</v>
      </c>
      <c r="AG36" s="18" t="s">
        <v>523</v>
      </c>
      <c r="AH36" s="31" t="s">
        <v>524</v>
      </c>
      <c r="AI36" s="18" t="s">
        <v>241</v>
      </c>
      <c r="AJ36" s="18">
        <v>1</v>
      </c>
      <c r="AK36" s="18">
        <v>1</v>
      </c>
      <c r="AL36" s="18">
        <v>1873</v>
      </c>
      <c r="AM36" s="18">
        <v>1</v>
      </c>
      <c r="AN36" s="18">
        <v>1</v>
      </c>
      <c r="AO36" s="18">
        <v>1878</v>
      </c>
      <c r="AP36" s="33" t="s">
        <v>525</v>
      </c>
      <c r="AQ36" s="18" t="s">
        <v>1008</v>
      </c>
      <c r="AS36" s="18" t="s">
        <v>188</v>
      </c>
      <c r="AU36" s="18" t="s">
        <v>964</v>
      </c>
      <c r="AV36" s="31"/>
      <c r="AW36" s="43"/>
      <c r="BB36" s="18" t="s">
        <v>522</v>
      </c>
      <c r="BC36" s="18" t="s">
        <v>523</v>
      </c>
      <c r="BD36" s="18" t="s">
        <v>526</v>
      </c>
      <c r="BE36" s="18" t="s">
        <v>414</v>
      </c>
      <c r="BG36" s="18" t="s">
        <v>188</v>
      </c>
      <c r="BH36" s="18" t="s">
        <v>189</v>
      </c>
      <c r="BI36" s="31" t="s">
        <v>964</v>
      </c>
      <c r="BJ36" s="31"/>
      <c r="BK36" s="31"/>
      <c r="BL36" s="18" t="s">
        <v>193</v>
      </c>
      <c r="BP36" s="18" t="s">
        <v>182</v>
      </c>
      <c r="BQ36" s="18" t="s">
        <v>186</v>
      </c>
      <c r="BR36" s="18" t="s">
        <v>525</v>
      </c>
      <c r="BS36" s="18" t="s">
        <v>526</v>
      </c>
      <c r="BU36" s="18" t="s">
        <v>188</v>
      </c>
      <c r="BW36" s="18" t="s">
        <v>347</v>
      </c>
      <c r="BX36" s="12">
        <v>50000</v>
      </c>
      <c r="BY36" s="12" t="s">
        <v>948</v>
      </c>
      <c r="CD36" s="18" t="s">
        <v>522</v>
      </c>
      <c r="CE36" s="18" t="s">
        <v>523</v>
      </c>
      <c r="CF36" s="33" t="s">
        <v>982</v>
      </c>
      <c r="CI36" s="18" t="s">
        <v>1169</v>
      </c>
      <c r="CL36" s="18" t="s">
        <v>188</v>
      </c>
      <c r="CN36" s="18" t="s">
        <v>347</v>
      </c>
      <c r="CO36" s="18">
        <v>50000</v>
      </c>
      <c r="CP36" s="12" t="s">
        <v>948</v>
      </c>
      <c r="CU36" s="18" t="s">
        <v>522</v>
      </c>
      <c r="CV36" s="18" t="s">
        <v>523</v>
      </c>
      <c r="FO36" s="18" t="s">
        <v>525</v>
      </c>
      <c r="FP36" s="18" t="s">
        <v>416</v>
      </c>
      <c r="FR36" s="18" t="s">
        <v>526</v>
      </c>
      <c r="FS36" s="18" t="s">
        <v>414</v>
      </c>
      <c r="HB36" s="34" t="s">
        <v>1159</v>
      </c>
    </row>
    <row r="37" spans="2:211" ht="86.4" x14ac:dyDescent="0.3">
      <c r="B37" s="12" t="s">
        <v>1077</v>
      </c>
      <c r="C37" s="18" t="s">
        <v>456</v>
      </c>
      <c r="D37" s="18">
        <v>198</v>
      </c>
      <c r="E37" s="18" t="s">
        <v>204</v>
      </c>
      <c r="F37" s="41">
        <v>24</v>
      </c>
      <c r="G37" s="18">
        <v>2</v>
      </c>
      <c r="H37" s="18">
        <v>1873</v>
      </c>
      <c r="I37" s="18" t="s">
        <v>182</v>
      </c>
      <c r="J37" s="18" t="s">
        <v>1620</v>
      </c>
      <c r="K37" s="18">
        <v>15</v>
      </c>
      <c r="L37" s="18">
        <v>2</v>
      </c>
      <c r="M37" s="18">
        <v>1873</v>
      </c>
      <c r="N37" s="18">
        <v>21</v>
      </c>
      <c r="O37" s="18">
        <v>2</v>
      </c>
      <c r="P37" s="18">
        <v>1873</v>
      </c>
      <c r="Q37" s="18" t="s">
        <v>527</v>
      </c>
      <c r="R37" s="40">
        <f>SUM(280,50)</f>
        <v>330</v>
      </c>
      <c r="S37" s="18" t="s">
        <v>478</v>
      </c>
      <c r="U37" s="31" t="s">
        <v>343</v>
      </c>
      <c r="V37" s="32" t="s">
        <v>1170</v>
      </c>
      <c r="W37" s="18">
        <v>275000</v>
      </c>
      <c r="X37" s="12" t="s">
        <v>1171</v>
      </c>
      <c r="Y37" s="12" t="s">
        <v>1160</v>
      </c>
      <c r="Z37" s="40"/>
      <c r="AA37" s="18" t="s">
        <v>305</v>
      </c>
      <c r="AB37" s="18">
        <v>5</v>
      </c>
      <c r="AE37" s="18" t="s">
        <v>182</v>
      </c>
      <c r="AG37" s="18" t="s">
        <v>186</v>
      </c>
      <c r="AH37" s="31" t="s">
        <v>454</v>
      </c>
      <c r="AI37" s="18" t="s">
        <v>274</v>
      </c>
      <c r="AJ37" s="18">
        <v>3</v>
      </c>
      <c r="AK37" s="18">
        <v>2</v>
      </c>
      <c r="AL37" s="18">
        <v>1873</v>
      </c>
      <c r="AM37" s="18">
        <v>15</v>
      </c>
      <c r="AN37" s="18">
        <v>12</v>
      </c>
      <c r="AO37" s="18">
        <v>1875</v>
      </c>
      <c r="AP37" s="33" t="s">
        <v>528</v>
      </c>
      <c r="AQ37" s="18" t="s">
        <v>218</v>
      </c>
      <c r="AS37" s="18" t="s">
        <v>188</v>
      </c>
      <c r="AT37" s="18" t="s">
        <v>189</v>
      </c>
      <c r="AU37" s="18" t="s">
        <v>964</v>
      </c>
      <c r="AV37" s="18">
        <v>120000</v>
      </c>
      <c r="AX37" s="18" t="s">
        <v>531</v>
      </c>
      <c r="AY37" s="18">
        <v>4</v>
      </c>
      <c r="BB37" s="18" t="s">
        <v>182</v>
      </c>
      <c r="BC37" s="18" t="s">
        <v>186</v>
      </c>
      <c r="BD37" s="18" t="s">
        <v>529</v>
      </c>
      <c r="BE37" s="18" t="s">
        <v>220</v>
      </c>
      <c r="BG37" s="18" t="s">
        <v>188</v>
      </c>
      <c r="BH37" s="18" t="s">
        <v>254</v>
      </c>
      <c r="BI37" s="18" t="s">
        <v>964</v>
      </c>
      <c r="BJ37" s="18">
        <v>50000</v>
      </c>
      <c r="BL37" s="18" t="s">
        <v>532</v>
      </c>
      <c r="BM37" s="18">
        <v>11</v>
      </c>
      <c r="BO37" s="18" t="s">
        <v>533</v>
      </c>
      <c r="BP37" s="18" t="s">
        <v>534</v>
      </c>
      <c r="BQ37" s="18" t="s">
        <v>186</v>
      </c>
      <c r="BR37" s="18" t="s">
        <v>529</v>
      </c>
      <c r="BS37" s="18" t="s">
        <v>409</v>
      </c>
      <c r="BU37" s="18" t="s">
        <v>188</v>
      </c>
      <c r="BV37" s="18" t="s">
        <v>254</v>
      </c>
      <c r="BW37" s="18" t="s">
        <v>964</v>
      </c>
      <c r="BX37" s="12">
        <v>50000</v>
      </c>
      <c r="BZ37" s="18" t="s">
        <v>532</v>
      </c>
      <c r="CA37" s="18">
        <v>11</v>
      </c>
      <c r="CC37" s="18" t="s">
        <v>533</v>
      </c>
      <c r="CD37" s="18" t="s">
        <v>534</v>
      </c>
      <c r="CE37" s="18" t="s">
        <v>186</v>
      </c>
      <c r="CF37" s="33" t="s">
        <v>528</v>
      </c>
      <c r="CG37" s="33" t="s">
        <v>529</v>
      </c>
      <c r="CH37" s="33" t="s">
        <v>529</v>
      </c>
      <c r="CI37" s="18" t="s">
        <v>530</v>
      </c>
      <c r="CJ37" s="18" t="s">
        <v>198</v>
      </c>
      <c r="CL37" s="18" t="s">
        <v>188</v>
      </c>
      <c r="CM37" s="18" t="s">
        <v>254</v>
      </c>
      <c r="CN37" s="18" t="s">
        <v>347</v>
      </c>
      <c r="CO37" s="18">
        <v>50000</v>
      </c>
      <c r="CP37" s="12" t="s">
        <v>948</v>
      </c>
      <c r="CQ37" s="18" t="s">
        <v>333</v>
      </c>
      <c r="CR37" s="18">
        <v>15</v>
      </c>
      <c r="CU37" s="18" t="s">
        <v>182</v>
      </c>
      <c r="CV37" s="18" t="s">
        <v>186</v>
      </c>
      <c r="FO37" s="18" t="s">
        <v>528</v>
      </c>
      <c r="FP37" s="18" t="s">
        <v>218</v>
      </c>
      <c r="FR37" s="18" t="s">
        <v>529</v>
      </c>
      <c r="FS37" s="18" t="s">
        <v>220</v>
      </c>
      <c r="FU37" s="18" t="s">
        <v>529</v>
      </c>
      <c r="FV37" s="18" t="s">
        <v>409</v>
      </c>
      <c r="FX37" s="18" t="s">
        <v>530</v>
      </c>
      <c r="FY37" s="18" t="s">
        <v>198</v>
      </c>
      <c r="HB37" s="34" t="s">
        <v>1159</v>
      </c>
    </row>
    <row r="38" spans="2:211" ht="57.6" x14ac:dyDescent="0.3">
      <c r="B38" s="12" t="s">
        <v>1079</v>
      </c>
      <c r="C38" s="18" t="s">
        <v>456</v>
      </c>
      <c r="D38" s="18">
        <v>141</v>
      </c>
      <c r="E38" s="18" t="s">
        <v>204</v>
      </c>
      <c r="F38" s="41">
        <v>26</v>
      </c>
      <c r="G38" s="18">
        <v>2</v>
      </c>
      <c r="H38" s="18">
        <v>1873</v>
      </c>
      <c r="I38" s="18" t="s">
        <v>182</v>
      </c>
      <c r="J38" s="18" t="s">
        <v>1620</v>
      </c>
      <c r="K38" s="18">
        <v>18</v>
      </c>
      <c r="L38" s="18">
        <v>2</v>
      </c>
      <c r="M38" s="18">
        <v>1873</v>
      </c>
      <c r="N38" s="18">
        <v>22</v>
      </c>
      <c r="O38" s="18">
        <v>2</v>
      </c>
      <c r="P38" s="18">
        <v>1873</v>
      </c>
      <c r="Q38" s="18" t="s">
        <v>521</v>
      </c>
      <c r="R38" s="40">
        <v>163</v>
      </c>
      <c r="S38" s="18" t="s">
        <v>478</v>
      </c>
      <c r="U38" s="18" t="s">
        <v>185</v>
      </c>
      <c r="V38" s="32" t="s">
        <v>535</v>
      </c>
      <c r="W38" s="18">
        <v>100000</v>
      </c>
      <c r="Y38" s="12" t="s">
        <v>1160</v>
      </c>
      <c r="Z38" s="40"/>
      <c r="AA38" s="18" t="s">
        <v>305</v>
      </c>
      <c r="AB38" s="18">
        <v>3</v>
      </c>
      <c r="AE38" s="18" t="s">
        <v>182</v>
      </c>
      <c r="AG38" s="18" t="s">
        <v>186</v>
      </c>
      <c r="AH38" s="31" t="s">
        <v>536</v>
      </c>
      <c r="AI38" s="18" t="s">
        <v>222</v>
      </c>
      <c r="AJ38" s="18">
        <v>18</v>
      </c>
      <c r="AK38" s="18">
        <v>2</v>
      </c>
      <c r="AL38" s="18">
        <v>1873</v>
      </c>
      <c r="AM38" s="18">
        <v>24</v>
      </c>
      <c r="AN38" s="18">
        <v>6</v>
      </c>
      <c r="AO38" s="18">
        <v>1877</v>
      </c>
      <c r="AP38" s="33" t="s">
        <v>299</v>
      </c>
      <c r="AQ38" s="18" t="s">
        <v>234</v>
      </c>
      <c r="AS38" s="18" t="s">
        <v>188</v>
      </c>
      <c r="AT38" s="18" t="s">
        <v>189</v>
      </c>
      <c r="AU38" s="18" t="s">
        <v>964</v>
      </c>
      <c r="AV38" s="18">
        <v>50000</v>
      </c>
      <c r="AX38" s="18" t="s">
        <v>282</v>
      </c>
      <c r="AY38" s="18">
        <v>49</v>
      </c>
      <c r="BB38" s="18" t="s">
        <v>182</v>
      </c>
      <c r="BC38" s="18" t="s">
        <v>186</v>
      </c>
      <c r="BD38" s="18" t="s">
        <v>537</v>
      </c>
      <c r="BE38" s="18" t="s">
        <v>244</v>
      </c>
      <c r="BG38" s="18" t="s">
        <v>188</v>
      </c>
      <c r="BH38" s="31" t="s">
        <v>538</v>
      </c>
      <c r="BI38" s="18" t="s">
        <v>964</v>
      </c>
      <c r="BJ38" s="18">
        <v>50000</v>
      </c>
      <c r="BL38" s="18" t="s">
        <v>539</v>
      </c>
      <c r="BM38" s="18">
        <v>6</v>
      </c>
      <c r="BP38" s="18" t="s">
        <v>182</v>
      </c>
      <c r="BQ38" s="18" t="s">
        <v>186</v>
      </c>
      <c r="CF38" s="33" t="s">
        <v>194</v>
      </c>
      <c r="FO38" s="18" t="s">
        <v>299</v>
      </c>
      <c r="FP38" s="18" t="s">
        <v>234</v>
      </c>
      <c r="FR38" s="18" t="s">
        <v>537</v>
      </c>
      <c r="FS38" s="18" t="s">
        <v>244</v>
      </c>
      <c r="HB38" s="34" t="s">
        <v>1159</v>
      </c>
    </row>
    <row r="39" spans="2:211" ht="43.2" x14ac:dyDescent="0.3">
      <c r="B39" s="12" t="s">
        <v>1061</v>
      </c>
      <c r="C39" s="18" t="s">
        <v>456</v>
      </c>
      <c r="D39" s="18">
        <v>188</v>
      </c>
      <c r="E39" s="18" t="s">
        <v>204</v>
      </c>
      <c r="F39" s="41">
        <v>7</v>
      </c>
      <c r="G39" s="18">
        <v>3</v>
      </c>
      <c r="H39" s="18">
        <v>1873</v>
      </c>
      <c r="I39" s="18" t="s">
        <v>182</v>
      </c>
      <c r="J39" s="18" t="s">
        <v>1620</v>
      </c>
      <c r="K39" s="18">
        <v>15</v>
      </c>
      <c r="L39" s="18">
        <v>2</v>
      </c>
      <c r="M39" s="18">
        <v>1873</v>
      </c>
      <c r="N39" s="18">
        <v>6</v>
      </c>
      <c r="O39" s="18">
        <v>3</v>
      </c>
      <c r="P39" s="18">
        <v>1873</v>
      </c>
      <c r="Q39" s="18" t="s">
        <v>457</v>
      </c>
      <c r="R39" s="40">
        <v>7.5</v>
      </c>
      <c r="S39" s="18" t="s">
        <v>478</v>
      </c>
      <c r="U39" s="18" t="s">
        <v>185</v>
      </c>
      <c r="V39" s="32" t="s">
        <v>540</v>
      </c>
      <c r="W39" s="18">
        <v>38100</v>
      </c>
      <c r="X39" s="12" t="s">
        <v>1172</v>
      </c>
      <c r="Z39" s="40"/>
      <c r="AA39" s="18" t="s">
        <v>541</v>
      </c>
      <c r="AB39" s="18">
        <v>15</v>
      </c>
      <c r="AE39" s="18" t="s">
        <v>182</v>
      </c>
      <c r="AG39" s="18" t="s">
        <v>186</v>
      </c>
      <c r="AH39" s="31" t="s">
        <v>542</v>
      </c>
      <c r="AI39" s="18" t="s">
        <v>187</v>
      </c>
      <c r="AJ39" s="18">
        <v>1</v>
      </c>
      <c r="AK39" s="18">
        <v>1</v>
      </c>
      <c r="AL39" s="18">
        <v>1873</v>
      </c>
      <c r="AM39" s="18">
        <v>1</v>
      </c>
      <c r="AN39" s="18">
        <v>7</v>
      </c>
      <c r="AO39" s="18">
        <v>1879</v>
      </c>
      <c r="AP39" s="33" t="s">
        <v>543</v>
      </c>
      <c r="AQ39" s="18" t="s">
        <v>331</v>
      </c>
      <c r="AS39" s="18" t="s">
        <v>188</v>
      </c>
      <c r="AT39" s="18" t="s">
        <v>544</v>
      </c>
      <c r="AU39" s="18" t="s">
        <v>964</v>
      </c>
      <c r="AV39" s="18">
        <v>12700</v>
      </c>
      <c r="AX39" s="18" t="s">
        <v>287</v>
      </c>
      <c r="AY39" s="18">
        <v>17</v>
      </c>
      <c r="BB39" s="18" t="s">
        <v>182</v>
      </c>
      <c r="BC39" s="18" t="s">
        <v>186</v>
      </c>
      <c r="BD39" s="18" t="s">
        <v>545</v>
      </c>
      <c r="BE39" s="18" t="s">
        <v>220</v>
      </c>
      <c r="BG39" s="18" t="s">
        <v>188</v>
      </c>
      <c r="BH39" s="18" t="s">
        <v>544</v>
      </c>
      <c r="BI39" s="18" t="s">
        <v>964</v>
      </c>
      <c r="BJ39" s="18">
        <v>12700</v>
      </c>
      <c r="BL39" s="18" t="s">
        <v>547</v>
      </c>
      <c r="BM39" s="18">
        <v>15</v>
      </c>
      <c r="BP39" s="18" t="s">
        <v>182</v>
      </c>
      <c r="BQ39" s="18" t="s">
        <v>186</v>
      </c>
      <c r="BR39" s="18" t="s">
        <v>546</v>
      </c>
      <c r="BS39" s="18" t="s">
        <v>371</v>
      </c>
      <c r="BU39" s="18" t="s">
        <v>188</v>
      </c>
      <c r="BV39" s="18" t="s">
        <v>544</v>
      </c>
      <c r="BW39" s="18" t="s">
        <v>964</v>
      </c>
      <c r="BX39" s="12">
        <v>12700</v>
      </c>
      <c r="BZ39" s="18" t="s">
        <v>548</v>
      </c>
      <c r="CA39" s="18">
        <v>23</v>
      </c>
      <c r="CD39" s="18" t="s">
        <v>182</v>
      </c>
      <c r="CE39" s="18" t="s">
        <v>186</v>
      </c>
      <c r="CF39" s="33" t="s">
        <v>194</v>
      </c>
      <c r="FO39" s="18" t="s">
        <v>543</v>
      </c>
      <c r="FP39" s="18" t="s">
        <v>331</v>
      </c>
      <c r="FR39" s="18" t="s">
        <v>545</v>
      </c>
      <c r="FS39" s="18" t="s">
        <v>220</v>
      </c>
      <c r="FU39" s="18" t="s">
        <v>546</v>
      </c>
      <c r="FV39" s="18" t="s">
        <v>371</v>
      </c>
      <c r="HB39" s="34" t="s">
        <v>1159</v>
      </c>
    </row>
    <row r="40" spans="2:211" ht="43.2" x14ac:dyDescent="0.3">
      <c r="B40" s="12" t="s">
        <v>1062</v>
      </c>
      <c r="C40" s="18" t="s">
        <v>456</v>
      </c>
      <c r="D40" s="18">
        <v>196</v>
      </c>
      <c r="E40" s="18" t="s">
        <v>181</v>
      </c>
      <c r="F40" s="41">
        <v>10</v>
      </c>
      <c r="G40" s="18">
        <v>3</v>
      </c>
      <c r="H40" s="18">
        <v>1873</v>
      </c>
      <c r="I40" s="18" t="s">
        <v>182</v>
      </c>
      <c r="J40" s="18" t="s">
        <v>1620</v>
      </c>
      <c r="K40" s="18">
        <v>1</v>
      </c>
      <c r="L40" s="18">
        <v>3</v>
      </c>
      <c r="M40" s="18">
        <v>1873</v>
      </c>
      <c r="N40" s="18">
        <v>7</v>
      </c>
      <c r="O40" s="18">
        <v>3</v>
      </c>
      <c r="P40" s="18">
        <v>1873</v>
      </c>
      <c r="Q40" s="18" t="s">
        <v>549</v>
      </c>
      <c r="R40" s="40">
        <v>6</v>
      </c>
      <c r="S40" s="18" t="s">
        <v>478</v>
      </c>
      <c r="U40" s="18" t="s">
        <v>185</v>
      </c>
      <c r="V40" s="32" t="s">
        <v>550</v>
      </c>
      <c r="W40" s="18">
        <v>3600</v>
      </c>
      <c r="X40" s="12" t="s">
        <v>1174</v>
      </c>
      <c r="Z40" s="40"/>
      <c r="AA40" s="18" t="s">
        <v>551</v>
      </c>
      <c r="AB40" s="18">
        <v>43</v>
      </c>
      <c r="AE40" s="18" t="s">
        <v>182</v>
      </c>
      <c r="AG40" s="18" t="s">
        <v>186</v>
      </c>
      <c r="AH40" s="31" t="s">
        <v>552</v>
      </c>
      <c r="AI40" s="18" t="s">
        <v>270</v>
      </c>
      <c r="AJ40" s="18">
        <v>1</v>
      </c>
      <c r="AK40" s="18">
        <v>3</v>
      </c>
      <c r="AL40" s="18">
        <v>1873</v>
      </c>
      <c r="AM40" s="18">
        <v>1</v>
      </c>
      <c r="AN40" s="18">
        <v>3</v>
      </c>
      <c r="AO40" s="18">
        <v>1883</v>
      </c>
      <c r="AP40" s="33" t="s">
        <v>372</v>
      </c>
      <c r="AQ40" s="18" t="s">
        <v>205</v>
      </c>
      <c r="AS40" s="18" t="s">
        <v>188</v>
      </c>
      <c r="AT40" s="18" t="s">
        <v>189</v>
      </c>
      <c r="AU40" s="18" t="s">
        <v>199</v>
      </c>
      <c r="AW40" s="12" t="s">
        <v>1173</v>
      </c>
      <c r="AX40" s="18" t="s">
        <v>554</v>
      </c>
      <c r="AY40" s="18">
        <v>8</v>
      </c>
      <c r="BB40" s="18" t="s">
        <v>182</v>
      </c>
      <c r="BC40" s="18" t="s">
        <v>186</v>
      </c>
      <c r="BD40" s="18" t="s">
        <v>553</v>
      </c>
      <c r="BE40" s="18" t="s">
        <v>220</v>
      </c>
      <c r="BG40" s="18" t="s">
        <v>188</v>
      </c>
      <c r="BH40" s="18" t="s">
        <v>189</v>
      </c>
      <c r="BI40" s="18" t="s">
        <v>964</v>
      </c>
      <c r="BJ40" s="18">
        <v>3600</v>
      </c>
      <c r="BL40" s="18" t="s">
        <v>555</v>
      </c>
      <c r="BM40" s="18">
        <v>8</v>
      </c>
      <c r="BP40" s="18" t="s">
        <v>182</v>
      </c>
      <c r="BQ40" s="18" t="s">
        <v>186</v>
      </c>
      <c r="CF40" s="33" t="s">
        <v>194</v>
      </c>
      <c r="FO40" s="18" t="s">
        <v>372</v>
      </c>
      <c r="FP40" s="18" t="s">
        <v>205</v>
      </c>
      <c r="FR40" s="18" t="s">
        <v>553</v>
      </c>
      <c r="FS40" s="18" t="s">
        <v>220</v>
      </c>
    </row>
    <row r="41" spans="2:211" ht="57.6" x14ac:dyDescent="0.3">
      <c r="B41" s="12" t="s">
        <v>1063</v>
      </c>
      <c r="C41" s="18" t="s">
        <v>456</v>
      </c>
      <c r="D41" s="18">
        <v>198</v>
      </c>
      <c r="E41" s="18" t="s">
        <v>181</v>
      </c>
      <c r="F41" s="41">
        <v>7</v>
      </c>
      <c r="G41" s="18">
        <v>3</v>
      </c>
      <c r="H41" s="18">
        <v>1873</v>
      </c>
      <c r="I41" s="18" t="s">
        <v>182</v>
      </c>
      <c r="J41" s="18" t="s">
        <v>1620</v>
      </c>
      <c r="K41" s="18">
        <v>28</v>
      </c>
      <c r="L41" s="18">
        <v>2</v>
      </c>
      <c r="M41" s="18">
        <v>1873</v>
      </c>
      <c r="N41" s="18">
        <v>7</v>
      </c>
      <c r="O41" s="18">
        <v>3</v>
      </c>
      <c r="P41" s="18">
        <v>1873</v>
      </c>
      <c r="Q41" s="18">
        <v>3</v>
      </c>
      <c r="R41" s="40"/>
      <c r="U41" s="18" t="s">
        <v>185</v>
      </c>
      <c r="V41" s="32" t="s">
        <v>1175</v>
      </c>
      <c r="W41" s="18">
        <v>100000</v>
      </c>
      <c r="X41" s="12" t="s">
        <v>1179</v>
      </c>
      <c r="Y41" s="12" t="s">
        <v>1178</v>
      </c>
      <c r="Z41" s="40"/>
      <c r="AA41" s="18" t="s">
        <v>557</v>
      </c>
      <c r="AB41" s="18">
        <v>2</v>
      </c>
      <c r="AE41" s="18" t="s">
        <v>182</v>
      </c>
      <c r="AG41" s="18" t="s">
        <v>186</v>
      </c>
      <c r="AH41" s="31" t="s">
        <v>1176</v>
      </c>
      <c r="AI41" s="18" t="s">
        <v>215</v>
      </c>
      <c r="AJ41" s="18">
        <v>1</v>
      </c>
      <c r="AK41" s="18">
        <v>3</v>
      </c>
      <c r="AL41" s="18">
        <v>1873</v>
      </c>
      <c r="AM41" s="18">
        <v>30</v>
      </c>
      <c r="AN41" s="18">
        <v>6</v>
      </c>
      <c r="AO41" s="18">
        <v>1881</v>
      </c>
      <c r="AP41" s="33" t="s">
        <v>558</v>
      </c>
      <c r="AQ41" s="18" t="s">
        <v>841</v>
      </c>
      <c r="AS41" s="18" t="s">
        <v>188</v>
      </c>
      <c r="AU41" s="18" t="s">
        <v>964</v>
      </c>
      <c r="AV41" s="18">
        <v>30000</v>
      </c>
      <c r="AX41" s="18" t="s">
        <v>740</v>
      </c>
      <c r="AY41" s="18">
        <v>6</v>
      </c>
      <c r="BB41" s="18" t="s">
        <v>182</v>
      </c>
      <c r="BC41" s="18" t="s">
        <v>186</v>
      </c>
      <c r="BD41" s="18" t="s">
        <v>558</v>
      </c>
      <c r="BE41" s="18" t="s">
        <v>234</v>
      </c>
      <c r="BG41" s="18" t="s">
        <v>188</v>
      </c>
      <c r="BH41" s="18" t="s">
        <v>230</v>
      </c>
      <c r="BI41" s="18" t="s">
        <v>964</v>
      </c>
      <c r="BJ41" s="18">
        <v>15000</v>
      </c>
      <c r="BL41" s="18" t="s">
        <v>557</v>
      </c>
      <c r="BM41" s="18">
        <v>3</v>
      </c>
      <c r="BP41" s="18" t="s">
        <v>182</v>
      </c>
      <c r="BQ41" s="18" t="s">
        <v>186</v>
      </c>
      <c r="BR41" s="18" t="s">
        <v>1024</v>
      </c>
      <c r="BS41" s="18" t="s">
        <v>1023</v>
      </c>
      <c r="BU41" s="18" t="s">
        <v>188</v>
      </c>
      <c r="BV41" s="18" t="s">
        <v>230</v>
      </c>
      <c r="BW41" s="18" t="s">
        <v>964</v>
      </c>
      <c r="BX41" s="12">
        <v>15000</v>
      </c>
      <c r="BZ41" s="18" t="s">
        <v>557</v>
      </c>
      <c r="CA41" s="18">
        <v>3</v>
      </c>
      <c r="CD41" s="18" t="s">
        <v>182</v>
      </c>
      <c r="CE41" s="18" t="s">
        <v>186</v>
      </c>
      <c r="CF41" s="33" t="s">
        <v>982</v>
      </c>
      <c r="CI41" s="18" t="s">
        <v>1177</v>
      </c>
      <c r="CK41" s="18" t="s">
        <v>442</v>
      </c>
      <c r="CL41" s="18" t="s">
        <v>188</v>
      </c>
      <c r="CM41" s="18" t="s">
        <v>230</v>
      </c>
      <c r="CN41" s="18" t="s">
        <v>347</v>
      </c>
      <c r="CO41" s="18">
        <v>40000</v>
      </c>
      <c r="CP41" s="12" t="s">
        <v>948</v>
      </c>
      <c r="HB41" s="34" t="s">
        <v>1159</v>
      </c>
    </row>
    <row r="42" spans="2:211" ht="43.2" x14ac:dyDescent="0.3">
      <c r="B42" s="12" t="s">
        <v>1064</v>
      </c>
      <c r="C42" s="18" t="s">
        <v>456</v>
      </c>
      <c r="D42" s="18">
        <v>198</v>
      </c>
      <c r="E42" s="18" t="s">
        <v>204</v>
      </c>
      <c r="F42" s="41">
        <v>14</v>
      </c>
      <c r="G42" s="18">
        <v>3</v>
      </c>
      <c r="H42" s="18">
        <v>1873</v>
      </c>
      <c r="I42" s="18" t="s">
        <v>182</v>
      </c>
      <c r="J42" s="18" t="s">
        <v>1620</v>
      </c>
      <c r="K42" s="18">
        <v>28</v>
      </c>
      <c r="L42" s="18">
        <v>2</v>
      </c>
      <c r="M42" s="18">
        <v>1873</v>
      </c>
      <c r="N42" s="18">
        <v>7</v>
      </c>
      <c r="O42" s="18">
        <v>3</v>
      </c>
      <c r="P42" s="18">
        <v>1873</v>
      </c>
      <c r="Q42" s="18">
        <v>9</v>
      </c>
      <c r="R42" s="40">
        <v>72</v>
      </c>
      <c r="S42" s="18" t="s">
        <v>478</v>
      </c>
      <c r="U42" s="18" t="s">
        <v>185</v>
      </c>
      <c r="V42" s="32" t="s">
        <v>556</v>
      </c>
      <c r="Z42" s="40"/>
      <c r="AA42" s="18" t="s">
        <v>557</v>
      </c>
      <c r="AB42" s="18">
        <v>3</v>
      </c>
      <c r="AE42" s="18" t="s">
        <v>182</v>
      </c>
      <c r="AG42" s="18" t="s">
        <v>186</v>
      </c>
      <c r="AH42" s="31" t="s">
        <v>431</v>
      </c>
      <c r="AI42" s="18" t="s">
        <v>262</v>
      </c>
      <c r="AJ42" s="18">
        <v>14</v>
      </c>
      <c r="AK42" s="18">
        <v>3</v>
      </c>
      <c r="AL42" s="18">
        <v>1873</v>
      </c>
      <c r="AM42" s="18">
        <v>31</v>
      </c>
      <c r="AN42" s="18">
        <v>6</v>
      </c>
      <c r="AO42" s="18">
        <v>1881</v>
      </c>
      <c r="AP42" s="33" t="s">
        <v>558</v>
      </c>
      <c r="AQ42" s="18" t="s">
        <v>234</v>
      </c>
      <c r="AS42" s="18" t="s">
        <v>188</v>
      </c>
      <c r="AT42" s="18" t="s">
        <v>189</v>
      </c>
      <c r="AU42" s="18" t="s">
        <v>199</v>
      </c>
      <c r="AX42" s="18" t="s">
        <v>557</v>
      </c>
      <c r="AY42" s="18">
        <v>3</v>
      </c>
      <c r="BB42" s="18" t="s">
        <v>182</v>
      </c>
      <c r="BC42" s="18" t="s">
        <v>186</v>
      </c>
      <c r="BD42" s="18" t="s">
        <v>559</v>
      </c>
      <c r="BE42" s="18" t="s">
        <v>234</v>
      </c>
      <c r="BG42" s="18" t="s">
        <v>188</v>
      </c>
      <c r="BH42" s="18" t="s">
        <v>189</v>
      </c>
      <c r="BI42" s="18" t="s">
        <v>199</v>
      </c>
      <c r="BL42" s="18" t="s">
        <v>560</v>
      </c>
      <c r="BM42" s="18">
        <v>38</v>
      </c>
      <c r="BP42" s="18" t="s">
        <v>182</v>
      </c>
      <c r="BQ42" s="18" t="s">
        <v>186</v>
      </c>
      <c r="CF42" s="33" t="s">
        <v>194</v>
      </c>
      <c r="FO42" s="18" t="s">
        <v>558</v>
      </c>
      <c r="FP42" s="18" t="s">
        <v>234</v>
      </c>
      <c r="FR42" s="18" t="s">
        <v>559</v>
      </c>
      <c r="FS42" s="18" t="s">
        <v>234</v>
      </c>
    </row>
    <row r="43" spans="2:211" ht="86.4" x14ac:dyDescent="0.3">
      <c r="B43" s="12" t="s">
        <v>1067</v>
      </c>
      <c r="C43" s="18" t="s">
        <v>456</v>
      </c>
      <c r="D43" s="18">
        <v>162</v>
      </c>
      <c r="E43" s="18" t="s">
        <v>204</v>
      </c>
      <c r="F43" s="41">
        <v>22</v>
      </c>
      <c r="G43" s="18">
        <v>3</v>
      </c>
      <c r="H43" s="18">
        <v>1873</v>
      </c>
      <c r="I43" s="18" t="s">
        <v>182</v>
      </c>
      <c r="J43" s="18" t="s">
        <v>1620</v>
      </c>
      <c r="K43" s="18">
        <v>15</v>
      </c>
      <c r="L43" s="18">
        <v>3</v>
      </c>
      <c r="M43" s="18">
        <v>1873</v>
      </c>
      <c r="N43" s="18">
        <v>18</v>
      </c>
      <c r="O43" s="18">
        <v>3</v>
      </c>
      <c r="P43" s="18">
        <v>1873</v>
      </c>
      <c r="Q43" s="18" t="s">
        <v>521</v>
      </c>
      <c r="S43" s="18" t="s">
        <v>478</v>
      </c>
      <c r="T43" s="18" t="s">
        <v>511</v>
      </c>
      <c r="U43" s="18" t="s">
        <v>185</v>
      </c>
      <c r="V43" s="32" t="s">
        <v>561</v>
      </c>
      <c r="W43" s="18">
        <v>420000</v>
      </c>
      <c r="X43" s="12" t="s">
        <v>1181</v>
      </c>
      <c r="Y43" s="12" t="s">
        <v>1180</v>
      </c>
      <c r="AA43" s="18" t="s">
        <v>562</v>
      </c>
      <c r="AB43" s="18">
        <v>19</v>
      </c>
      <c r="AE43" s="18" t="s">
        <v>182</v>
      </c>
      <c r="AG43" s="18" t="s">
        <v>186</v>
      </c>
      <c r="AH43" s="31" t="s">
        <v>454</v>
      </c>
      <c r="AI43" s="18" t="s">
        <v>215</v>
      </c>
      <c r="AJ43" s="18">
        <v>1</v>
      </c>
      <c r="AK43" s="18">
        <v>7</v>
      </c>
      <c r="AL43" s="18">
        <v>1873</v>
      </c>
      <c r="AM43" s="18">
        <v>30</v>
      </c>
      <c r="AN43" s="18">
        <v>6</v>
      </c>
      <c r="AO43" s="18">
        <v>1881</v>
      </c>
      <c r="AP43" s="33" t="s">
        <v>239</v>
      </c>
      <c r="AQ43" s="18" t="s">
        <v>335</v>
      </c>
      <c r="AS43" s="18" t="s">
        <v>188</v>
      </c>
      <c r="AT43" s="18" t="s">
        <v>189</v>
      </c>
      <c r="AU43" s="18" t="s">
        <v>199</v>
      </c>
      <c r="AV43" s="18">
        <v>140000</v>
      </c>
      <c r="AW43" s="12" t="s">
        <v>1181</v>
      </c>
      <c r="AX43" s="18" t="s">
        <v>565</v>
      </c>
      <c r="AY43" s="18">
        <v>4</v>
      </c>
      <c r="BB43" s="18" t="s">
        <v>182</v>
      </c>
      <c r="BC43" s="18" t="s">
        <v>186</v>
      </c>
      <c r="BD43" s="18" t="s">
        <v>563</v>
      </c>
      <c r="BE43" s="18" t="s">
        <v>447</v>
      </c>
      <c r="BG43" s="18" t="s">
        <v>188</v>
      </c>
      <c r="BH43" s="18" t="s">
        <v>189</v>
      </c>
      <c r="BI43" s="18" t="s">
        <v>199</v>
      </c>
      <c r="BJ43" s="18">
        <v>140000</v>
      </c>
      <c r="BK43" s="18" t="s">
        <v>1181</v>
      </c>
      <c r="BL43" s="18" t="s">
        <v>566</v>
      </c>
      <c r="BP43" s="18" t="s">
        <v>182</v>
      </c>
      <c r="BQ43" s="18" t="s">
        <v>186</v>
      </c>
      <c r="BR43" s="18" t="s">
        <v>564</v>
      </c>
      <c r="BS43" s="18" t="s">
        <v>412</v>
      </c>
      <c r="BU43" s="18" t="s">
        <v>188</v>
      </c>
      <c r="BV43" s="18" t="s">
        <v>189</v>
      </c>
      <c r="BW43" s="18" t="s">
        <v>964</v>
      </c>
      <c r="BX43" s="12">
        <v>140000</v>
      </c>
      <c r="BY43" s="12" t="s">
        <v>958</v>
      </c>
      <c r="BZ43" s="18" t="s">
        <v>567</v>
      </c>
      <c r="CA43" s="18">
        <v>4</v>
      </c>
      <c r="CD43" s="18" t="s">
        <v>182</v>
      </c>
      <c r="CE43" s="18" t="s">
        <v>186</v>
      </c>
      <c r="CF43" s="33" t="s">
        <v>194</v>
      </c>
      <c r="FO43" s="18" t="s">
        <v>239</v>
      </c>
      <c r="FP43" s="18" t="s">
        <v>335</v>
      </c>
      <c r="FR43" s="18" t="s">
        <v>563</v>
      </c>
      <c r="FS43" s="18" t="s">
        <v>447</v>
      </c>
      <c r="FU43" s="18" t="s">
        <v>564</v>
      </c>
      <c r="FV43" s="18" t="s">
        <v>412</v>
      </c>
      <c r="HB43" s="34" t="s">
        <v>1159</v>
      </c>
    </row>
    <row r="44" spans="2:211" ht="43.2" x14ac:dyDescent="0.3">
      <c r="B44" s="12" t="s">
        <v>1070</v>
      </c>
      <c r="C44" s="18" t="s">
        <v>456</v>
      </c>
      <c r="D44" s="18">
        <v>48</v>
      </c>
      <c r="E44" s="18" t="s">
        <v>204</v>
      </c>
      <c r="F44" s="41">
        <v>22</v>
      </c>
      <c r="G44" s="18">
        <v>3</v>
      </c>
      <c r="H44" s="18">
        <v>1873</v>
      </c>
      <c r="I44" s="18" t="s">
        <v>182</v>
      </c>
      <c r="J44" s="18" t="s">
        <v>1620</v>
      </c>
      <c r="K44" s="18">
        <v>16</v>
      </c>
      <c r="L44" s="18">
        <v>3</v>
      </c>
      <c r="M44" s="18">
        <v>1873</v>
      </c>
      <c r="N44" s="18">
        <v>22</v>
      </c>
      <c r="O44" s="18">
        <v>3</v>
      </c>
      <c r="P44" s="18">
        <v>1873</v>
      </c>
      <c r="Q44" s="18" t="s">
        <v>590</v>
      </c>
      <c r="R44" s="18">
        <v>336</v>
      </c>
      <c r="U44" s="18" t="s">
        <v>185</v>
      </c>
      <c r="V44" s="32" t="s">
        <v>1182</v>
      </c>
      <c r="W44" s="18">
        <v>275000</v>
      </c>
      <c r="AA44" s="18" t="s">
        <v>1184</v>
      </c>
      <c r="AB44" s="18">
        <v>20</v>
      </c>
      <c r="AE44" s="18" t="s">
        <v>182</v>
      </c>
      <c r="AG44" s="18" t="s">
        <v>186</v>
      </c>
      <c r="AH44" s="31" t="s">
        <v>1183</v>
      </c>
      <c r="AI44" s="18" t="s">
        <v>187</v>
      </c>
      <c r="AJ44" s="18">
        <v>1</v>
      </c>
      <c r="AK44" s="18">
        <v>4</v>
      </c>
      <c r="AL44" s="18">
        <v>1873</v>
      </c>
      <c r="AM44" s="18">
        <v>31</v>
      </c>
      <c r="AN44" s="18">
        <v>3</v>
      </c>
      <c r="AO44" s="18">
        <v>1879</v>
      </c>
      <c r="AP44" s="33" t="s">
        <v>1185</v>
      </c>
      <c r="AS44" s="18" t="s">
        <v>188</v>
      </c>
      <c r="AT44" s="18" t="s">
        <v>189</v>
      </c>
      <c r="AU44" s="18" t="s">
        <v>964</v>
      </c>
      <c r="AV44" s="18">
        <v>75000</v>
      </c>
      <c r="AX44" s="18" t="s">
        <v>986</v>
      </c>
      <c r="AY44" s="18">
        <v>3</v>
      </c>
      <c r="BB44" s="18" t="s">
        <v>182</v>
      </c>
      <c r="BC44" s="18" t="s">
        <v>186</v>
      </c>
      <c r="BD44" s="18" t="s">
        <v>1186</v>
      </c>
      <c r="BG44" s="18" t="s">
        <v>188</v>
      </c>
      <c r="BH44" s="18" t="s">
        <v>189</v>
      </c>
      <c r="BI44" s="18" t="s">
        <v>964</v>
      </c>
      <c r="BJ44" s="18">
        <v>200000</v>
      </c>
      <c r="BL44" s="18" t="s">
        <v>1044</v>
      </c>
      <c r="BM44" s="18">
        <v>20</v>
      </c>
      <c r="BP44" s="18" t="s">
        <v>182</v>
      </c>
      <c r="BQ44" s="18" t="s">
        <v>186</v>
      </c>
      <c r="HB44" s="34" t="s">
        <v>363</v>
      </c>
    </row>
    <row r="45" spans="2:211" ht="57.6" x14ac:dyDescent="0.3">
      <c r="B45" s="12" t="s">
        <v>1069</v>
      </c>
      <c r="C45" s="18" t="s">
        <v>456</v>
      </c>
      <c r="D45" s="18">
        <v>57</v>
      </c>
      <c r="E45" s="18" t="s">
        <v>181</v>
      </c>
      <c r="F45" s="41">
        <v>26</v>
      </c>
      <c r="G45" s="18">
        <v>3</v>
      </c>
      <c r="H45" s="18">
        <v>1873</v>
      </c>
      <c r="I45" s="18" t="s">
        <v>182</v>
      </c>
      <c r="J45" s="18" t="s">
        <v>1620</v>
      </c>
      <c r="K45" s="18">
        <v>24</v>
      </c>
      <c r="L45" s="18">
        <v>3</v>
      </c>
      <c r="M45" s="18">
        <v>1873</v>
      </c>
      <c r="N45" s="18">
        <v>25</v>
      </c>
      <c r="O45" s="18">
        <v>3</v>
      </c>
      <c r="P45" s="18">
        <v>1873</v>
      </c>
      <c r="Q45" s="18" t="s">
        <v>413</v>
      </c>
      <c r="R45" s="40">
        <v>270</v>
      </c>
      <c r="S45" s="18" t="s">
        <v>478</v>
      </c>
      <c r="U45" s="31" t="s">
        <v>343</v>
      </c>
      <c r="V45" s="32" t="s">
        <v>1188</v>
      </c>
      <c r="W45" s="18">
        <v>260000</v>
      </c>
      <c r="X45" s="12" t="s">
        <v>1187</v>
      </c>
      <c r="Y45" s="12" t="s">
        <v>1178</v>
      </c>
      <c r="Z45" s="40"/>
      <c r="AA45" s="18" t="s">
        <v>330</v>
      </c>
      <c r="AB45" s="18">
        <v>5</v>
      </c>
      <c r="AE45" s="18" t="s">
        <v>182</v>
      </c>
      <c r="AG45" s="18" t="s">
        <v>186</v>
      </c>
      <c r="AH45" s="31" t="s">
        <v>568</v>
      </c>
      <c r="AI45" s="18" t="s">
        <v>187</v>
      </c>
      <c r="AJ45" s="18">
        <v>1</v>
      </c>
      <c r="AK45" s="18">
        <v>4</v>
      </c>
      <c r="AL45" s="18">
        <v>1873</v>
      </c>
      <c r="AM45" s="18">
        <v>31</v>
      </c>
      <c r="AN45" s="18">
        <v>3</v>
      </c>
      <c r="AO45" s="18">
        <v>1879</v>
      </c>
      <c r="AP45" s="33" t="s">
        <v>569</v>
      </c>
      <c r="AQ45" s="18" t="s">
        <v>238</v>
      </c>
      <c r="AS45" s="18" t="s">
        <v>188</v>
      </c>
      <c r="AT45" s="18" t="s">
        <v>200</v>
      </c>
      <c r="AU45" s="18" t="s">
        <v>964</v>
      </c>
      <c r="AV45" s="18">
        <v>30000</v>
      </c>
      <c r="AX45" s="18" t="s">
        <v>572</v>
      </c>
      <c r="AY45" s="18">
        <v>82</v>
      </c>
      <c r="BB45" s="18" t="s">
        <v>182</v>
      </c>
      <c r="BC45" s="18" t="s">
        <v>186</v>
      </c>
      <c r="BD45" s="18" t="s">
        <v>570</v>
      </c>
      <c r="BE45" s="18" t="s">
        <v>198</v>
      </c>
      <c r="BG45" s="18" t="s">
        <v>188</v>
      </c>
      <c r="BH45" s="18" t="s">
        <v>200</v>
      </c>
      <c r="BI45" s="18" t="s">
        <v>199</v>
      </c>
      <c r="BJ45" s="18">
        <v>30000</v>
      </c>
      <c r="BL45" s="18" t="s">
        <v>573</v>
      </c>
      <c r="BM45" s="18">
        <v>6</v>
      </c>
      <c r="BP45" s="18" t="s">
        <v>182</v>
      </c>
      <c r="BQ45" s="18" t="s">
        <v>186</v>
      </c>
      <c r="BR45" s="18" t="s">
        <v>571</v>
      </c>
      <c r="BS45" s="18" t="s">
        <v>220</v>
      </c>
      <c r="BU45" s="18" t="s">
        <v>188</v>
      </c>
      <c r="BV45" s="18" t="s">
        <v>303</v>
      </c>
      <c r="BW45" s="18" t="s">
        <v>347</v>
      </c>
      <c r="BX45" s="12">
        <v>200000</v>
      </c>
      <c r="BY45" s="12" t="s">
        <v>948</v>
      </c>
      <c r="BZ45" s="18" t="s">
        <v>210</v>
      </c>
      <c r="CA45" s="18">
        <v>20</v>
      </c>
      <c r="CD45" s="18" t="s">
        <v>182</v>
      </c>
      <c r="CE45" s="18" t="s">
        <v>186</v>
      </c>
      <c r="CF45" s="33" t="s">
        <v>569</v>
      </c>
      <c r="CG45" s="33" t="s">
        <v>570</v>
      </c>
      <c r="FO45" s="18" t="s">
        <v>569</v>
      </c>
      <c r="FP45" s="18" t="s">
        <v>238</v>
      </c>
      <c r="FR45" s="18" t="s">
        <v>570</v>
      </c>
      <c r="FS45" s="18" t="s">
        <v>198</v>
      </c>
      <c r="FU45" s="18" t="s">
        <v>571</v>
      </c>
      <c r="FV45" s="18" t="s">
        <v>220</v>
      </c>
      <c r="HB45" s="34" t="s">
        <v>1159</v>
      </c>
    </row>
    <row r="46" spans="2:211" ht="57.6" x14ac:dyDescent="0.3">
      <c r="B46" s="12" t="s">
        <v>1190</v>
      </c>
      <c r="C46" s="18" t="s">
        <v>456</v>
      </c>
      <c r="D46" s="18">
        <v>5</v>
      </c>
      <c r="E46" s="18" t="s">
        <v>181</v>
      </c>
      <c r="F46" s="41">
        <v>26</v>
      </c>
      <c r="G46" s="18">
        <v>3</v>
      </c>
      <c r="H46" s="18">
        <v>1873</v>
      </c>
      <c r="I46" s="18" t="s">
        <v>182</v>
      </c>
      <c r="J46" s="18" t="s">
        <v>1620</v>
      </c>
      <c r="K46" s="18">
        <v>13</v>
      </c>
      <c r="L46" s="18">
        <v>3</v>
      </c>
      <c r="M46" s="18">
        <v>1873</v>
      </c>
      <c r="Q46" s="18" t="s">
        <v>457</v>
      </c>
      <c r="R46" s="40">
        <v>48</v>
      </c>
      <c r="U46" s="18" t="s">
        <v>185</v>
      </c>
      <c r="V46" s="32" t="s">
        <v>1189</v>
      </c>
      <c r="W46" s="18">
        <v>30000</v>
      </c>
      <c r="Y46" s="12" t="s">
        <v>1178</v>
      </c>
      <c r="Z46" s="40"/>
      <c r="AA46" s="18" t="s">
        <v>572</v>
      </c>
      <c r="AB46" s="18">
        <v>37</v>
      </c>
      <c r="AE46" s="18" t="s">
        <v>182</v>
      </c>
      <c r="AG46" s="18" t="s">
        <v>186</v>
      </c>
      <c r="AH46" s="31" t="s">
        <v>574</v>
      </c>
      <c r="AI46" s="18" t="s">
        <v>187</v>
      </c>
      <c r="AJ46" s="18">
        <v>1</v>
      </c>
      <c r="AK46" s="18">
        <v>3</v>
      </c>
      <c r="AL46" s="18">
        <v>1873</v>
      </c>
      <c r="AM46" s="18">
        <v>1</v>
      </c>
      <c r="AN46" s="18">
        <v>3</v>
      </c>
      <c r="AO46" s="18">
        <v>1879</v>
      </c>
      <c r="AP46" s="55" t="s">
        <v>575</v>
      </c>
      <c r="AQ46" s="18" t="s">
        <v>576</v>
      </c>
      <c r="AR46" s="18" t="s">
        <v>577</v>
      </c>
      <c r="AS46" s="18" t="s">
        <v>255</v>
      </c>
      <c r="AU46" s="18" t="s">
        <v>324</v>
      </c>
      <c r="AV46" s="18">
        <v>15000</v>
      </c>
      <c r="AX46" s="18" t="s">
        <v>580</v>
      </c>
      <c r="AY46" s="18">
        <v>121</v>
      </c>
      <c r="BB46" s="18" t="s">
        <v>182</v>
      </c>
      <c r="BC46" s="18" t="s">
        <v>186</v>
      </c>
      <c r="BD46" s="18" t="s">
        <v>578</v>
      </c>
      <c r="BE46" s="18" t="s">
        <v>225</v>
      </c>
      <c r="BG46" s="18" t="s">
        <v>188</v>
      </c>
      <c r="BH46" s="18" t="s">
        <v>259</v>
      </c>
      <c r="BI46" s="18" t="s">
        <v>190</v>
      </c>
      <c r="BJ46" s="18">
        <v>15000</v>
      </c>
      <c r="BL46" s="18" t="s">
        <v>581</v>
      </c>
      <c r="BM46" s="18">
        <v>12</v>
      </c>
      <c r="BP46" s="18" t="s">
        <v>182</v>
      </c>
      <c r="BQ46" s="18" t="s">
        <v>186</v>
      </c>
      <c r="CF46" s="33" t="s">
        <v>194</v>
      </c>
      <c r="FO46" s="31" t="s">
        <v>579</v>
      </c>
      <c r="FP46" s="18" t="s">
        <v>576</v>
      </c>
      <c r="FQ46" s="18" t="s">
        <v>577</v>
      </c>
      <c r="FR46" s="18" t="s">
        <v>578</v>
      </c>
      <c r="FS46" s="18" t="s">
        <v>225</v>
      </c>
    </row>
    <row r="47" spans="2:211" ht="43.2" x14ac:dyDescent="0.3">
      <c r="B47" s="12" t="s">
        <v>1083</v>
      </c>
      <c r="C47" s="18" t="s">
        <v>598</v>
      </c>
      <c r="D47" s="18">
        <v>169</v>
      </c>
      <c r="E47" s="18" t="s">
        <v>181</v>
      </c>
      <c r="F47" s="41">
        <v>1</v>
      </c>
      <c r="G47" s="18">
        <v>7</v>
      </c>
      <c r="H47" s="18">
        <v>1873</v>
      </c>
      <c r="I47" s="18" t="s">
        <v>182</v>
      </c>
      <c r="J47" s="18" t="s">
        <v>1620</v>
      </c>
      <c r="K47" s="18">
        <v>27</v>
      </c>
      <c r="L47" s="18">
        <v>6</v>
      </c>
      <c r="M47" s="18">
        <v>1873</v>
      </c>
      <c r="N47" s="18">
        <v>27</v>
      </c>
      <c r="O47" s="18">
        <v>6</v>
      </c>
      <c r="P47" s="18">
        <v>1873</v>
      </c>
      <c r="Q47" s="18" t="s">
        <v>599</v>
      </c>
      <c r="R47" s="40">
        <v>96</v>
      </c>
      <c r="S47" s="18" t="s">
        <v>478</v>
      </c>
      <c r="U47" s="18" t="s">
        <v>185</v>
      </c>
      <c r="V47" s="32" t="s">
        <v>600</v>
      </c>
      <c r="W47" s="18">
        <v>80000</v>
      </c>
      <c r="X47" s="12" t="s">
        <v>1191</v>
      </c>
      <c r="Y47" s="12" t="s">
        <v>1178</v>
      </c>
      <c r="Z47" s="40"/>
      <c r="AA47" s="18" t="s">
        <v>572</v>
      </c>
      <c r="AB47" s="18">
        <v>68</v>
      </c>
      <c r="AE47" s="18" t="s">
        <v>182</v>
      </c>
      <c r="AG47" s="18" t="s">
        <v>186</v>
      </c>
      <c r="AH47" s="31" t="s">
        <v>601</v>
      </c>
      <c r="AI47" s="18" t="s">
        <v>197</v>
      </c>
      <c r="AJ47" s="18">
        <v>1</v>
      </c>
      <c r="AK47" s="18">
        <v>7</v>
      </c>
      <c r="AL47" s="18">
        <v>1873</v>
      </c>
      <c r="AM47" s="18">
        <v>30</v>
      </c>
      <c r="AN47" s="18">
        <v>6</v>
      </c>
      <c r="AO47" s="18">
        <v>1882</v>
      </c>
      <c r="AP47" s="33" t="s">
        <v>602</v>
      </c>
      <c r="AQ47" s="18" t="s">
        <v>383</v>
      </c>
      <c r="AS47" s="18" t="s">
        <v>188</v>
      </c>
      <c r="AU47" s="31" t="s">
        <v>964</v>
      </c>
      <c r="AV47" s="31">
        <v>80000</v>
      </c>
      <c r="AW47" s="43" t="s">
        <v>958</v>
      </c>
      <c r="AX47" s="18" t="s">
        <v>425</v>
      </c>
      <c r="AY47" s="18">
        <v>5</v>
      </c>
      <c r="BB47" s="18" t="s">
        <v>182</v>
      </c>
      <c r="BC47" s="18" t="s">
        <v>186</v>
      </c>
      <c r="BD47" s="18" t="s">
        <v>603</v>
      </c>
      <c r="BE47" s="18" t="s">
        <v>331</v>
      </c>
      <c r="BG47" s="18" t="s">
        <v>188</v>
      </c>
      <c r="BH47" s="18" t="s">
        <v>242</v>
      </c>
      <c r="BI47" s="31" t="s">
        <v>964</v>
      </c>
      <c r="BJ47" s="31" t="s">
        <v>1192</v>
      </c>
      <c r="BK47" s="31"/>
      <c r="BL47" s="18" t="s">
        <v>604</v>
      </c>
      <c r="BM47" s="18">
        <v>21</v>
      </c>
      <c r="BP47" s="18" t="s">
        <v>182</v>
      </c>
      <c r="BQ47" s="18" t="s">
        <v>186</v>
      </c>
      <c r="CF47" s="33" t="s">
        <v>194</v>
      </c>
      <c r="FO47" s="18" t="s">
        <v>602</v>
      </c>
      <c r="FP47" s="18" t="s">
        <v>383</v>
      </c>
      <c r="FR47" s="18" t="s">
        <v>603</v>
      </c>
      <c r="FS47" s="18" t="s">
        <v>331</v>
      </c>
      <c r="HB47" s="34" t="s">
        <v>1159</v>
      </c>
    </row>
    <row r="48" spans="2:211" ht="57.6" x14ac:dyDescent="0.3">
      <c r="B48" s="12" t="s">
        <v>1084</v>
      </c>
      <c r="C48" s="18" t="s">
        <v>598</v>
      </c>
      <c r="D48" s="18">
        <v>197</v>
      </c>
      <c r="E48" s="18" t="s">
        <v>181</v>
      </c>
      <c r="F48" s="41">
        <v>1</v>
      </c>
      <c r="G48" s="18">
        <v>7</v>
      </c>
      <c r="H48" s="18">
        <v>1873</v>
      </c>
      <c r="I48" s="18" t="s">
        <v>182</v>
      </c>
      <c r="J48" s="18" t="s">
        <v>1620</v>
      </c>
      <c r="K48" s="18">
        <v>26</v>
      </c>
      <c r="L48" s="18">
        <v>6</v>
      </c>
      <c r="M48" s="18">
        <v>1873</v>
      </c>
      <c r="N48" s="18">
        <v>27</v>
      </c>
      <c r="O48" s="18">
        <v>6</v>
      </c>
      <c r="P48" s="18">
        <v>1873</v>
      </c>
      <c r="Q48" s="18">
        <v>6</v>
      </c>
      <c r="R48" s="40">
        <v>96</v>
      </c>
      <c r="S48" s="18" t="s">
        <v>478</v>
      </c>
      <c r="T48" s="18" t="s">
        <v>461</v>
      </c>
      <c r="U48" s="18" t="s">
        <v>605</v>
      </c>
      <c r="V48" s="32" t="s">
        <v>606</v>
      </c>
      <c r="W48" s="18">
        <v>80000</v>
      </c>
      <c r="Y48" s="12" t="s">
        <v>1160</v>
      </c>
      <c r="Z48" s="40"/>
      <c r="AA48" s="18" t="s">
        <v>607</v>
      </c>
      <c r="AB48" s="18">
        <v>1</v>
      </c>
      <c r="AE48" s="18" t="s">
        <v>182</v>
      </c>
      <c r="AG48" s="18" t="s">
        <v>186</v>
      </c>
      <c r="AH48" s="31" t="s">
        <v>608</v>
      </c>
      <c r="AI48" s="18" t="s">
        <v>197</v>
      </c>
      <c r="AJ48" s="18">
        <v>1</v>
      </c>
      <c r="AK48" s="18">
        <v>7</v>
      </c>
      <c r="AL48" s="18">
        <v>1873</v>
      </c>
      <c r="AM48" s="18">
        <v>1</v>
      </c>
      <c r="AN48" s="18">
        <v>7</v>
      </c>
      <c r="AO48" s="18">
        <v>1882</v>
      </c>
      <c r="AP48" s="33" t="s">
        <v>609</v>
      </c>
      <c r="AQ48" s="18" t="s">
        <v>610</v>
      </c>
      <c r="AS48" s="18" t="s">
        <v>188</v>
      </c>
      <c r="AT48" s="18" t="s">
        <v>237</v>
      </c>
      <c r="AU48" s="18" t="s">
        <v>964</v>
      </c>
      <c r="AV48" s="18">
        <v>40000</v>
      </c>
      <c r="AX48" s="31" t="s">
        <v>612</v>
      </c>
      <c r="AY48" s="18">
        <v>25</v>
      </c>
      <c r="BB48" s="18" t="s">
        <v>182</v>
      </c>
      <c r="BC48" s="18" t="s">
        <v>186</v>
      </c>
      <c r="BD48" s="18" t="s">
        <v>611</v>
      </c>
      <c r="BE48" s="18" t="s">
        <v>244</v>
      </c>
      <c r="BG48" s="18" t="s">
        <v>188</v>
      </c>
      <c r="BH48" s="18" t="s">
        <v>254</v>
      </c>
      <c r="BI48" s="18" t="s">
        <v>964</v>
      </c>
      <c r="BJ48" s="18">
        <v>40000</v>
      </c>
      <c r="BL48" s="18" t="s">
        <v>613</v>
      </c>
      <c r="BM48" s="18">
        <v>21</v>
      </c>
      <c r="BP48" s="18" t="s">
        <v>182</v>
      </c>
      <c r="BQ48" s="18" t="s">
        <v>186</v>
      </c>
      <c r="CF48" s="33" t="s">
        <v>194</v>
      </c>
      <c r="FO48" s="18" t="s">
        <v>609</v>
      </c>
      <c r="FP48" s="18" t="s">
        <v>610</v>
      </c>
      <c r="FR48" s="18" t="s">
        <v>611</v>
      </c>
      <c r="FS48" s="18" t="s">
        <v>244</v>
      </c>
      <c r="HB48" s="34" t="s">
        <v>1159</v>
      </c>
    </row>
    <row r="49" spans="2:211" ht="57.6" x14ac:dyDescent="0.3">
      <c r="B49" s="12" t="s">
        <v>1085</v>
      </c>
      <c r="C49" s="18" t="s">
        <v>598</v>
      </c>
      <c r="D49" s="18">
        <v>197</v>
      </c>
      <c r="E49" s="18" t="s">
        <v>181</v>
      </c>
      <c r="F49" s="41">
        <v>5</v>
      </c>
      <c r="G49" s="18">
        <v>7</v>
      </c>
      <c r="H49" s="18">
        <v>1873</v>
      </c>
      <c r="J49" s="18" t="s">
        <v>1620</v>
      </c>
      <c r="K49" s="18">
        <v>3</v>
      </c>
      <c r="L49" s="18">
        <v>7</v>
      </c>
      <c r="M49" s="18">
        <v>1873</v>
      </c>
      <c r="N49" s="18">
        <v>4</v>
      </c>
      <c r="O49" s="18">
        <v>7</v>
      </c>
      <c r="P49" s="18">
        <v>1873</v>
      </c>
      <c r="Q49" s="18" t="s">
        <v>369</v>
      </c>
      <c r="R49" s="40">
        <v>96</v>
      </c>
      <c r="S49" s="18" t="s">
        <v>478</v>
      </c>
      <c r="T49" s="18" t="s">
        <v>614</v>
      </c>
      <c r="U49" s="18" t="s">
        <v>605</v>
      </c>
      <c r="V49" s="32" t="s">
        <v>615</v>
      </c>
      <c r="W49" s="18">
        <v>70000</v>
      </c>
      <c r="Y49" s="12" t="s">
        <v>1160</v>
      </c>
      <c r="Z49" s="40"/>
      <c r="AA49" s="18" t="s">
        <v>616</v>
      </c>
      <c r="AB49" s="18">
        <v>9</v>
      </c>
      <c r="AE49" s="18" t="s">
        <v>182</v>
      </c>
      <c r="AG49" s="18" t="s">
        <v>186</v>
      </c>
      <c r="AH49" s="31" t="s">
        <v>364</v>
      </c>
      <c r="AI49" s="18" t="s">
        <v>187</v>
      </c>
      <c r="AJ49" s="18">
        <v>1</v>
      </c>
      <c r="AK49" s="18">
        <v>5</v>
      </c>
      <c r="AL49" s="18">
        <v>1873</v>
      </c>
      <c r="AM49" s="18">
        <v>1</v>
      </c>
      <c r="AN49" s="18">
        <v>5</v>
      </c>
      <c r="AO49" s="18">
        <v>1879</v>
      </c>
      <c r="AP49" s="33" t="s">
        <v>466</v>
      </c>
      <c r="AQ49" s="18" t="s">
        <v>617</v>
      </c>
      <c r="AS49" s="18" t="s">
        <v>188</v>
      </c>
      <c r="AT49" s="18" t="s">
        <v>189</v>
      </c>
      <c r="AU49" s="18" t="s">
        <v>964</v>
      </c>
      <c r="AV49" s="18">
        <v>50000</v>
      </c>
      <c r="AX49" s="18" t="s">
        <v>620</v>
      </c>
      <c r="AY49" s="18">
        <v>50</v>
      </c>
      <c r="BB49" s="18" t="s">
        <v>182</v>
      </c>
      <c r="BC49" s="18" t="s">
        <v>186</v>
      </c>
      <c r="BD49" s="18" t="s">
        <v>618</v>
      </c>
      <c r="BE49" s="18" t="s">
        <v>336</v>
      </c>
      <c r="BG49" s="18" t="s">
        <v>188</v>
      </c>
      <c r="BH49" s="31" t="s">
        <v>619</v>
      </c>
      <c r="BI49" s="18" t="s">
        <v>964</v>
      </c>
      <c r="BJ49" s="18">
        <v>20000</v>
      </c>
      <c r="BL49" s="18" t="s">
        <v>572</v>
      </c>
      <c r="BM49" s="18">
        <v>85</v>
      </c>
      <c r="BP49" s="18" t="s">
        <v>182</v>
      </c>
      <c r="BQ49" s="18" t="s">
        <v>186</v>
      </c>
      <c r="CF49" s="33" t="s">
        <v>194</v>
      </c>
      <c r="FO49" s="18" t="s">
        <v>466</v>
      </c>
      <c r="FP49" s="18" t="s">
        <v>617</v>
      </c>
      <c r="FR49" s="18" t="s">
        <v>618</v>
      </c>
      <c r="FS49" s="18" t="s">
        <v>336</v>
      </c>
      <c r="HB49" s="34" t="s">
        <v>1159</v>
      </c>
    </row>
    <row r="50" spans="2:211" ht="57.6" x14ac:dyDescent="0.3">
      <c r="B50" s="12" t="s">
        <v>1087</v>
      </c>
      <c r="C50" s="18" t="s">
        <v>598</v>
      </c>
      <c r="D50" s="18">
        <v>197</v>
      </c>
      <c r="E50" s="18" t="s">
        <v>181</v>
      </c>
      <c r="F50" s="41">
        <v>5</v>
      </c>
      <c r="G50" s="18">
        <v>7</v>
      </c>
      <c r="H50" s="18">
        <v>1873</v>
      </c>
      <c r="I50" s="18" t="s">
        <v>182</v>
      </c>
      <c r="J50" s="18" t="s">
        <v>1620</v>
      </c>
      <c r="K50" s="18">
        <v>24</v>
      </c>
      <c r="L50" s="18">
        <v>6</v>
      </c>
      <c r="M50" s="18">
        <v>1873</v>
      </c>
      <c r="N50" s="18">
        <v>4</v>
      </c>
      <c r="O50" s="18">
        <v>7</v>
      </c>
      <c r="P50" s="18">
        <v>1873</v>
      </c>
      <c r="Q50" s="18">
        <v>4</v>
      </c>
      <c r="R50" s="40">
        <v>192</v>
      </c>
      <c r="S50" s="18" t="s">
        <v>478</v>
      </c>
      <c r="U50" s="18" t="s">
        <v>185</v>
      </c>
      <c r="V50" s="32" t="s">
        <v>1193</v>
      </c>
      <c r="W50" s="18">
        <v>160000</v>
      </c>
      <c r="Y50" s="12" t="s">
        <v>1160</v>
      </c>
      <c r="Z50" s="40"/>
      <c r="AA50" s="18" t="s">
        <v>214</v>
      </c>
      <c r="AB50" s="18">
        <v>4</v>
      </c>
      <c r="AE50" s="18" t="s">
        <v>182</v>
      </c>
      <c r="AG50" s="18" t="s">
        <v>186</v>
      </c>
      <c r="AH50" s="31" t="s">
        <v>621</v>
      </c>
      <c r="AI50" s="18" t="s">
        <v>187</v>
      </c>
      <c r="AJ50" s="18">
        <v>1</v>
      </c>
      <c r="AK50" s="18">
        <v>7</v>
      </c>
      <c r="AL50" s="18">
        <v>1873</v>
      </c>
      <c r="AM50" s="18">
        <v>30</v>
      </c>
      <c r="AN50" s="18">
        <v>6</v>
      </c>
      <c r="AO50" s="18">
        <v>1879</v>
      </c>
      <c r="AP50" s="33" t="s">
        <v>622</v>
      </c>
      <c r="AQ50" s="18" t="s">
        <v>623</v>
      </c>
      <c r="AS50" s="18" t="s">
        <v>188</v>
      </c>
      <c r="AT50" s="18" t="s">
        <v>189</v>
      </c>
      <c r="AU50" s="31" t="s">
        <v>964</v>
      </c>
      <c r="AV50" s="31">
        <v>80000</v>
      </c>
      <c r="AW50" s="43"/>
      <c r="AX50" s="18" t="s">
        <v>408</v>
      </c>
      <c r="AY50" s="18">
        <v>44</v>
      </c>
      <c r="BB50" s="18" t="s">
        <v>182</v>
      </c>
      <c r="BC50" s="18" t="s">
        <v>186</v>
      </c>
      <c r="BD50" s="18" t="s">
        <v>624</v>
      </c>
      <c r="BE50" s="18" t="s">
        <v>381</v>
      </c>
      <c r="BG50" s="18" t="s">
        <v>188</v>
      </c>
      <c r="BH50" s="18" t="s">
        <v>189</v>
      </c>
      <c r="BI50" s="31" t="s">
        <v>964</v>
      </c>
      <c r="BJ50" s="31">
        <v>80000</v>
      </c>
      <c r="BK50" s="31"/>
      <c r="BL50" s="18" t="s">
        <v>247</v>
      </c>
      <c r="BM50" s="18">
        <v>15</v>
      </c>
      <c r="BP50" s="18" t="s">
        <v>182</v>
      </c>
      <c r="BQ50" s="18" t="s">
        <v>186</v>
      </c>
      <c r="CF50" s="33" t="s">
        <v>194</v>
      </c>
      <c r="FO50" s="18" t="s">
        <v>622</v>
      </c>
      <c r="FP50" s="18" t="s">
        <v>623</v>
      </c>
      <c r="FR50" s="18" t="s">
        <v>624</v>
      </c>
      <c r="FS50" s="18" t="s">
        <v>381</v>
      </c>
      <c r="HB50" s="34" t="s">
        <v>1159</v>
      </c>
    </row>
    <row r="51" spans="2:211" ht="57.6" x14ac:dyDescent="0.3">
      <c r="B51" s="12" t="s">
        <v>1088</v>
      </c>
      <c r="C51" s="18" t="s">
        <v>598</v>
      </c>
      <c r="D51" s="18">
        <v>110</v>
      </c>
      <c r="E51" s="18" t="s">
        <v>204</v>
      </c>
      <c r="F51" s="41">
        <v>8</v>
      </c>
      <c r="G51" s="18">
        <v>7</v>
      </c>
      <c r="H51" s="18">
        <v>1873</v>
      </c>
      <c r="I51" s="18" t="s">
        <v>182</v>
      </c>
      <c r="J51" s="18" t="s">
        <v>1620</v>
      </c>
      <c r="K51" s="18">
        <v>3</v>
      </c>
      <c r="L51" s="18">
        <v>7</v>
      </c>
      <c r="M51" s="18">
        <v>1873</v>
      </c>
      <c r="N51" s="18">
        <v>8</v>
      </c>
      <c r="O51" s="18">
        <v>7</v>
      </c>
      <c r="P51" s="18">
        <v>1873</v>
      </c>
      <c r="Q51" s="18">
        <v>8</v>
      </c>
      <c r="R51" s="40">
        <v>840</v>
      </c>
      <c r="S51" s="18" t="s">
        <v>1199</v>
      </c>
      <c r="U51" s="18" t="s">
        <v>185</v>
      </c>
      <c r="V51" s="32" t="s">
        <v>1195</v>
      </c>
      <c r="W51" s="18">
        <v>700000</v>
      </c>
      <c r="Y51" s="12" t="s">
        <v>1160</v>
      </c>
      <c r="Z51" s="40"/>
      <c r="AA51" s="18" t="s">
        <v>214</v>
      </c>
      <c r="AB51" s="18">
        <v>15</v>
      </c>
      <c r="AE51" s="18" t="s">
        <v>182</v>
      </c>
      <c r="AG51" s="18" t="s">
        <v>186</v>
      </c>
      <c r="AH51" s="31" t="s">
        <v>1194</v>
      </c>
      <c r="AI51" s="18" t="s">
        <v>187</v>
      </c>
      <c r="AJ51" s="18">
        <v>1</v>
      </c>
      <c r="AK51" s="18">
        <v>7</v>
      </c>
      <c r="AL51" s="18">
        <v>1873</v>
      </c>
      <c r="AM51" s="18">
        <v>30</v>
      </c>
      <c r="AN51" s="18">
        <v>6</v>
      </c>
      <c r="AO51" s="18">
        <v>1879</v>
      </c>
      <c r="AP51" s="33" t="s">
        <v>1196</v>
      </c>
      <c r="AQ51" s="18" t="s">
        <v>1197</v>
      </c>
      <c r="AR51" s="18" t="s">
        <v>997</v>
      </c>
      <c r="AS51" s="18" t="s">
        <v>188</v>
      </c>
      <c r="AT51" s="18" t="s">
        <v>1198</v>
      </c>
      <c r="AU51" s="31" t="s">
        <v>964</v>
      </c>
      <c r="AV51" s="31">
        <v>500000</v>
      </c>
      <c r="AW51" s="43"/>
      <c r="AX51" s="18" t="s">
        <v>210</v>
      </c>
      <c r="AY51" s="18">
        <v>20</v>
      </c>
      <c r="BB51" s="18" t="s">
        <v>182</v>
      </c>
      <c r="BC51" s="18" t="s">
        <v>186</v>
      </c>
      <c r="BD51" s="18" t="s">
        <v>1196</v>
      </c>
      <c r="BE51" s="18" t="s">
        <v>288</v>
      </c>
      <c r="BF51" s="18" t="s">
        <v>442</v>
      </c>
      <c r="BG51" s="18" t="s">
        <v>188</v>
      </c>
      <c r="BH51" s="18" t="s">
        <v>189</v>
      </c>
      <c r="BI51" s="31" t="s">
        <v>964</v>
      </c>
      <c r="BJ51" s="31">
        <v>200000</v>
      </c>
      <c r="BK51" s="31"/>
      <c r="BL51" s="18" t="s">
        <v>740</v>
      </c>
      <c r="BM51" s="18">
        <v>6</v>
      </c>
      <c r="BP51" s="18" t="s">
        <v>182</v>
      </c>
      <c r="BQ51" s="18" t="s">
        <v>186</v>
      </c>
      <c r="CF51" s="33" t="s">
        <v>194</v>
      </c>
      <c r="HB51" s="34" t="s">
        <v>1200</v>
      </c>
    </row>
    <row r="52" spans="2:211" ht="72" x14ac:dyDescent="0.3">
      <c r="B52" s="12" t="s">
        <v>1089</v>
      </c>
      <c r="C52" s="18" t="s">
        <v>598</v>
      </c>
      <c r="F52" s="41">
        <v>10</v>
      </c>
      <c r="G52" s="18">
        <v>7</v>
      </c>
      <c r="H52" s="18">
        <v>1873</v>
      </c>
      <c r="I52" s="18" t="s">
        <v>307</v>
      </c>
      <c r="J52" s="18" t="s">
        <v>1620</v>
      </c>
      <c r="K52" s="18">
        <v>27</v>
      </c>
      <c r="L52" s="18">
        <v>6</v>
      </c>
      <c r="M52" s="18">
        <v>1873</v>
      </c>
      <c r="N52" s="18">
        <v>10</v>
      </c>
      <c r="O52" s="18">
        <v>7</v>
      </c>
      <c r="P52" s="18">
        <v>1873</v>
      </c>
      <c r="R52" s="40">
        <v>5000</v>
      </c>
      <c r="S52" s="18" t="s">
        <v>1206</v>
      </c>
      <c r="U52" s="18" t="s">
        <v>185</v>
      </c>
      <c r="V52" s="32" t="s">
        <v>1205</v>
      </c>
      <c r="W52" s="18">
        <v>500000</v>
      </c>
      <c r="Z52" s="40"/>
      <c r="AA52" s="18" t="s">
        <v>1201</v>
      </c>
      <c r="AB52" s="18">
        <v>39</v>
      </c>
      <c r="AE52" s="18" t="s">
        <v>307</v>
      </c>
      <c r="AG52" s="18" t="s">
        <v>186</v>
      </c>
      <c r="AH52" s="31" t="s">
        <v>1203</v>
      </c>
      <c r="AI52" s="18" t="s">
        <v>270</v>
      </c>
      <c r="AJ52" s="18">
        <v>1</v>
      </c>
      <c r="AK52" s="18">
        <v>8</v>
      </c>
      <c r="AL52" s="18">
        <v>1868</v>
      </c>
      <c r="AM52" s="18">
        <v>1</v>
      </c>
      <c r="AN52" s="18">
        <v>8</v>
      </c>
      <c r="AO52" s="18">
        <v>1878</v>
      </c>
      <c r="AP52" s="33" t="s">
        <v>1202</v>
      </c>
      <c r="AQ52" s="18" t="s">
        <v>288</v>
      </c>
      <c r="AS52" s="18" t="s">
        <v>255</v>
      </c>
      <c r="AT52" s="18" t="s">
        <v>189</v>
      </c>
      <c r="AU52" s="31" t="s">
        <v>964</v>
      </c>
      <c r="AV52" s="31">
        <v>250000</v>
      </c>
      <c r="AW52" s="43"/>
      <c r="AX52" s="18" t="s">
        <v>1201</v>
      </c>
      <c r="AY52" s="18">
        <v>26</v>
      </c>
      <c r="BB52" s="18" t="s">
        <v>307</v>
      </c>
      <c r="BC52" s="18" t="s">
        <v>186</v>
      </c>
      <c r="BD52" s="18" t="s">
        <v>1202</v>
      </c>
      <c r="BE52" s="18" t="s">
        <v>430</v>
      </c>
      <c r="BG52" s="18" t="s">
        <v>188</v>
      </c>
      <c r="BH52" s="18" t="s">
        <v>189</v>
      </c>
      <c r="BI52" s="31" t="s">
        <v>964</v>
      </c>
      <c r="BJ52" s="31">
        <v>250000</v>
      </c>
      <c r="BK52" s="31"/>
      <c r="BL52" s="18" t="s">
        <v>1201</v>
      </c>
      <c r="BM52" s="18">
        <v>39</v>
      </c>
      <c r="BP52" s="18" t="s">
        <v>307</v>
      </c>
      <c r="BQ52" s="18" t="s">
        <v>186</v>
      </c>
      <c r="CF52" s="33" t="s">
        <v>194</v>
      </c>
      <c r="HB52" s="34" t="s">
        <v>1204</v>
      </c>
    </row>
    <row r="53" spans="2:211" s="44" customFormat="1" ht="57.6" x14ac:dyDescent="0.3">
      <c r="B53" s="45" t="s">
        <v>1093</v>
      </c>
      <c r="C53" s="18" t="s">
        <v>598</v>
      </c>
      <c r="D53" s="44">
        <v>2</v>
      </c>
      <c r="E53" s="44" t="s">
        <v>204</v>
      </c>
      <c r="F53" s="46">
        <v>12</v>
      </c>
      <c r="G53" s="44">
        <v>7</v>
      </c>
      <c r="H53" s="44">
        <v>1873</v>
      </c>
      <c r="I53" s="44" t="s">
        <v>182</v>
      </c>
      <c r="J53" s="44" t="s">
        <v>1620</v>
      </c>
      <c r="K53" s="44">
        <v>11</v>
      </c>
      <c r="L53" s="44">
        <v>7</v>
      </c>
      <c r="M53" s="44">
        <v>1873</v>
      </c>
      <c r="N53" s="44">
        <v>11</v>
      </c>
      <c r="O53" s="44">
        <v>7</v>
      </c>
      <c r="P53" s="44">
        <v>1873</v>
      </c>
      <c r="Q53" s="44" t="s">
        <v>228</v>
      </c>
      <c r="R53" s="47">
        <v>48</v>
      </c>
      <c r="S53" s="44" t="s">
        <v>478</v>
      </c>
      <c r="U53" s="44" t="s">
        <v>185</v>
      </c>
      <c r="V53" s="32" t="s">
        <v>625</v>
      </c>
      <c r="W53" s="44">
        <v>60000</v>
      </c>
      <c r="X53" s="45"/>
      <c r="Y53" s="45" t="s">
        <v>1178</v>
      </c>
      <c r="Z53" s="47"/>
      <c r="AA53" s="44" t="s">
        <v>572</v>
      </c>
      <c r="AB53" s="44">
        <v>27</v>
      </c>
      <c r="AE53" s="44" t="s">
        <v>182</v>
      </c>
      <c r="AG53" s="44" t="s">
        <v>186</v>
      </c>
      <c r="AH53" s="48" t="s">
        <v>582</v>
      </c>
      <c r="AI53" s="44" t="s">
        <v>197</v>
      </c>
      <c r="AJ53" s="44">
        <v>12</v>
      </c>
      <c r="AK53" s="44">
        <v>7</v>
      </c>
      <c r="AL53" s="44">
        <v>1873</v>
      </c>
      <c r="AM53" s="44">
        <v>25</v>
      </c>
      <c r="AN53" s="44">
        <v>6</v>
      </c>
      <c r="AO53" s="44">
        <v>1882</v>
      </c>
      <c r="AP53" s="33" t="s">
        <v>422</v>
      </c>
      <c r="AQ53" s="44" t="s">
        <v>358</v>
      </c>
      <c r="AS53" s="44" t="s">
        <v>188</v>
      </c>
      <c r="AT53" s="44" t="s">
        <v>189</v>
      </c>
      <c r="AU53" s="44" t="s">
        <v>964</v>
      </c>
      <c r="AV53" s="44">
        <v>20000</v>
      </c>
      <c r="AW53" s="45"/>
      <c r="AX53" s="44" t="s">
        <v>391</v>
      </c>
      <c r="AY53" s="44">
        <v>34</v>
      </c>
      <c r="BB53" s="44" t="s">
        <v>182</v>
      </c>
      <c r="BC53" s="44" t="s">
        <v>186</v>
      </c>
      <c r="BD53" s="44" t="s">
        <v>626</v>
      </c>
      <c r="BE53" s="44" t="s">
        <v>207</v>
      </c>
      <c r="BG53" s="44" t="s">
        <v>188</v>
      </c>
      <c r="BH53" s="44" t="s">
        <v>189</v>
      </c>
      <c r="BI53" s="44" t="s">
        <v>964</v>
      </c>
      <c r="BJ53" s="44">
        <v>20000</v>
      </c>
      <c r="BL53" s="48" t="s">
        <v>628</v>
      </c>
      <c r="BM53" s="44">
        <v>3</v>
      </c>
      <c r="BP53" s="44" t="s">
        <v>182</v>
      </c>
      <c r="BQ53" s="44" t="s">
        <v>186</v>
      </c>
      <c r="BR53" s="44" t="s">
        <v>627</v>
      </c>
      <c r="BU53" s="44" t="s">
        <v>188</v>
      </c>
      <c r="BV53" s="44" t="s">
        <v>189</v>
      </c>
      <c r="BW53" s="44" t="s">
        <v>964</v>
      </c>
      <c r="BX53" s="45">
        <v>20000</v>
      </c>
      <c r="BY53" s="45"/>
      <c r="BZ53" s="44" t="s">
        <v>391</v>
      </c>
      <c r="CA53" s="44">
        <v>11</v>
      </c>
      <c r="CD53" s="44" t="s">
        <v>182</v>
      </c>
      <c r="CE53" s="44" t="s">
        <v>186</v>
      </c>
      <c r="CF53" s="33" t="s">
        <v>194</v>
      </c>
      <c r="CG53" s="33"/>
      <c r="CH53" s="33"/>
      <c r="CP53" s="45"/>
      <c r="FO53" s="44" t="s">
        <v>422</v>
      </c>
      <c r="FP53" s="44" t="s">
        <v>358</v>
      </c>
      <c r="FR53" s="44" t="s">
        <v>626</v>
      </c>
      <c r="FS53" s="44" t="s">
        <v>207</v>
      </c>
      <c r="FU53" s="44" t="s">
        <v>627</v>
      </c>
      <c r="HB53" s="34" t="s">
        <v>1159</v>
      </c>
      <c r="HC53" s="34"/>
    </row>
    <row r="54" spans="2:211" s="44" customFormat="1" ht="57.6" x14ac:dyDescent="0.3">
      <c r="B54" s="45" t="s">
        <v>1092</v>
      </c>
      <c r="C54" s="18" t="s">
        <v>598</v>
      </c>
      <c r="F54" s="46">
        <v>12</v>
      </c>
      <c r="G54" s="44">
        <v>7</v>
      </c>
      <c r="H54" s="44">
        <v>1873</v>
      </c>
      <c r="I54" s="44" t="s">
        <v>182</v>
      </c>
      <c r="J54" s="44" t="s">
        <v>1620</v>
      </c>
      <c r="K54" s="44">
        <v>8</v>
      </c>
      <c r="L54" s="44">
        <v>7</v>
      </c>
      <c r="M54" s="44">
        <v>1873</v>
      </c>
      <c r="N54" s="44">
        <v>12</v>
      </c>
      <c r="O54" s="44">
        <v>7</v>
      </c>
      <c r="P54" s="44">
        <v>1873</v>
      </c>
      <c r="R54" s="47"/>
      <c r="U54" s="44" t="s">
        <v>185</v>
      </c>
      <c r="V54" s="32"/>
      <c r="W54" s="44">
        <v>15000</v>
      </c>
      <c r="X54" s="45" t="s">
        <v>1211</v>
      </c>
      <c r="Y54" s="45" t="s">
        <v>1178</v>
      </c>
      <c r="Z54" s="47"/>
      <c r="AA54" s="44" t="s">
        <v>448</v>
      </c>
      <c r="AB54" s="44">
        <v>104</v>
      </c>
      <c r="AE54" s="44" t="s">
        <v>182</v>
      </c>
      <c r="AG54" s="44" t="s">
        <v>186</v>
      </c>
      <c r="AH54" s="48" t="s">
        <v>1207</v>
      </c>
      <c r="AI54" s="44" t="s">
        <v>187</v>
      </c>
      <c r="AJ54" s="44">
        <v>1</v>
      </c>
      <c r="AK54" s="44">
        <v>7</v>
      </c>
      <c r="AL54" s="44">
        <v>1873</v>
      </c>
      <c r="AM54" s="44">
        <v>1</v>
      </c>
      <c r="AN54" s="44">
        <v>7</v>
      </c>
      <c r="AO54" s="44">
        <v>1879</v>
      </c>
      <c r="AP54" s="33" t="s">
        <v>1208</v>
      </c>
      <c r="AQ54" s="44" t="s">
        <v>965</v>
      </c>
      <c r="AS54" s="44" t="s">
        <v>188</v>
      </c>
      <c r="AT54" s="44" t="s">
        <v>1209</v>
      </c>
      <c r="AU54" s="44" t="s">
        <v>964</v>
      </c>
      <c r="AV54" s="44">
        <v>12023</v>
      </c>
      <c r="AW54" s="45" t="s">
        <v>1212</v>
      </c>
      <c r="AX54" s="44" t="s">
        <v>448</v>
      </c>
      <c r="AY54" s="44">
        <v>104</v>
      </c>
      <c r="BB54" s="44" t="s">
        <v>182</v>
      </c>
      <c r="BC54" s="44" t="s">
        <v>186</v>
      </c>
      <c r="BD54" s="44" t="s">
        <v>1210</v>
      </c>
      <c r="BE54" s="44" t="s">
        <v>261</v>
      </c>
      <c r="BG54" s="44" t="s">
        <v>188</v>
      </c>
      <c r="BH54" s="44" t="s">
        <v>996</v>
      </c>
      <c r="BI54" s="44" t="s">
        <v>964</v>
      </c>
      <c r="BJ54" s="44">
        <v>2977</v>
      </c>
      <c r="BK54" s="44" t="s">
        <v>958</v>
      </c>
      <c r="BL54" s="48" t="s">
        <v>604</v>
      </c>
      <c r="BM54" s="44">
        <v>50</v>
      </c>
      <c r="BP54" s="44" t="s">
        <v>182</v>
      </c>
      <c r="BQ54" s="44" t="s">
        <v>186</v>
      </c>
      <c r="BX54" s="45"/>
      <c r="BY54" s="45"/>
      <c r="CF54" s="33" t="s">
        <v>194</v>
      </c>
      <c r="CG54" s="33"/>
      <c r="CH54" s="33"/>
      <c r="CP54" s="45"/>
      <c r="HB54" s="34" t="s">
        <v>1159</v>
      </c>
      <c r="HC54" s="34"/>
    </row>
    <row r="55" spans="2:211" ht="57.6" x14ac:dyDescent="0.3">
      <c r="B55" s="12" t="s">
        <v>1094</v>
      </c>
      <c r="C55" s="18" t="s">
        <v>598</v>
      </c>
      <c r="D55" s="18">
        <v>186</v>
      </c>
      <c r="E55" s="18" t="s">
        <v>181</v>
      </c>
      <c r="F55" s="41">
        <v>16</v>
      </c>
      <c r="G55" s="18">
        <v>7</v>
      </c>
      <c r="H55" s="18">
        <v>1873</v>
      </c>
      <c r="I55" s="18" t="s">
        <v>182</v>
      </c>
      <c r="J55" s="18" t="s">
        <v>1620</v>
      </c>
      <c r="K55" s="18">
        <v>21</v>
      </c>
      <c r="L55" s="18">
        <v>6</v>
      </c>
      <c r="M55" s="18">
        <v>1873</v>
      </c>
      <c r="N55" s="18">
        <v>2</v>
      </c>
      <c r="O55" s="18">
        <v>7</v>
      </c>
      <c r="P55" s="18">
        <v>1873</v>
      </c>
      <c r="Q55" s="18" t="s">
        <v>514</v>
      </c>
      <c r="R55" s="40">
        <v>4</v>
      </c>
      <c r="S55" s="18" t="s">
        <v>478</v>
      </c>
      <c r="U55" s="31" t="s">
        <v>343</v>
      </c>
      <c r="V55" s="32" t="s">
        <v>629</v>
      </c>
      <c r="W55" s="18">
        <v>6000</v>
      </c>
      <c r="X55" s="18" t="s">
        <v>1214</v>
      </c>
      <c r="Z55" s="40"/>
      <c r="AA55" s="18" t="s">
        <v>440</v>
      </c>
      <c r="AB55" s="18">
        <v>22</v>
      </c>
      <c r="AE55" s="18" t="s">
        <v>182</v>
      </c>
      <c r="AG55" s="18" t="s">
        <v>186</v>
      </c>
      <c r="AH55" s="31" t="s">
        <v>630</v>
      </c>
      <c r="AI55" s="18" t="s">
        <v>187</v>
      </c>
      <c r="AJ55" s="18">
        <v>21</v>
      </c>
      <c r="AK55" s="18">
        <v>6</v>
      </c>
      <c r="AL55" s="18">
        <v>1873</v>
      </c>
      <c r="AM55" s="18">
        <v>21</v>
      </c>
      <c r="AN55" s="18">
        <v>6</v>
      </c>
      <c r="AO55" s="18">
        <v>1879</v>
      </c>
      <c r="AP55" s="33" t="s">
        <v>299</v>
      </c>
      <c r="AQ55" s="18" t="s">
        <v>352</v>
      </c>
      <c r="AS55" s="18" t="s">
        <v>188</v>
      </c>
      <c r="AT55" s="18" t="s">
        <v>451</v>
      </c>
      <c r="AU55" s="44" t="s">
        <v>964</v>
      </c>
      <c r="AV55" s="18">
        <v>1500</v>
      </c>
      <c r="AW55" s="18" t="s">
        <v>1213</v>
      </c>
      <c r="AX55" s="18" t="s">
        <v>440</v>
      </c>
      <c r="AY55" s="18">
        <v>22</v>
      </c>
      <c r="BB55" s="18" t="s">
        <v>182</v>
      </c>
      <c r="BC55" s="18" t="s">
        <v>186</v>
      </c>
      <c r="BD55" s="18" t="s">
        <v>631</v>
      </c>
      <c r="BE55" s="18" t="s">
        <v>345</v>
      </c>
      <c r="BF55" s="18" t="s">
        <v>632</v>
      </c>
      <c r="BG55" s="18" t="s">
        <v>255</v>
      </c>
      <c r="BH55" s="18" t="s">
        <v>633</v>
      </c>
      <c r="BI55" s="18" t="s">
        <v>964</v>
      </c>
      <c r="BJ55" s="18">
        <v>1500</v>
      </c>
      <c r="BK55" s="18" t="s">
        <v>1213</v>
      </c>
      <c r="BL55" s="18" t="s">
        <v>440</v>
      </c>
      <c r="BM55" s="18">
        <v>22</v>
      </c>
      <c r="BP55" s="18" t="s">
        <v>182</v>
      </c>
      <c r="BQ55" s="18" t="s">
        <v>186</v>
      </c>
      <c r="BR55" s="18" t="s">
        <v>634</v>
      </c>
      <c r="BS55" s="18" t="s">
        <v>353</v>
      </c>
      <c r="BU55" s="18" t="s">
        <v>188</v>
      </c>
      <c r="BV55" s="18" t="s">
        <v>635</v>
      </c>
      <c r="BW55" s="18" t="s">
        <v>347</v>
      </c>
      <c r="BX55" s="12">
        <v>3000</v>
      </c>
      <c r="BY55" s="12" t="s">
        <v>948</v>
      </c>
      <c r="BZ55" s="18" t="s">
        <v>280</v>
      </c>
      <c r="CA55" s="18">
        <v>35</v>
      </c>
      <c r="CD55" s="18" t="s">
        <v>182</v>
      </c>
      <c r="CE55" s="18" t="s">
        <v>186</v>
      </c>
      <c r="CF55" s="33" t="s">
        <v>299</v>
      </c>
      <c r="CG55" s="33" t="s">
        <v>636</v>
      </c>
      <c r="FO55" s="18" t="s">
        <v>299</v>
      </c>
      <c r="FP55" s="18" t="s">
        <v>352</v>
      </c>
      <c r="FR55" s="18" t="s">
        <v>636</v>
      </c>
      <c r="FS55" s="18" t="s">
        <v>345</v>
      </c>
      <c r="FT55" s="18" t="s">
        <v>632</v>
      </c>
      <c r="FU55" s="18" t="s">
        <v>634</v>
      </c>
      <c r="FV55" s="18" t="s">
        <v>353</v>
      </c>
      <c r="HB55" s="34" t="s">
        <v>1159</v>
      </c>
    </row>
    <row r="56" spans="2:211" ht="57.6" x14ac:dyDescent="0.3">
      <c r="B56" s="12" t="s">
        <v>1095</v>
      </c>
      <c r="C56" s="18" t="s">
        <v>598</v>
      </c>
      <c r="D56" s="18">
        <v>36</v>
      </c>
      <c r="E56" s="18" t="s">
        <v>204</v>
      </c>
      <c r="F56" s="41">
        <v>17</v>
      </c>
      <c r="G56" s="18">
        <v>7</v>
      </c>
      <c r="H56" s="18">
        <v>1873</v>
      </c>
      <c r="I56" s="18" t="s">
        <v>182</v>
      </c>
      <c r="J56" s="18" t="s">
        <v>1620</v>
      </c>
      <c r="K56" s="18">
        <v>12</v>
      </c>
      <c r="L56" s="18">
        <v>7</v>
      </c>
      <c r="M56" s="18">
        <v>1873</v>
      </c>
      <c r="N56" s="18">
        <v>11</v>
      </c>
      <c r="O56" s="18">
        <v>7</v>
      </c>
      <c r="P56" s="18">
        <v>1873</v>
      </c>
      <c r="Q56" s="18" t="s">
        <v>637</v>
      </c>
      <c r="R56" s="40">
        <v>18</v>
      </c>
      <c r="S56" s="18" t="s">
        <v>478</v>
      </c>
      <c r="U56" s="18" t="s">
        <v>185</v>
      </c>
      <c r="V56" s="32" t="s">
        <v>1215</v>
      </c>
      <c r="W56" s="18">
        <v>200000</v>
      </c>
      <c r="Y56" s="12" t="s">
        <v>1160</v>
      </c>
      <c r="Z56" s="40"/>
      <c r="AA56" s="18" t="s">
        <v>280</v>
      </c>
      <c r="AB56" s="18">
        <v>18</v>
      </c>
      <c r="AE56" s="18" t="s">
        <v>182</v>
      </c>
      <c r="AG56" s="18" t="s">
        <v>186</v>
      </c>
      <c r="AH56" s="31" t="s">
        <v>638</v>
      </c>
      <c r="AI56" s="18" t="s">
        <v>187</v>
      </c>
      <c r="AJ56" s="18">
        <v>1</v>
      </c>
      <c r="AK56" s="18">
        <v>7</v>
      </c>
      <c r="AL56" s="18">
        <v>1873</v>
      </c>
      <c r="AP56" s="33" t="s">
        <v>639</v>
      </c>
      <c r="AQ56" s="18" t="s">
        <v>207</v>
      </c>
      <c r="AS56" s="18" t="s">
        <v>188</v>
      </c>
      <c r="AT56" s="18" t="s">
        <v>189</v>
      </c>
      <c r="AU56" s="31" t="s">
        <v>964</v>
      </c>
      <c r="AV56" s="31">
        <v>100000</v>
      </c>
      <c r="AW56" s="43"/>
      <c r="AX56" s="18" t="s">
        <v>243</v>
      </c>
      <c r="AY56" s="18">
        <v>19</v>
      </c>
      <c r="BB56" s="18" t="s">
        <v>182</v>
      </c>
      <c r="BC56" s="18" t="s">
        <v>186</v>
      </c>
      <c r="BD56" s="18" t="s">
        <v>266</v>
      </c>
      <c r="BE56" s="18" t="s">
        <v>640</v>
      </c>
      <c r="BG56" s="18" t="s">
        <v>188</v>
      </c>
      <c r="BH56" s="18" t="s">
        <v>189</v>
      </c>
      <c r="BI56" s="31" t="s">
        <v>964</v>
      </c>
      <c r="BJ56" s="31">
        <v>50000</v>
      </c>
      <c r="BK56" s="31"/>
      <c r="BL56" s="18" t="s">
        <v>290</v>
      </c>
      <c r="BM56" s="18">
        <v>5</v>
      </c>
      <c r="BP56" s="18" t="s">
        <v>182</v>
      </c>
      <c r="BQ56" s="18" t="s">
        <v>186</v>
      </c>
      <c r="BR56" s="18" t="s">
        <v>641</v>
      </c>
      <c r="BS56" s="18" t="s">
        <v>245</v>
      </c>
      <c r="BU56" s="18" t="s">
        <v>188</v>
      </c>
      <c r="BV56" s="18" t="s">
        <v>189</v>
      </c>
      <c r="BW56" s="31" t="s">
        <v>964</v>
      </c>
      <c r="BX56" s="43">
        <v>50000</v>
      </c>
      <c r="BY56" s="43"/>
      <c r="BZ56" s="18" t="s">
        <v>290</v>
      </c>
      <c r="CA56" s="18">
        <v>5</v>
      </c>
      <c r="CD56" s="18" t="s">
        <v>182</v>
      </c>
      <c r="CE56" s="18" t="s">
        <v>186</v>
      </c>
      <c r="CF56" s="33" t="s">
        <v>194</v>
      </c>
      <c r="FO56" s="18" t="s">
        <v>639</v>
      </c>
      <c r="FP56" s="18" t="s">
        <v>207</v>
      </c>
      <c r="FR56" s="18" t="s">
        <v>266</v>
      </c>
      <c r="FS56" s="18" t="s">
        <v>640</v>
      </c>
      <c r="FU56" s="18" t="s">
        <v>641</v>
      </c>
      <c r="FV56" s="18" t="s">
        <v>245</v>
      </c>
      <c r="HB56" s="34" t="s">
        <v>1159</v>
      </c>
    </row>
    <row r="57" spans="2:211" ht="57.6" x14ac:dyDescent="0.3">
      <c r="B57" s="12" t="s">
        <v>1096</v>
      </c>
      <c r="C57" s="18" t="s">
        <v>598</v>
      </c>
      <c r="D57" s="18">
        <v>96</v>
      </c>
      <c r="E57" s="18" t="s">
        <v>181</v>
      </c>
      <c r="F57" s="41">
        <v>18</v>
      </c>
      <c r="G57" s="18">
        <v>7</v>
      </c>
      <c r="H57" s="18">
        <v>1873</v>
      </c>
      <c r="I57" s="18" t="s">
        <v>182</v>
      </c>
      <c r="J57" s="18" t="s">
        <v>1620</v>
      </c>
      <c r="K57" s="18">
        <v>15</v>
      </c>
      <c r="L57" s="18">
        <v>7</v>
      </c>
      <c r="M57" s="18">
        <v>1873</v>
      </c>
      <c r="N57" s="18">
        <v>18</v>
      </c>
      <c r="O57" s="18">
        <v>7</v>
      </c>
      <c r="P57" s="18">
        <v>1873</v>
      </c>
      <c r="Q57" s="18" t="s">
        <v>654</v>
      </c>
      <c r="R57" s="40">
        <v>202</v>
      </c>
      <c r="S57" s="18" t="s">
        <v>469</v>
      </c>
      <c r="U57" s="18" t="s">
        <v>185</v>
      </c>
      <c r="V57" s="32" t="s">
        <v>1217</v>
      </c>
      <c r="Z57" s="40"/>
      <c r="AA57" s="18" t="s">
        <v>298</v>
      </c>
      <c r="AB57" s="18">
        <v>10</v>
      </c>
      <c r="AE57" s="18" t="s">
        <v>182</v>
      </c>
      <c r="AG57" s="18" t="s">
        <v>186</v>
      </c>
      <c r="AH57" s="31" t="s">
        <v>988</v>
      </c>
      <c r="AI57" s="18" t="s">
        <v>222</v>
      </c>
      <c r="AJ57" s="18">
        <v>30</v>
      </c>
      <c r="AK57" s="18">
        <v>6</v>
      </c>
      <c r="AL57" s="18">
        <v>1873</v>
      </c>
      <c r="AM57" s="18">
        <v>30</v>
      </c>
      <c r="AN57" s="18">
        <v>6</v>
      </c>
      <c r="AO57" s="18">
        <v>1877</v>
      </c>
      <c r="AP57" s="33" t="s">
        <v>232</v>
      </c>
      <c r="AS57" s="18" t="s">
        <v>188</v>
      </c>
      <c r="AT57" s="18" t="s">
        <v>189</v>
      </c>
      <c r="AU57" s="31" t="s">
        <v>964</v>
      </c>
      <c r="AV57" s="31"/>
      <c r="AW57" s="43"/>
      <c r="AX57" s="18" t="s">
        <v>572</v>
      </c>
      <c r="AY57" s="18">
        <v>99</v>
      </c>
      <c r="BB57" s="18" t="s">
        <v>182</v>
      </c>
      <c r="BC57" s="18" t="s">
        <v>186</v>
      </c>
      <c r="BD57" s="18" t="s">
        <v>1040</v>
      </c>
      <c r="BE57" s="18" t="s">
        <v>1041</v>
      </c>
      <c r="BG57" s="18" t="s">
        <v>188</v>
      </c>
      <c r="BH57" s="18" t="s">
        <v>189</v>
      </c>
      <c r="BI57" s="31" t="s">
        <v>964</v>
      </c>
      <c r="BJ57" s="31"/>
      <c r="BK57" s="31"/>
      <c r="BL57" s="18" t="s">
        <v>344</v>
      </c>
      <c r="BM57" s="18">
        <v>27</v>
      </c>
      <c r="BP57" s="18" t="s">
        <v>182</v>
      </c>
      <c r="BQ57" s="18" t="s">
        <v>186</v>
      </c>
      <c r="BR57" s="18" t="s">
        <v>1218</v>
      </c>
      <c r="BS57" s="18" t="s">
        <v>1219</v>
      </c>
      <c r="BU57" s="18" t="s">
        <v>188</v>
      </c>
      <c r="BV57" s="18" t="s">
        <v>189</v>
      </c>
      <c r="BW57" s="31" t="s">
        <v>964</v>
      </c>
      <c r="BX57" s="43"/>
      <c r="BY57" s="43"/>
      <c r="CD57" s="18" t="s">
        <v>182</v>
      </c>
      <c r="CE57" s="18" t="s">
        <v>186</v>
      </c>
      <c r="CF57" s="33" t="s">
        <v>194</v>
      </c>
      <c r="HB57" s="34" t="s">
        <v>1216</v>
      </c>
    </row>
    <row r="58" spans="2:211" ht="78" customHeight="1" x14ac:dyDescent="0.3">
      <c r="B58" s="12" t="s">
        <v>1097</v>
      </c>
      <c r="C58" s="18" t="s">
        <v>598</v>
      </c>
      <c r="E58" s="18" t="s">
        <v>204</v>
      </c>
      <c r="F58" s="41">
        <v>18</v>
      </c>
      <c r="G58" s="18">
        <v>7</v>
      </c>
      <c r="H58" s="18">
        <v>1873</v>
      </c>
      <c r="I58" s="18" t="s">
        <v>182</v>
      </c>
      <c r="J58" s="18" t="s">
        <v>1620</v>
      </c>
      <c r="K58" s="18">
        <v>16</v>
      </c>
      <c r="L58" s="18">
        <v>7</v>
      </c>
      <c r="M58" s="18">
        <v>1873</v>
      </c>
      <c r="N58" s="18">
        <v>17</v>
      </c>
      <c r="O58" s="18">
        <v>7</v>
      </c>
      <c r="P58" s="18">
        <v>1873</v>
      </c>
      <c r="Q58" s="18" t="s">
        <v>590</v>
      </c>
      <c r="R58" s="40">
        <v>192</v>
      </c>
      <c r="S58" s="18" t="s">
        <v>642</v>
      </c>
      <c r="U58" s="18" t="s">
        <v>185</v>
      </c>
      <c r="V58" s="32" t="s">
        <v>643</v>
      </c>
      <c r="W58" s="18">
        <v>150000</v>
      </c>
      <c r="Z58" s="40"/>
      <c r="AA58" s="18" t="s">
        <v>280</v>
      </c>
      <c r="AB58" s="18">
        <v>17</v>
      </c>
      <c r="AE58" s="18" t="s">
        <v>182</v>
      </c>
      <c r="AG58" s="18" t="s">
        <v>186</v>
      </c>
      <c r="AH58" s="31" t="s">
        <v>644</v>
      </c>
      <c r="AI58" s="18" t="s">
        <v>197</v>
      </c>
      <c r="AJ58" s="18">
        <v>1</v>
      </c>
      <c r="AK58" s="18">
        <v>1</v>
      </c>
      <c r="AL58" s="18">
        <v>1874</v>
      </c>
      <c r="AM58" s="18">
        <v>31</v>
      </c>
      <c r="AN58" s="18">
        <v>12</v>
      </c>
      <c r="AO58" s="18">
        <v>1882</v>
      </c>
      <c r="AP58" s="33" t="s">
        <v>645</v>
      </c>
      <c r="AQ58" s="18" t="s">
        <v>225</v>
      </c>
      <c r="AS58" s="18" t="s">
        <v>188</v>
      </c>
      <c r="AT58" s="18" t="s">
        <v>200</v>
      </c>
      <c r="AU58" s="18" t="s">
        <v>964</v>
      </c>
      <c r="AV58" s="18">
        <v>50000</v>
      </c>
      <c r="AX58" s="18" t="s">
        <v>649</v>
      </c>
      <c r="AY58" s="18">
        <v>23</v>
      </c>
      <c r="BB58" s="18" t="s">
        <v>182</v>
      </c>
      <c r="BC58" s="18" t="s">
        <v>186</v>
      </c>
      <c r="BD58" s="18" t="s">
        <v>646</v>
      </c>
      <c r="BE58" s="18" t="s">
        <v>227</v>
      </c>
      <c r="BG58" s="18" t="s">
        <v>188</v>
      </c>
      <c r="BH58" s="18" t="s">
        <v>242</v>
      </c>
      <c r="BI58" s="18" t="s">
        <v>199</v>
      </c>
      <c r="BJ58" s="18">
        <v>50000</v>
      </c>
      <c r="BL58" s="18" t="s">
        <v>285</v>
      </c>
      <c r="BM58" s="18">
        <v>6</v>
      </c>
      <c r="BP58" s="18" t="s">
        <v>182</v>
      </c>
      <c r="BQ58" s="18" t="s">
        <v>186</v>
      </c>
      <c r="BR58" s="18" t="s">
        <v>647</v>
      </c>
      <c r="BS58" s="18" t="s">
        <v>648</v>
      </c>
      <c r="BU58" s="18" t="s">
        <v>188</v>
      </c>
      <c r="BV58" s="18" t="s">
        <v>242</v>
      </c>
      <c r="BW58" s="18" t="s">
        <v>199</v>
      </c>
      <c r="BX58" s="12">
        <v>50000</v>
      </c>
      <c r="BZ58" s="18" t="s">
        <v>366</v>
      </c>
      <c r="CA58" s="18">
        <v>67</v>
      </c>
      <c r="CD58" s="18" t="s">
        <v>182</v>
      </c>
      <c r="CE58" s="18" t="s">
        <v>186</v>
      </c>
      <c r="CF58" s="33" t="s">
        <v>194</v>
      </c>
      <c r="FO58" s="18" t="s">
        <v>645</v>
      </c>
      <c r="FP58" s="18" t="s">
        <v>225</v>
      </c>
      <c r="FR58" s="18" t="s">
        <v>646</v>
      </c>
      <c r="FS58" s="18" t="s">
        <v>227</v>
      </c>
      <c r="FU58" s="18" t="s">
        <v>647</v>
      </c>
      <c r="FV58" s="18" t="s">
        <v>648</v>
      </c>
    </row>
    <row r="59" spans="2:211" ht="57.6" x14ac:dyDescent="0.3">
      <c r="B59" s="12" t="s">
        <v>1098</v>
      </c>
      <c r="C59" s="18" t="s">
        <v>598</v>
      </c>
      <c r="D59" s="18">
        <v>10</v>
      </c>
      <c r="E59" s="18" t="s">
        <v>204</v>
      </c>
      <c r="F59" s="41">
        <v>22</v>
      </c>
      <c r="G59" s="18">
        <v>7</v>
      </c>
      <c r="H59" s="18">
        <v>1873</v>
      </c>
      <c r="I59" s="18" t="s">
        <v>182</v>
      </c>
      <c r="J59" s="18" t="s">
        <v>1620</v>
      </c>
      <c r="K59" s="18">
        <v>17</v>
      </c>
      <c r="L59" s="18">
        <v>7</v>
      </c>
      <c r="M59" s="18">
        <v>1873</v>
      </c>
      <c r="N59" s="18">
        <v>21</v>
      </c>
      <c r="O59" s="18">
        <v>7</v>
      </c>
      <c r="P59" s="18">
        <v>1873</v>
      </c>
      <c r="Q59" s="18" t="s">
        <v>650</v>
      </c>
      <c r="R59" s="40">
        <v>336</v>
      </c>
      <c r="S59" s="18" t="s">
        <v>478</v>
      </c>
      <c r="U59" s="18" t="s">
        <v>185</v>
      </c>
      <c r="V59" s="32" t="s">
        <v>651</v>
      </c>
      <c r="W59" s="18">
        <v>90000</v>
      </c>
      <c r="X59" s="12" t="s">
        <v>1220</v>
      </c>
      <c r="Y59" s="12" t="s">
        <v>1178</v>
      </c>
      <c r="Z59" s="40"/>
      <c r="AA59" s="18" t="s">
        <v>425</v>
      </c>
      <c r="AB59" s="18">
        <v>5</v>
      </c>
      <c r="AE59" s="18" t="s">
        <v>182</v>
      </c>
      <c r="AG59" s="18" t="s">
        <v>186</v>
      </c>
      <c r="AH59" s="31" t="s">
        <v>652</v>
      </c>
      <c r="AI59" s="18" t="s">
        <v>653</v>
      </c>
      <c r="AJ59" s="18">
        <v>16</v>
      </c>
      <c r="AK59" s="18">
        <v>7</v>
      </c>
      <c r="AL59" s="18">
        <v>1873</v>
      </c>
      <c r="AM59" s="18">
        <v>16</v>
      </c>
      <c r="AN59" s="18">
        <v>7</v>
      </c>
      <c r="AO59" s="18">
        <v>1875</v>
      </c>
      <c r="AP59" s="33" t="s">
        <v>269</v>
      </c>
      <c r="AQ59" s="18" t="s">
        <v>229</v>
      </c>
      <c r="AS59" s="18" t="s">
        <v>188</v>
      </c>
      <c r="AT59" s="18" t="s">
        <v>189</v>
      </c>
      <c r="AU59" s="18" t="s">
        <v>199</v>
      </c>
      <c r="AV59" s="18">
        <v>50000</v>
      </c>
      <c r="AW59" s="12" t="s">
        <v>1221</v>
      </c>
      <c r="AX59" s="18" t="s">
        <v>425</v>
      </c>
      <c r="AY59" s="18">
        <v>5</v>
      </c>
      <c r="BB59" s="18" t="s">
        <v>182</v>
      </c>
      <c r="BC59" s="18" t="s">
        <v>186</v>
      </c>
      <c r="BD59" s="18" t="s">
        <v>291</v>
      </c>
      <c r="BE59" s="18" t="s">
        <v>258</v>
      </c>
      <c r="BG59" s="18" t="s">
        <v>188</v>
      </c>
      <c r="BI59" s="18" t="s">
        <v>199</v>
      </c>
      <c r="BJ59" s="18">
        <v>40000</v>
      </c>
      <c r="BK59" s="18" t="s">
        <v>958</v>
      </c>
      <c r="BL59" s="18" t="s">
        <v>247</v>
      </c>
      <c r="BM59" s="18">
        <v>13</v>
      </c>
      <c r="BP59" s="18" t="s">
        <v>182</v>
      </c>
      <c r="BQ59" s="18" t="s">
        <v>186</v>
      </c>
      <c r="CF59" s="33" t="s">
        <v>194</v>
      </c>
      <c r="FO59" s="18" t="s">
        <v>269</v>
      </c>
      <c r="FP59" s="18" t="s">
        <v>229</v>
      </c>
      <c r="FR59" s="18" t="s">
        <v>291</v>
      </c>
      <c r="FS59" s="18" t="s">
        <v>258</v>
      </c>
    </row>
    <row r="60" spans="2:211" ht="57.6" x14ac:dyDescent="0.3">
      <c r="B60" s="12" t="s">
        <v>1099</v>
      </c>
      <c r="C60" s="18" t="s">
        <v>598</v>
      </c>
      <c r="D60" s="18">
        <v>60</v>
      </c>
      <c r="E60" s="18" t="s">
        <v>181</v>
      </c>
      <c r="F60" s="41">
        <v>23</v>
      </c>
      <c r="G60" s="18">
        <v>7</v>
      </c>
      <c r="H60" s="18">
        <v>1873</v>
      </c>
      <c r="I60" s="18" t="s">
        <v>182</v>
      </c>
      <c r="J60" s="18" t="s">
        <v>1620</v>
      </c>
      <c r="K60" s="18">
        <v>30</v>
      </c>
      <c r="L60" s="18">
        <v>6</v>
      </c>
      <c r="M60" s="18">
        <v>1873</v>
      </c>
      <c r="N60" s="18">
        <v>22</v>
      </c>
      <c r="O60" s="18">
        <v>7</v>
      </c>
      <c r="P60" s="18">
        <v>1873</v>
      </c>
      <c r="Q60" s="18" t="s">
        <v>654</v>
      </c>
      <c r="R60" s="40">
        <v>72</v>
      </c>
      <c r="S60" s="18" t="s">
        <v>478</v>
      </c>
      <c r="U60" s="18" t="s">
        <v>185</v>
      </c>
      <c r="V60" s="32" t="s">
        <v>655</v>
      </c>
      <c r="W60" s="18">
        <v>55000</v>
      </c>
      <c r="Z60" s="40"/>
      <c r="AA60" s="18" t="s">
        <v>349</v>
      </c>
      <c r="AB60" s="18">
        <v>2</v>
      </c>
      <c r="AE60" s="18" t="s">
        <v>182</v>
      </c>
      <c r="AG60" s="18" t="s">
        <v>186</v>
      </c>
      <c r="AH60" s="31" t="s">
        <v>656</v>
      </c>
      <c r="AI60" s="18" t="s">
        <v>187</v>
      </c>
      <c r="AJ60" s="18">
        <v>1</v>
      </c>
      <c r="AK60" s="18">
        <v>7</v>
      </c>
      <c r="AL60" s="18">
        <v>1873</v>
      </c>
      <c r="AM60" s="18">
        <v>30</v>
      </c>
      <c r="AN60" s="18">
        <v>6</v>
      </c>
      <c r="AO60" s="18">
        <v>1879</v>
      </c>
      <c r="AP60" s="33" t="s">
        <v>657</v>
      </c>
      <c r="AQ60" s="18" t="s">
        <v>198</v>
      </c>
      <c r="AS60" s="18" t="s">
        <v>188</v>
      </c>
      <c r="AT60" s="18" t="s">
        <v>189</v>
      </c>
      <c r="AU60" s="18" t="s">
        <v>199</v>
      </c>
      <c r="AV60" s="18">
        <v>40000</v>
      </c>
      <c r="AX60" s="18" t="s">
        <v>659</v>
      </c>
      <c r="AY60" s="18">
        <v>107</v>
      </c>
      <c r="BB60" s="18" t="s">
        <v>182</v>
      </c>
      <c r="BC60" s="18" t="s">
        <v>186</v>
      </c>
      <c r="BD60" s="18" t="s">
        <v>658</v>
      </c>
      <c r="BE60" s="18" t="s">
        <v>383</v>
      </c>
      <c r="BG60" s="18" t="s">
        <v>188</v>
      </c>
      <c r="BH60" s="18" t="s">
        <v>189</v>
      </c>
      <c r="BI60" s="18" t="s">
        <v>199</v>
      </c>
      <c r="BJ60" s="18">
        <v>15000</v>
      </c>
      <c r="BL60" s="18" t="s">
        <v>209</v>
      </c>
      <c r="BM60" s="18">
        <v>108</v>
      </c>
      <c r="BP60" s="18" t="s">
        <v>182</v>
      </c>
      <c r="BQ60" s="18" t="s">
        <v>186</v>
      </c>
      <c r="CF60" s="33" t="s">
        <v>194</v>
      </c>
      <c r="FO60" s="18" t="s">
        <v>657</v>
      </c>
      <c r="FP60" s="18" t="s">
        <v>198</v>
      </c>
      <c r="FR60" s="18" t="s">
        <v>658</v>
      </c>
      <c r="FS60" s="18" t="s">
        <v>383</v>
      </c>
    </row>
    <row r="61" spans="2:211" ht="57.6" x14ac:dyDescent="0.3">
      <c r="B61" s="12" t="s">
        <v>1100</v>
      </c>
      <c r="C61" s="18" t="s">
        <v>598</v>
      </c>
      <c r="D61" s="18">
        <v>39</v>
      </c>
      <c r="E61" s="18" t="s">
        <v>181</v>
      </c>
      <c r="F61" s="41">
        <v>23</v>
      </c>
      <c r="G61" s="18">
        <v>7</v>
      </c>
      <c r="H61" s="18">
        <v>1873</v>
      </c>
      <c r="I61" s="18" t="s">
        <v>182</v>
      </c>
      <c r="J61" s="18" t="s">
        <v>1620</v>
      </c>
      <c r="K61" s="18">
        <v>1</v>
      </c>
      <c r="L61" s="18">
        <v>7</v>
      </c>
      <c r="M61" s="18">
        <v>1873</v>
      </c>
      <c r="N61" s="18">
        <v>18</v>
      </c>
      <c r="O61" s="18">
        <v>7</v>
      </c>
      <c r="P61" s="18">
        <v>1873</v>
      </c>
      <c r="Q61" s="18" t="s">
        <v>549</v>
      </c>
      <c r="R61" s="40">
        <v>48</v>
      </c>
      <c r="S61" s="18" t="s">
        <v>478</v>
      </c>
      <c r="T61" s="18" t="s">
        <v>660</v>
      </c>
      <c r="U61" s="18" t="s">
        <v>185</v>
      </c>
      <c r="V61" s="32" t="s">
        <v>661</v>
      </c>
      <c r="W61" s="18">
        <v>20000</v>
      </c>
      <c r="Y61" s="12" t="s">
        <v>1178</v>
      </c>
      <c r="Z61" s="40"/>
      <c r="AA61" s="18" t="s">
        <v>620</v>
      </c>
      <c r="AB61" s="18">
        <v>41</v>
      </c>
      <c r="AE61" s="18" t="s">
        <v>182</v>
      </c>
      <c r="AG61" s="18" t="s">
        <v>186</v>
      </c>
      <c r="AH61" s="31" t="s">
        <v>662</v>
      </c>
      <c r="AI61" s="18" t="s">
        <v>241</v>
      </c>
      <c r="AJ61" s="18">
        <v>1</v>
      </c>
      <c r="AK61" s="18">
        <v>7</v>
      </c>
      <c r="AL61" s="18">
        <v>1873</v>
      </c>
      <c r="AM61" s="18">
        <v>1</v>
      </c>
      <c r="AN61" s="18">
        <v>7</v>
      </c>
      <c r="AO61" s="18">
        <v>1878</v>
      </c>
      <c r="AP61" s="33" t="s">
        <v>663</v>
      </c>
      <c r="AQ61" s="18" t="s">
        <v>244</v>
      </c>
      <c r="AS61" s="18" t="s">
        <v>188</v>
      </c>
      <c r="AT61" s="18" t="s">
        <v>189</v>
      </c>
      <c r="AU61" s="18" t="s">
        <v>964</v>
      </c>
      <c r="AV61" s="18">
        <v>10000</v>
      </c>
      <c r="AX61" s="18" t="s">
        <v>665</v>
      </c>
      <c r="AY61" s="18">
        <v>9</v>
      </c>
      <c r="BB61" s="18" t="s">
        <v>182</v>
      </c>
      <c r="BC61" s="18" t="s">
        <v>186</v>
      </c>
      <c r="BD61" s="18" t="s">
        <v>664</v>
      </c>
      <c r="BE61" s="18" t="s">
        <v>359</v>
      </c>
      <c r="BG61" s="18" t="s">
        <v>188</v>
      </c>
      <c r="BH61" s="18" t="s">
        <v>189</v>
      </c>
      <c r="BI61" s="18" t="s">
        <v>964</v>
      </c>
      <c r="BJ61" s="18">
        <v>10000</v>
      </c>
      <c r="BL61" s="18" t="s">
        <v>404</v>
      </c>
      <c r="BP61" s="18" t="s">
        <v>182</v>
      </c>
      <c r="BQ61" s="18" t="s">
        <v>186</v>
      </c>
      <c r="CF61" s="33" t="s">
        <v>194</v>
      </c>
      <c r="FO61" s="18" t="s">
        <v>663</v>
      </c>
      <c r="FP61" s="18" t="s">
        <v>244</v>
      </c>
      <c r="FR61" s="18" t="s">
        <v>664</v>
      </c>
      <c r="FS61" s="18" t="s">
        <v>359</v>
      </c>
    </row>
    <row r="62" spans="2:211" ht="57.6" x14ac:dyDescent="0.3">
      <c r="B62" s="12" t="s">
        <v>1101</v>
      </c>
      <c r="C62" s="18" t="s">
        <v>598</v>
      </c>
      <c r="F62" s="41">
        <v>24</v>
      </c>
      <c r="G62" s="18">
        <v>7</v>
      </c>
      <c r="H62" s="18">
        <v>1873</v>
      </c>
      <c r="I62" s="18" t="s">
        <v>182</v>
      </c>
      <c r="J62" s="18" t="s">
        <v>1620</v>
      </c>
      <c r="K62" s="18">
        <v>10</v>
      </c>
      <c r="L62" s="18">
        <v>7</v>
      </c>
      <c r="M62" s="18">
        <v>1873</v>
      </c>
      <c r="N62" s="18">
        <v>24</v>
      </c>
      <c r="O62" s="18">
        <v>7</v>
      </c>
      <c r="P62" s="18">
        <v>1873</v>
      </c>
      <c r="R62" s="40"/>
      <c r="U62" s="18" t="s">
        <v>185</v>
      </c>
      <c r="V62" s="32" t="s">
        <v>1226</v>
      </c>
      <c r="W62" s="18">
        <v>15000</v>
      </c>
      <c r="X62" s="12" t="s">
        <v>1225</v>
      </c>
      <c r="Z62" s="40"/>
      <c r="AA62" s="18" t="s">
        <v>1223</v>
      </c>
      <c r="AB62" s="18">
        <v>2</v>
      </c>
      <c r="AE62" s="18" t="s">
        <v>182</v>
      </c>
      <c r="AG62" s="18" t="s">
        <v>186</v>
      </c>
      <c r="AH62" s="31" t="s">
        <v>1224</v>
      </c>
      <c r="AI62" s="18" t="s">
        <v>187</v>
      </c>
      <c r="AJ62" s="18">
        <v>1</v>
      </c>
      <c r="AK62" s="18">
        <v>7</v>
      </c>
      <c r="AL62" s="18">
        <v>1873</v>
      </c>
      <c r="AM62" s="18">
        <v>1</v>
      </c>
      <c r="AN62" s="18">
        <v>7</v>
      </c>
      <c r="AO62" s="18">
        <v>1879</v>
      </c>
      <c r="AP62" s="33" t="s">
        <v>591</v>
      </c>
      <c r="AQ62" s="18" t="s">
        <v>1222</v>
      </c>
      <c r="AS62" s="18" t="s">
        <v>188</v>
      </c>
      <c r="AT62" s="18" t="s">
        <v>401</v>
      </c>
      <c r="AU62" s="18" t="s">
        <v>964</v>
      </c>
      <c r="AV62" s="18">
        <v>15000</v>
      </c>
      <c r="AW62" s="12" t="s">
        <v>958</v>
      </c>
      <c r="AX62" s="18" t="s">
        <v>408</v>
      </c>
      <c r="BB62" s="18" t="s">
        <v>182</v>
      </c>
      <c r="BC62" s="18" t="s">
        <v>186</v>
      </c>
      <c r="BD62" s="18" t="s">
        <v>1007</v>
      </c>
      <c r="BE62" s="18" t="s">
        <v>1000</v>
      </c>
      <c r="BF62" s="18" t="s">
        <v>442</v>
      </c>
      <c r="BG62" s="18" t="s">
        <v>188</v>
      </c>
      <c r="BH62" s="18" t="s">
        <v>375</v>
      </c>
      <c r="BI62" s="18" t="s">
        <v>964</v>
      </c>
      <c r="BK62" s="18" t="s">
        <v>1227</v>
      </c>
      <c r="BL62" s="18" t="s">
        <v>1223</v>
      </c>
      <c r="BM62" s="18">
        <v>2</v>
      </c>
      <c r="BP62" s="18" t="s">
        <v>182</v>
      </c>
      <c r="BQ62" s="18" t="s">
        <v>186</v>
      </c>
      <c r="CF62" s="33" t="s">
        <v>591</v>
      </c>
    </row>
    <row r="63" spans="2:211" ht="43.2" x14ac:dyDescent="0.3">
      <c r="B63" s="12" t="s">
        <v>1102</v>
      </c>
      <c r="C63" s="18" t="s">
        <v>598</v>
      </c>
      <c r="D63" s="18">
        <v>98</v>
      </c>
      <c r="E63" s="18" t="s">
        <v>204</v>
      </c>
      <c r="F63" s="41">
        <v>4</v>
      </c>
      <c r="G63" s="18">
        <v>8</v>
      </c>
      <c r="H63" s="18">
        <v>1873</v>
      </c>
      <c r="I63" s="18" t="s">
        <v>182</v>
      </c>
      <c r="J63" s="18" t="s">
        <v>1620</v>
      </c>
      <c r="K63" s="18">
        <v>1</v>
      </c>
      <c r="L63" s="18">
        <v>8</v>
      </c>
      <c r="M63" s="18">
        <v>1873</v>
      </c>
      <c r="N63" s="18">
        <v>1</v>
      </c>
      <c r="O63" s="18">
        <v>8</v>
      </c>
      <c r="P63" s="18">
        <v>1873</v>
      </c>
      <c r="Q63" s="18" t="s">
        <v>348</v>
      </c>
      <c r="R63" s="40">
        <v>7</v>
      </c>
      <c r="S63" s="18" t="s">
        <v>478</v>
      </c>
      <c r="U63" s="18" t="s">
        <v>185</v>
      </c>
      <c r="V63" s="32" t="s">
        <v>666</v>
      </c>
      <c r="W63" s="18">
        <v>500000</v>
      </c>
      <c r="Y63" s="12" t="s">
        <v>1178</v>
      </c>
      <c r="Z63" s="40"/>
      <c r="AD63" s="18" t="s">
        <v>399</v>
      </c>
      <c r="AE63" s="18" t="s">
        <v>400</v>
      </c>
      <c r="AG63" s="18" t="s">
        <v>186</v>
      </c>
      <c r="AH63" s="31" t="s">
        <v>223</v>
      </c>
      <c r="AI63" s="18" t="s">
        <v>187</v>
      </c>
      <c r="AJ63" s="18">
        <v>1</v>
      </c>
      <c r="AK63" s="18">
        <v>7</v>
      </c>
      <c r="AL63" s="18">
        <v>1873</v>
      </c>
      <c r="AM63" s="18">
        <v>30</v>
      </c>
      <c r="AN63" s="18">
        <v>6</v>
      </c>
      <c r="AO63" s="18">
        <v>1879</v>
      </c>
      <c r="AP63" s="33" t="s">
        <v>435</v>
      </c>
      <c r="AQ63" s="18" t="s">
        <v>207</v>
      </c>
      <c r="AS63" s="18" t="s">
        <v>188</v>
      </c>
      <c r="AT63" s="18" t="s">
        <v>189</v>
      </c>
      <c r="AU63" s="18" t="s">
        <v>964</v>
      </c>
      <c r="AV63" s="18">
        <v>250000</v>
      </c>
      <c r="BA63" s="18" t="s">
        <v>399</v>
      </c>
      <c r="BB63" s="18" t="s">
        <v>400</v>
      </c>
      <c r="BC63" s="18" t="s">
        <v>186</v>
      </c>
      <c r="BD63" s="18" t="s">
        <v>667</v>
      </c>
      <c r="BE63" s="18" t="s">
        <v>207</v>
      </c>
      <c r="BG63" s="18" t="s">
        <v>188</v>
      </c>
      <c r="BH63" s="18" t="s">
        <v>189</v>
      </c>
      <c r="BI63" s="18" t="s">
        <v>964</v>
      </c>
      <c r="BJ63" s="18">
        <v>250000</v>
      </c>
      <c r="BP63" s="18" t="s">
        <v>182</v>
      </c>
      <c r="BQ63" s="18" t="s">
        <v>186</v>
      </c>
      <c r="CF63" s="33" t="s">
        <v>194</v>
      </c>
      <c r="FO63" s="18" t="s">
        <v>435</v>
      </c>
      <c r="FP63" s="18" t="s">
        <v>207</v>
      </c>
      <c r="FR63" s="18" t="s">
        <v>667</v>
      </c>
      <c r="FS63" s="18" t="s">
        <v>207</v>
      </c>
    </row>
    <row r="64" spans="2:211" ht="43.2" x14ac:dyDescent="0.3">
      <c r="B64" s="12" t="s">
        <v>1103</v>
      </c>
      <c r="C64" s="18" t="s">
        <v>598</v>
      </c>
      <c r="D64" s="18">
        <v>101</v>
      </c>
      <c r="E64" s="18" t="s">
        <v>181</v>
      </c>
      <c r="F64" s="41">
        <v>5</v>
      </c>
      <c r="G64" s="18">
        <v>8</v>
      </c>
      <c r="H64" s="18">
        <v>1873</v>
      </c>
      <c r="I64" s="18" t="s">
        <v>182</v>
      </c>
      <c r="J64" s="18" t="s">
        <v>1620</v>
      </c>
      <c r="K64" s="18">
        <v>1</v>
      </c>
      <c r="L64" s="18">
        <v>8</v>
      </c>
      <c r="M64" s="18">
        <v>1873</v>
      </c>
      <c r="N64" s="18">
        <v>4</v>
      </c>
      <c r="O64" s="18">
        <v>8</v>
      </c>
      <c r="P64" s="18">
        <v>1873</v>
      </c>
      <c r="Q64" s="18" t="s">
        <v>549</v>
      </c>
      <c r="R64" s="40">
        <v>48</v>
      </c>
      <c r="S64" s="18" t="s">
        <v>478</v>
      </c>
      <c r="U64" s="18" t="s">
        <v>185</v>
      </c>
      <c r="V64" s="32" t="s">
        <v>668</v>
      </c>
      <c r="W64" s="18">
        <v>40000</v>
      </c>
      <c r="Z64" s="40"/>
      <c r="AA64" s="18" t="s">
        <v>669</v>
      </c>
      <c r="AB64" s="18">
        <v>12</v>
      </c>
      <c r="AE64" s="18" t="s">
        <v>182</v>
      </c>
      <c r="AG64" s="18" t="s">
        <v>186</v>
      </c>
      <c r="AH64" s="31" t="s">
        <v>670</v>
      </c>
      <c r="AI64" s="18" t="s">
        <v>270</v>
      </c>
      <c r="AJ64" s="18">
        <v>1</v>
      </c>
      <c r="AK64" s="18">
        <v>7</v>
      </c>
      <c r="AL64" s="18">
        <v>1873</v>
      </c>
      <c r="AM64" s="18">
        <v>1</v>
      </c>
      <c r="AN64" s="18">
        <v>7</v>
      </c>
      <c r="AO64" s="18">
        <v>1883</v>
      </c>
      <c r="AP64" s="33" t="s">
        <v>411</v>
      </c>
      <c r="AQ64" s="18" t="s">
        <v>198</v>
      </c>
      <c r="AS64" s="18" t="s">
        <v>188</v>
      </c>
      <c r="AT64" s="18" t="s">
        <v>189</v>
      </c>
      <c r="AU64" s="31" t="s">
        <v>190</v>
      </c>
      <c r="AV64" s="31">
        <v>20000</v>
      </c>
      <c r="AW64" s="43"/>
      <c r="AX64" s="18" t="s">
        <v>256</v>
      </c>
      <c r="AY64" s="18">
        <v>2</v>
      </c>
      <c r="BB64" s="18" t="s">
        <v>182</v>
      </c>
      <c r="BC64" s="18" t="s">
        <v>186</v>
      </c>
      <c r="BD64" s="18" t="s">
        <v>411</v>
      </c>
      <c r="BE64" s="18" t="s">
        <v>263</v>
      </c>
      <c r="BG64" s="18" t="s">
        <v>188</v>
      </c>
      <c r="BH64" s="18" t="s">
        <v>189</v>
      </c>
      <c r="BI64" s="31" t="s">
        <v>190</v>
      </c>
      <c r="BJ64" s="31">
        <v>20000</v>
      </c>
      <c r="BK64" s="31"/>
      <c r="BL64" s="18" t="s">
        <v>671</v>
      </c>
      <c r="BM64" s="18">
        <v>25</v>
      </c>
      <c r="BP64" s="18" t="s">
        <v>182</v>
      </c>
      <c r="BQ64" s="18" t="s">
        <v>186</v>
      </c>
      <c r="CF64" s="33" t="s">
        <v>194</v>
      </c>
      <c r="FO64" s="18" t="s">
        <v>411</v>
      </c>
      <c r="FP64" s="18" t="s">
        <v>198</v>
      </c>
      <c r="FR64" s="18" t="s">
        <v>411</v>
      </c>
      <c r="FS64" s="18" t="s">
        <v>263</v>
      </c>
    </row>
    <row r="65" spans="2:211" ht="72" x14ac:dyDescent="0.3">
      <c r="B65" s="12" t="s">
        <v>1104</v>
      </c>
      <c r="C65" s="18" t="s">
        <v>598</v>
      </c>
      <c r="D65" s="18">
        <v>158</v>
      </c>
      <c r="E65" s="18" t="s">
        <v>204</v>
      </c>
      <c r="F65" s="41">
        <v>6</v>
      </c>
      <c r="G65" s="18">
        <v>8</v>
      </c>
      <c r="H65" s="18">
        <v>1873</v>
      </c>
      <c r="I65" s="18" t="s">
        <v>182</v>
      </c>
      <c r="J65" s="18" t="s">
        <v>1620</v>
      </c>
      <c r="K65" s="18">
        <v>28</v>
      </c>
      <c r="L65" s="18">
        <v>7</v>
      </c>
      <c r="M65" s="18">
        <v>1873</v>
      </c>
      <c r="N65" s="18">
        <v>29</v>
      </c>
      <c r="O65" s="18">
        <v>8</v>
      </c>
      <c r="P65" s="18">
        <v>1873</v>
      </c>
      <c r="Q65" s="18" t="s">
        <v>521</v>
      </c>
      <c r="R65" s="40">
        <v>3600</v>
      </c>
      <c r="S65" s="18" t="s">
        <v>588</v>
      </c>
      <c r="T65" s="18" t="s">
        <v>672</v>
      </c>
      <c r="U65" s="18" t="s">
        <v>185</v>
      </c>
      <c r="V65" s="32" t="s">
        <v>673</v>
      </c>
      <c r="W65" s="18">
        <v>3000000</v>
      </c>
      <c r="Z65" s="40"/>
      <c r="AA65" s="18" t="s">
        <v>214</v>
      </c>
      <c r="AB65" s="18">
        <v>31</v>
      </c>
      <c r="AE65" s="18" t="s">
        <v>182</v>
      </c>
      <c r="AG65" s="18" t="s">
        <v>186</v>
      </c>
      <c r="AH65" s="31" t="s">
        <v>674</v>
      </c>
      <c r="AI65" s="18" t="s">
        <v>187</v>
      </c>
      <c r="AJ65" s="18">
        <v>1</v>
      </c>
      <c r="AK65" s="18">
        <v>7</v>
      </c>
      <c r="AL65" s="18">
        <v>1873</v>
      </c>
      <c r="AM65" s="18">
        <v>30</v>
      </c>
      <c r="AN65" s="18">
        <v>6</v>
      </c>
      <c r="AO65" s="18">
        <v>1879</v>
      </c>
      <c r="AP65" s="33" t="s">
        <v>675</v>
      </c>
      <c r="AQ65" s="18" t="s">
        <v>216</v>
      </c>
      <c r="AS65" s="18" t="s">
        <v>208</v>
      </c>
      <c r="AT65" s="18" t="s">
        <v>676</v>
      </c>
      <c r="AU65" s="18" t="s">
        <v>964</v>
      </c>
      <c r="AV65" s="18">
        <v>1000000</v>
      </c>
      <c r="AX65" s="18" t="s">
        <v>214</v>
      </c>
      <c r="AY65" s="18">
        <v>31</v>
      </c>
      <c r="BB65" s="18" t="s">
        <v>182</v>
      </c>
      <c r="BC65" s="18" t="s">
        <v>186</v>
      </c>
      <c r="BD65" s="18" t="s">
        <v>677</v>
      </c>
      <c r="BE65" s="18" t="s">
        <v>205</v>
      </c>
      <c r="BG65" s="18" t="s">
        <v>188</v>
      </c>
      <c r="BH65" s="18" t="s">
        <v>189</v>
      </c>
      <c r="BI65" s="18" t="s">
        <v>964</v>
      </c>
      <c r="BJ65" s="18">
        <v>1000000</v>
      </c>
      <c r="BL65" s="18" t="s">
        <v>678</v>
      </c>
      <c r="BM65" s="18">
        <v>36</v>
      </c>
      <c r="BP65" s="18" t="s">
        <v>182</v>
      </c>
      <c r="BQ65" s="18" t="s">
        <v>186</v>
      </c>
      <c r="BR65" s="18" t="s">
        <v>675</v>
      </c>
      <c r="BS65" s="18" t="s">
        <v>205</v>
      </c>
      <c r="BU65" s="18" t="s">
        <v>188</v>
      </c>
      <c r="BV65" s="18" t="s">
        <v>676</v>
      </c>
      <c r="BW65" s="18" t="s">
        <v>964</v>
      </c>
      <c r="BX65" s="12">
        <v>1000000</v>
      </c>
      <c r="BZ65" s="18" t="s">
        <v>214</v>
      </c>
      <c r="CA65" s="18">
        <v>31</v>
      </c>
      <c r="CD65" s="18" t="s">
        <v>182</v>
      </c>
      <c r="CE65" s="18" t="s">
        <v>186</v>
      </c>
      <c r="CF65" s="33" t="s">
        <v>194</v>
      </c>
      <c r="FO65" s="18" t="s">
        <v>675</v>
      </c>
      <c r="FP65" s="18" t="s">
        <v>216</v>
      </c>
      <c r="FR65" s="18" t="s">
        <v>677</v>
      </c>
      <c r="FS65" s="18" t="s">
        <v>205</v>
      </c>
      <c r="FU65" s="18" t="s">
        <v>675</v>
      </c>
      <c r="FV65" s="18" t="s">
        <v>205</v>
      </c>
    </row>
    <row r="66" spans="2:211" s="44" customFormat="1" ht="72" x14ac:dyDescent="0.3">
      <c r="B66" s="45" t="s">
        <v>1105</v>
      </c>
      <c r="C66" s="44" t="s">
        <v>598</v>
      </c>
      <c r="D66" s="44">
        <v>9</v>
      </c>
      <c r="E66" s="44" t="s">
        <v>181</v>
      </c>
      <c r="F66" s="46">
        <v>6</v>
      </c>
      <c r="G66" s="44">
        <v>8</v>
      </c>
      <c r="H66" s="44">
        <v>1873</v>
      </c>
      <c r="I66" s="44" t="s">
        <v>182</v>
      </c>
      <c r="J66" s="44" t="s">
        <v>1620</v>
      </c>
      <c r="K66" s="44">
        <v>22</v>
      </c>
      <c r="L66" s="44">
        <v>7</v>
      </c>
      <c r="M66" s="44">
        <v>1873</v>
      </c>
      <c r="N66" s="44">
        <v>28</v>
      </c>
      <c r="O66" s="44">
        <v>7</v>
      </c>
      <c r="P66" s="44">
        <v>1873</v>
      </c>
      <c r="Q66" s="44">
        <v>4</v>
      </c>
      <c r="R66" s="47"/>
      <c r="S66" s="44" t="s">
        <v>672</v>
      </c>
      <c r="U66" s="44" t="s">
        <v>185</v>
      </c>
      <c r="V66" s="32" t="s">
        <v>1343</v>
      </c>
      <c r="W66" s="44">
        <v>42833</v>
      </c>
      <c r="X66" s="45"/>
      <c r="Y66" s="45" t="s">
        <v>1329</v>
      </c>
      <c r="Z66" s="47"/>
      <c r="AA66" s="44" t="s">
        <v>277</v>
      </c>
      <c r="AB66" s="44">
        <v>3</v>
      </c>
      <c r="AE66" s="44" t="s">
        <v>182</v>
      </c>
      <c r="AG66" s="44" t="s">
        <v>186</v>
      </c>
      <c r="AH66" s="48" t="s">
        <v>1344</v>
      </c>
      <c r="AI66" s="44" t="s">
        <v>197</v>
      </c>
      <c r="AJ66" s="44">
        <v>1</v>
      </c>
      <c r="AK66" s="44">
        <v>7</v>
      </c>
      <c r="AL66" s="44">
        <v>1873</v>
      </c>
      <c r="AM66" s="44">
        <v>1</v>
      </c>
      <c r="AN66" s="44">
        <v>7</v>
      </c>
      <c r="AO66" s="44">
        <v>1882</v>
      </c>
      <c r="AP66" s="33" t="s">
        <v>1345</v>
      </c>
      <c r="AQ66" s="44" t="s">
        <v>962</v>
      </c>
      <c r="AS66" s="44" t="s">
        <v>188</v>
      </c>
      <c r="AT66" s="44" t="s">
        <v>1346</v>
      </c>
      <c r="AU66" s="44" t="s">
        <v>964</v>
      </c>
      <c r="AV66" s="44">
        <v>36833</v>
      </c>
      <c r="AW66" s="45" t="s">
        <v>1347</v>
      </c>
      <c r="AX66" s="44" t="s">
        <v>277</v>
      </c>
      <c r="AY66" s="44">
        <v>3</v>
      </c>
      <c r="BA66" s="44" t="s">
        <v>1019</v>
      </c>
      <c r="BB66" s="44" t="s">
        <v>182</v>
      </c>
      <c r="BC66" s="44" t="s">
        <v>186</v>
      </c>
      <c r="BD66" s="44" t="s">
        <v>1345</v>
      </c>
      <c r="BE66" s="44" t="s">
        <v>205</v>
      </c>
      <c r="BF66" s="44" t="s">
        <v>442</v>
      </c>
      <c r="BG66" s="44" t="s">
        <v>188</v>
      </c>
      <c r="BH66" s="44" t="s">
        <v>1346</v>
      </c>
      <c r="BI66" s="44" t="s">
        <v>964</v>
      </c>
      <c r="BJ66" s="44">
        <v>6000</v>
      </c>
      <c r="BK66" s="44" t="s">
        <v>958</v>
      </c>
      <c r="BL66" s="44" t="s">
        <v>277</v>
      </c>
      <c r="BM66" s="44">
        <v>3</v>
      </c>
      <c r="BO66" s="44" t="s">
        <v>1019</v>
      </c>
      <c r="BP66" s="44" t="s">
        <v>186</v>
      </c>
      <c r="BQ66" s="44" t="s">
        <v>186</v>
      </c>
      <c r="BX66" s="45"/>
      <c r="BY66" s="45"/>
      <c r="CF66" s="33" t="s">
        <v>194</v>
      </c>
      <c r="CG66" s="33"/>
      <c r="CH66" s="33"/>
      <c r="CP66" s="45"/>
    </row>
    <row r="67" spans="2:211" ht="72" x14ac:dyDescent="0.3">
      <c r="B67" s="12" t="s">
        <v>1106</v>
      </c>
      <c r="C67" s="18" t="s">
        <v>598</v>
      </c>
      <c r="D67" s="18">
        <v>12</v>
      </c>
      <c r="E67" s="18" t="s">
        <v>204</v>
      </c>
      <c r="F67" s="41">
        <v>11</v>
      </c>
      <c r="G67" s="18">
        <v>8</v>
      </c>
      <c r="H67" s="18">
        <v>1873</v>
      </c>
      <c r="I67" s="18" t="s">
        <v>182</v>
      </c>
      <c r="J67" s="18" t="s">
        <v>1620</v>
      </c>
      <c r="K67" s="18">
        <v>31</v>
      </c>
      <c r="L67" s="18">
        <v>7</v>
      </c>
      <c r="M67" s="18">
        <v>1873</v>
      </c>
      <c r="N67" s="18">
        <v>9</v>
      </c>
      <c r="O67" s="18">
        <v>8</v>
      </c>
      <c r="P67" s="18">
        <v>1873</v>
      </c>
      <c r="Q67" s="18" t="s">
        <v>679</v>
      </c>
      <c r="R67" s="40">
        <v>72</v>
      </c>
      <c r="S67" s="18" t="s">
        <v>478</v>
      </c>
      <c r="U67" s="18" t="s">
        <v>185</v>
      </c>
      <c r="V67" s="32" t="s">
        <v>680</v>
      </c>
      <c r="W67" s="18">
        <v>60000</v>
      </c>
      <c r="Y67" s="12" t="s">
        <v>1160</v>
      </c>
      <c r="Z67" s="40"/>
      <c r="AA67" s="18" t="s">
        <v>251</v>
      </c>
      <c r="AB67" s="18">
        <v>14</v>
      </c>
      <c r="AE67" s="18" t="s">
        <v>182</v>
      </c>
      <c r="AG67" s="18" t="s">
        <v>186</v>
      </c>
      <c r="AH67" s="31" t="s">
        <v>681</v>
      </c>
      <c r="AI67" s="18" t="s">
        <v>187</v>
      </c>
      <c r="AJ67" s="18">
        <v>1</v>
      </c>
      <c r="AK67" s="18">
        <v>8</v>
      </c>
      <c r="AL67" s="18">
        <v>1873</v>
      </c>
      <c r="AM67" s="18">
        <v>31</v>
      </c>
      <c r="AN67" s="18">
        <v>7</v>
      </c>
      <c r="AO67" s="18">
        <v>1879</v>
      </c>
      <c r="AP67" s="33" t="s">
        <v>682</v>
      </c>
      <c r="AQ67" s="18" t="s">
        <v>245</v>
      </c>
      <c r="AS67" s="18" t="s">
        <v>188</v>
      </c>
      <c r="AU67" s="18" t="s">
        <v>199</v>
      </c>
      <c r="AV67" s="18">
        <v>30000</v>
      </c>
      <c r="AX67" s="18" t="s">
        <v>247</v>
      </c>
      <c r="AY67" s="18">
        <v>14</v>
      </c>
      <c r="BB67" s="18" t="s">
        <v>182</v>
      </c>
      <c r="BC67" s="18" t="s">
        <v>186</v>
      </c>
      <c r="BD67" s="18" t="s">
        <v>683</v>
      </c>
      <c r="BE67" s="18" t="s">
        <v>198</v>
      </c>
      <c r="BG67" s="18" t="s">
        <v>188</v>
      </c>
      <c r="BI67" s="18" t="s">
        <v>964</v>
      </c>
      <c r="BJ67" s="18">
        <v>30000</v>
      </c>
      <c r="BL67" s="18" t="s">
        <v>684</v>
      </c>
      <c r="BM67" s="18">
        <v>28</v>
      </c>
      <c r="BP67" s="18" t="s">
        <v>182</v>
      </c>
      <c r="BQ67" s="18" t="s">
        <v>186</v>
      </c>
      <c r="CF67" s="33" t="s">
        <v>194</v>
      </c>
      <c r="FO67" s="18" t="s">
        <v>682</v>
      </c>
      <c r="FP67" s="18" t="s">
        <v>245</v>
      </c>
      <c r="FR67" s="18" t="s">
        <v>683</v>
      </c>
      <c r="FS67" s="18" t="s">
        <v>198</v>
      </c>
    </row>
    <row r="68" spans="2:211" ht="72" x14ac:dyDescent="0.3">
      <c r="B68" s="12" t="s">
        <v>1107</v>
      </c>
      <c r="C68" s="18" t="s">
        <v>598</v>
      </c>
      <c r="D68" s="18">
        <v>159</v>
      </c>
      <c r="E68" s="18" t="s">
        <v>181</v>
      </c>
      <c r="F68" s="41">
        <v>12</v>
      </c>
      <c r="G68" s="18">
        <v>8</v>
      </c>
      <c r="H68" s="18">
        <v>1873</v>
      </c>
      <c r="I68" s="18" t="s">
        <v>182</v>
      </c>
      <c r="J68" s="18" t="s">
        <v>1620</v>
      </c>
      <c r="K68" s="18">
        <v>29</v>
      </c>
      <c r="L68" s="18">
        <v>7</v>
      </c>
      <c r="M68" s="18">
        <v>1873</v>
      </c>
      <c r="N68" s="18">
        <v>30</v>
      </c>
      <c r="O68" s="18">
        <v>7</v>
      </c>
      <c r="P68" s="18">
        <v>1873</v>
      </c>
      <c r="Q68" s="18">
        <v>6</v>
      </c>
      <c r="R68" s="40">
        <v>360</v>
      </c>
      <c r="S68" s="18" t="s">
        <v>588</v>
      </c>
      <c r="T68" s="18" t="s">
        <v>685</v>
      </c>
      <c r="U68" s="18" t="s">
        <v>185</v>
      </c>
      <c r="V68" s="32" t="s">
        <v>686</v>
      </c>
      <c r="W68" s="18">
        <v>300000</v>
      </c>
      <c r="Y68" s="12" t="s">
        <v>1160</v>
      </c>
      <c r="Z68" s="40"/>
      <c r="AA68" s="18" t="s">
        <v>214</v>
      </c>
      <c r="AB68" s="18">
        <v>7</v>
      </c>
      <c r="AE68" s="18" t="s">
        <v>182</v>
      </c>
      <c r="AG68" s="18" t="s">
        <v>186</v>
      </c>
      <c r="AH68" s="31" t="s">
        <v>373</v>
      </c>
      <c r="AI68" s="18" t="s">
        <v>187</v>
      </c>
      <c r="AJ68" s="18">
        <v>1</v>
      </c>
      <c r="AK68" s="18">
        <v>7</v>
      </c>
      <c r="AL68" s="18">
        <v>1869</v>
      </c>
      <c r="AM68" s="18">
        <v>1</v>
      </c>
      <c r="AN68" s="18">
        <v>7</v>
      </c>
      <c r="AO68" s="18">
        <v>1875</v>
      </c>
      <c r="AP68" s="33" t="s">
        <v>687</v>
      </c>
      <c r="AQ68" s="18" t="s">
        <v>360</v>
      </c>
      <c r="AS68" s="18" t="s">
        <v>188</v>
      </c>
      <c r="AT68" s="18" t="s">
        <v>189</v>
      </c>
      <c r="AU68" s="31" t="s">
        <v>190</v>
      </c>
      <c r="AV68" s="31">
        <v>150000</v>
      </c>
      <c r="AW68" s="43"/>
      <c r="AX68" s="18" t="s">
        <v>689</v>
      </c>
      <c r="AY68" s="18">
        <v>49</v>
      </c>
      <c r="BB68" s="18" t="s">
        <v>182</v>
      </c>
      <c r="BC68" s="18" t="s">
        <v>186</v>
      </c>
      <c r="BD68" s="18" t="s">
        <v>688</v>
      </c>
      <c r="BE68" s="18" t="s">
        <v>220</v>
      </c>
      <c r="BG68" s="18" t="s">
        <v>188</v>
      </c>
      <c r="BH68" s="18" t="s">
        <v>308</v>
      </c>
      <c r="BI68" s="31" t="s">
        <v>964</v>
      </c>
      <c r="BJ68" s="31">
        <v>150000</v>
      </c>
      <c r="BK68" s="31"/>
      <c r="BL68" s="18" t="s">
        <v>689</v>
      </c>
      <c r="BM68" s="18">
        <v>49</v>
      </c>
      <c r="BP68" s="18" t="s">
        <v>182</v>
      </c>
      <c r="BQ68" s="18" t="s">
        <v>186</v>
      </c>
      <c r="CF68" s="33" t="s">
        <v>194</v>
      </c>
      <c r="FO68" s="18" t="s">
        <v>687</v>
      </c>
      <c r="FP68" s="18" t="s">
        <v>360</v>
      </c>
      <c r="FR68" s="18" t="s">
        <v>688</v>
      </c>
      <c r="FS68" s="18" t="s">
        <v>220</v>
      </c>
    </row>
    <row r="69" spans="2:211" ht="51" customHeight="1" x14ac:dyDescent="0.3">
      <c r="B69" s="12" t="s">
        <v>1108</v>
      </c>
      <c r="C69" s="18" t="s">
        <v>598</v>
      </c>
      <c r="D69" s="18">
        <v>134</v>
      </c>
      <c r="E69" s="18" t="s">
        <v>204</v>
      </c>
      <c r="F69" s="41">
        <v>16</v>
      </c>
      <c r="G69" s="18">
        <v>8</v>
      </c>
      <c r="H69" s="18">
        <v>1873</v>
      </c>
      <c r="I69" s="18" t="s">
        <v>182</v>
      </c>
      <c r="J69" s="18" t="s">
        <v>1620</v>
      </c>
      <c r="K69" s="18">
        <v>31</v>
      </c>
      <c r="L69" s="18">
        <v>7</v>
      </c>
      <c r="M69" s="18">
        <v>1873</v>
      </c>
      <c r="N69" s="18">
        <v>13</v>
      </c>
      <c r="O69" s="18">
        <v>8</v>
      </c>
      <c r="P69" s="18">
        <v>1873</v>
      </c>
      <c r="Q69" s="18">
        <v>4</v>
      </c>
      <c r="R69" s="40">
        <v>96</v>
      </c>
      <c r="S69" s="18" t="s">
        <v>478</v>
      </c>
      <c r="U69" s="18" t="s">
        <v>185</v>
      </c>
      <c r="V69" s="32" t="s">
        <v>690</v>
      </c>
      <c r="W69" s="18">
        <v>80000</v>
      </c>
      <c r="Y69" s="12" t="s">
        <v>1160</v>
      </c>
      <c r="Z69" s="40"/>
      <c r="AA69" s="18" t="s">
        <v>284</v>
      </c>
      <c r="AB69" s="18">
        <v>10</v>
      </c>
      <c r="AE69" s="18" t="s">
        <v>295</v>
      </c>
      <c r="AG69" s="18" t="s">
        <v>186</v>
      </c>
      <c r="AH69" s="31" t="s">
        <v>691</v>
      </c>
      <c r="AI69" s="18" t="s">
        <v>187</v>
      </c>
      <c r="AJ69" s="18">
        <v>31</v>
      </c>
      <c r="AK69" s="18">
        <v>7</v>
      </c>
      <c r="AL69" s="18">
        <v>1873</v>
      </c>
      <c r="AM69" s="18">
        <v>31</v>
      </c>
      <c r="AN69" s="18">
        <v>7</v>
      </c>
      <c r="AO69" s="18">
        <v>1879</v>
      </c>
      <c r="AP69" s="33" t="s">
        <v>692</v>
      </c>
      <c r="AQ69" s="18" t="s">
        <v>198</v>
      </c>
      <c r="AS69" s="18" t="s">
        <v>188</v>
      </c>
      <c r="AT69" s="18" t="s">
        <v>276</v>
      </c>
      <c r="AU69" s="18" t="s">
        <v>199</v>
      </c>
      <c r="AV69" s="18">
        <v>40000</v>
      </c>
      <c r="BB69" s="18" t="s">
        <v>295</v>
      </c>
      <c r="BC69" s="18" t="s">
        <v>186</v>
      </c>
      <c r="BD69" s="18" t="s">
        <v>693</v>
      </c>
      <c r="BE69" s="18" t="s">
        <v>371</v>
      </c>
      <c r="BG69" s="18" t="s">
        <v>188</v>
      </c>
      <c r="BH69" s="18" t="s">
        <v>254</v>
      </c>
      <c r="BI69" s="18" t="s">
        <v>199</v>
      </c>
      <c r="BJ69" s="18">
        <v>40000</v>
      </c>
      <c r="BL69" s="18" t="s">
        <v>694</v>
      </c>
      <c r="BM69" s="18">
        <v>8</v>
      </c>
      <c r="BP69" s="18" t="s">
        <v>307</v>
      </c>
      <c r="BQ69" s="18" t="s">
        <v>186</v>
      </c>
      <c r="CF69" s="33" t="s">
        <v>194</v>
      </c>
      <c r="FO69" s="18" t="s">
        <v>692</v>
      </c>
      <c r="FP69" s="18" t="s">
        <v>198</v>
      </c>
      <c r="FR69" s="18" t="s">
        <v>693</v>
      </c>
      <c r="FS69" s="18" t="s">
        <v>371</v>
      </c>
    </row>
    <row r="70" spans="2:211" ht="54.6" customHeight="1" x14ac:dyDescent="0.3">
      <c r="B70" s="12" t="s">
        <v>1110</v>
      </c>
      <c r="C70" s="18" t="s">
        <v>598</v>
      </c>
      <c r="D70" s="18">
        <v>160</v>
      </c>
      <c r="E70" s="18" t="s">
        <v>181</v>
      </c>
      <c r="F70" s="41">
        <v>26</v>
      </c>
      <c r="G70" s="18">
        <v>8</v>
      </c>
      <c r="H70" s="18">
        <v>1873</v>
      </c>
      <c r="I70" s="18" t="s">
        <v>182</v>
      </c>
      <c r="J70" s="18" t="s">
        <v>1620</v>
      </c>
      <c r="K70" s="18">
        <v>21</v>
      </c>
      <c r="L70" s="18">
        <v>8</v>
      </c>
      <c r="M70" s="18">
        <v>1873</v>
      </c>
      <c r="N70" s="18">
        <v>26</v>
      </c>
      <c r="O70" s="18">
        <v>8</v>
      </c>
      <c r="P70" s="18">
        <v>1873</v>
      </c>
      <c r="R70" s="40"/>
      <c r="U70" s="18" t="s">
        <v>185</v>
      </c>
      <c r="V70" s="32" t="s">
        <v>1231</v>
      </c>
      <c r="W70" s="18">
        <v>75000</v>
      </c>
      <c r="Z70" s="40"/>
      <c r="AE70" s="18" t="s">
        <v>182</v>
      </c>
      <c r="AG70" s="18" t="s">
        <v>186</v>
      </c>
      <c r="AH70" s="31" t="s">
        <v>1230</v>
      </c>
      <c r="AI70" s="18" t="s">
        <v>241</v>
      </c>
      <c r="AJ70" s="18">
        <v>1</v>
      </c>
      <c r="AK70" s="18">
        <v>8</v>
      </c>
      <c r="AL70" s="18">
        <v>1873</v>
      </c>
      <c r="AM70" s="18">
        <v>30</v>
      </c>
      <c r="AN70" s="18">
        <v>6</v>
      </c>
      <c r="AO70" s="18">
        <v>1878</v>
      </c>
      <c r="AP70" s="33" t="s">
        <v>365</v>
      </c>
      <c r="AQ70" s="18" t="s">
        <v>207</v>
      </c>
      <c r="AS70" s="18" t="s">
        <v>188</v>
      </c>
      <c r="AT70" s="18" t="s">
        <v>189</v>
      </c>
      <c r="AU70" s="18" t="s">
        <v>964</v>
      </c>
      <c r="AV70" s="18">
        <v>20000</v>
      </c>
      <c r="AX70" s="18" t="s">
        <v>247</v>
      </c>
      <c r="AY70" s="18">
        <v>18</v>
      </c>
      <c r="BB70" s="18" t="s">
        <v>182</v>
      </c>
      <c r="BC70" s="18" t="s">
        <v>186</v>
      </c>
      <c r="BD70" s="18" t="s">
        <v>1018</v>
      </c>
      <c r="BE70" s="18" t="s">
        <v>244</v>
      </c>
      <c r="BG70" s="18" t="s">
        <v>188</v>
      </c>
      <c r="BH70" s="18" t="s">
        <v>968</v>
      </c>
      <c r="BI70" s="18" t="s">
        <v>964</v>
      </c>
      <c r="BJ70" s="18">
        <v>30000</v>
      </c>
      <c r="BL70" s="18" t="s">
        <v>384</v>
      </c>
      <c r="BM70" s="18">
        <v>7</v>
      </c>
      <c r="BP70" s="18" t="s">
        <v>182</v>
      </c>
      <c r="BQ70" s="18" t="s">
        <v>186</v>
      </c>
      <c r="BR70" s="18" t="s">
        <v>1228</v>
      </c>
      <c r="BS70" s="18" t="s">
        <v>1229</v>
      </c>
      <c r="BU70" s="18" t="s">
        <v>188</v>
      </c>
      <c r="BV70" s="18" t="s">
        <v>189</v>
      </c>
      <c r="BW70" s="18" t="s">
        <v>964</v>
      </c>
      <c r="BX70" s="12">
        <v>25000</v>
      </c>
      <c r="BZ70" s="18" t="s">
        <v>280</v>
      </c>
      <c r="CA70" s="18">
        <v>35</v>
      </c>
      <c r="CD70" s="18" t="s">
        <v>182</v>
      </c>
      <c r="CE70" s="18" t="s">
        <v>186</v>
      </c>
      <c r="CF70" s="33" t="s">
        <v>194</v>
      </c>
    </row>
    <row r="71" spans="2:211" ht="54.6" customHeight="1" x14ac:dyDescent="0.3">
      <c r="B71" s="12" t="s">
        <v>1114</v>
      </c>
      <c r="C71" s="18" t="s">
        <v>598</v>
      </c>
      <c r="D71" s="18">
        <v>18</v>
      </c>
      <c r="E71" s="18" t="s">
        <v>181</v>
      </c>
      <c r="F71" s="18">
        <v>6</v>
      </c>
      <c r="G71" s="18">
        <v>9</v>
      </c>
      <c r="H71" s="18">
        <v>1873</v>
      </c>
      <c r="I71" s="18" t="s">
        <v>182</v>
      </c>
      <c r="J71" s="18" t="s">
        <v>1620</v>
      </c>
      <c r="K71" s="18">
        <v>5</v>
      </c>
      <c r="L71" s="18">
        <v>9</v>
      </c>
      <c r="M71" s="18">
        <v>1873</v>
      </c>
      <c r="N71" s="61">
        <v>5</v>
      </c>
      <c r="O71" s="18">
        <v>9</v>
      </c>
      <c r="P71" s="18">
        <v>1873</v>
      </c>
      <c r="Q71" s="18" t="s">
        <v>369</v>
      </c>
      <c r="R71" s="40">
        <v>48</v>
      </c>
      <c r="S71" s="18" t="s">
        <v>478</v>
      </c>
      <c r="U71" s="18" t="s">
        <v>185</v>
      </c>
      <c r="V71" s="32" t="s">
        <v>695</v>
      </c>
      <c r="W71" s="18">
        <v>40000</v>
      </c>
      <c r="Y71" s="12" t="s">
        <v>1160</v>
      </c>
      <c r="Z71" s="40"/>
      <c r="AA71" s="18" t="s">
        <v>378</v>
      </c>
      <c r="AB71" s="18">
        <v>73</v>
      </c>
      <c r="AE71" s="18" t="s">
        <v>182</v>
      </c>
      <c r="AG71" s="18" t="s">
        <v>186</v>
      </c>
      <c r="AH71" s="31" t="s">
        <v>696</v>
      </c>
      <c r="AI71" s="18" t="s">
        <v>224</v>
      </c>
      <c r="AJ71" s="18">
        <v>1</v>
      </c>
      <c r="AK71" s="18">
        <v>1</v>
      </c>
      <c r="AL71" s="18">
        <v>1874</v>
      </c>
      <c r="AM71" s="18">
        <v>1</v>
      </c>
      <c r="AN71" s="18">
        <v>1</v>
      </c>
      <c r="AO71" s="18">
        <v>1877</v>
      </c>
      <c r="AP71" s="33" t="s">
        <v>697</v>
      </c>
      <c r="AQ71" s="18" t="s">
        <v>220</v>
      </c>
      <c r="AS71" s="18" t="s">
        <v>188</v>
      </c>
      <c r="AT71" s="18" t="s">
        <v>189</v>
      </c>
      <c r="AU71" s="31" t="s">
        <v>698</v>
      </c>
      <c r="AV71" s="31">
        <v>20000</v>
      </c>
      <c r="AW71" s="43"/>
      <c r="AX71" s="18" t="s">
        <v>257</v>
      </c>
      <c r="AY71" s="18">
        <v>12</v>
      </c>
      <c r="BB71" s="18" t="s">
        <v>182</v>
      </c>
      <c r="BC71" s="18" t="s">
        <v>186</v>
      </c>
      <c r="BD71" s="18" t="s">
        <v>699</v>
      </c>
      <c r="BE71" s="18" t="s">
        <v>205</v>
      </c>
      <c r="BG71" s="18" t="s">
        <v>188</v>
      </c>
      <c r="BH71" s="18" t="s">
        <v>401</v>
      </c>
      <c r="BI71" s="18" t="s">
        <v>700</v>
      </c>
      <c r="BJ71" s="18">
        <v>20000</v>
      </c>
      <c r="BL71" s="18" t="s">
        <v>701</v>
      </c>
      <c r="BM71" s="18">
        <v>7</v>
      </c>
      <c r="BP71" s="18" t="s">
        <v>182</v>
      </c>
      <c r="BQ71" s="18" t="s">
        <v>186</v>
      </c>
      <c r="CF71" s="33" t="s">
        <v>194</v>
      </c>
      <c r="FO71" s="18" t="s">
        <v>697</v>
      </c>
      <c r="FP71" s="18" t="s">
        <v>220</v>
      </c>
      <c r="FR71" s="18" t="s">
        <v>699</v>
      </c>
      <c r="FS71" s="18" t="s">
        <v>205</v>
      </c>
    </row>
    <row r="72" spans="2:211" ht="57.6" x14ac:dyDescent="0.3">
      <c r="B72" s="12" t="s">
        <v>1116</v>
      </c>
      <c r="C72" s="18" t="s">
        <v>598</v>
      </c>
      <c r="D72" s="18">
        <v>22</v>
      </c>
      <c r="E72" s="18" t="s">
        <v>204</v>
      </c>
      <c r="F72" s="41">
        <v>9</v>
      </c>
      <c r="G72" s="18">
        <v>9</v>
      </c>
      <c r="H72" s="18">
        <v>1873</v>
      </c>
      <c r="I72" s="18" t="s">
        <v>182</v>
      </c>
      <c r="J72" s="18" t="s">
        <v>1620</v>
      </c>
      <c r="K72" s="18">
        <v>7</v>
      </c>
      <c r="L72" s="18">
        <v>9</v>
      </c>
      <c r="M72" s="18">
        <v>1873</v>
      </c>
      <c r="N72" s="18">
        <v>8</v>
      </c>
      <c r="O72" s="18">
        <v>9</v>
      </c>
      <c r="P72" s="18">
        <v>1873</v>
      </c>
      <c r="Q72" s="18">
        <v>4</v>
      </c>
      <c r="R72" s="40">
        <v>240</v>
      </c>
      <c r="S72" s="18" t="s">
        <v>466</v>
      </c>
      <c r="U72" s="18" t="s">
        <v>185</v>
      </c>
      <c r="V72" s="32" t="s">
        <v>702</v>
      </c>
      <c r="W72" s="18">
        <v>200000</v>
      </c>
      <c r="Y72" s="12" t="s">
        <v>1232</v>
      </c>
      <c r="Z72" s="40"/>
      <c r="AA72" s="18" t="s">
        <v>703</v>
      </c>
      <c r="AB72" s="18">
        <v>10</v>
      </c>
      <c r="AE72" s="18" t="s">
        <v>182</v>
      </c>
      <c r="AG72" s="18" t="s">
        <v>186</v>
      </c>
      <c r="AH72" s="31" t="s">
        <v>704</v>
      </c>
      <c r="AI72" s="18" t="s">
        <v>187</v>
      </c>
      <c r="AJ72" s="18">
        <v>1</v>
      </c>
      <c r="AK72" s="18">
        <v>1</v>
      </c>
      <c r="AL72" s="18">
        <v>1873</v>
      </c>
      <c r="AM72" s="18">
        <v>1</v>
      </c>
      <c r="AN72" s="18">
        <v>1</v>
      </c>
      <c r="AO72" s="18">
        <v>1879</v>
      </c>
      <c r="AP72" s="33" t="s">
        <v>705</v>
      </c>
      <c r="AQ72" s="18" t="s">
        <v>706</v>
      </c>
      <c r="AS72" s="18" t="s">
        <v>188</v>
      </c>
      <c r="AT72" s="18" t="s">
        <v>189</v>
      </c>
      <c r="AU72" s="31" t="s">
        <v>190</v>
      </c>
      <c r="AV72" s="31">
        <v>100000</v>
      </c>
      <c r="AW72" s="43"/>
      <c r="AX72" s="18" t="s">
        <v>202</v>
      </c>
      <c r="AY72" s="18">
        <v>43</v>
      </c>
      <c r="BB72" s="18" t="s">
        <v>182</v>
      </c>
      <c r="BC72" s="18" t="s">
        <v>186</v>
      </c>
      <c r="BD72" s="18" t="s">
        <v>707</v>
      </c>
      <c r="BE72" s="18" t="s">
        <v>351</v>
      </c>
      <c r="BG72" s="18" t="s">
        <v>188</v>
      </c>
      <c r="BH72" s="18" t="s">
        <v>189</v>
      </c>
      <c r="BI72" s="31" t="s">
        <v>190</v>
      </c>
      <c r="BJ72" s="31">
        <v>100000</v>
      </c>
      <c r="BK72" s="31"/>
      <c r="BL72" s="18" t="s">
        <v>572</v>
      </c>
      <c r="BM72" s="18">
        <v>86</v>
      </c>
      <c r="BP72" s="18" t="s">
        <v>182</v>
      </c>
      <c r="BQ72" s="18" t="s">
        <v>186</v>
      </c>
      <c r="CF72" s="33" t="s">
        <v>194</v>
      </c>
      <c r="FO72" s="18" t="s">
        <v>705</v>
      </c>
      <c r="FP72" s="18" t="s">
        <v>706</v>
      </c>
      <c r="FR72" s="18" t="s">
        <v>707</v>
      </c>
      <c r="FS72" s="18" t="s">
        <v>351</v>
      </c>
    </row>
    <row r="73" spans="2:211" ht="57.6" x14ac:dyDescent="0.3">
      <c r="B73" s="12" t="s">
        <v>1117</v>
      </c>
      <c r="C73" s="18" t="s">
        <v>598</v>
      </c>
      <c r="D73" s="18">
        <v>18</v>
      </c>
      <c r="E73" s="18" t="s">
        <v>181</v>
      </c>
      <c r="F73" s="41">
        <v>12</v>
      </c>
      <c r="G73" s="18">
        <v>9</v>
      </c>
      <c r="H73" s="18">
        <v>1873</v>
      </c>
      <c r="I73" s="18" t="s">
        <v>182</v>
      </c>
      <c r="J73" s="18" t="s">
        <v>1620</v>
      </c>
      <c r="K73" s="18">
        <v>31</v>
      </c>
      <c r="L73" s="18">
        <v>8</v>
      </c>
      <c r="M73" s="18">
        <v>1873</v>
      </c>
      <c r="N73" s="18">
        <v>5</v>
      </c>
      <c r="O73" s="18">
        <v>9</v>
      </c>
      <c r="P73" s="18">
        <v>1873</v>
      </c>
      <c r="Q73" s="18">
        <v>9</v>
      </c>
      <c r="R73" s="40">
        <v>48</v>
      </c>
      <c r="S73" s="18" t="s">
        <v>478</v>
      </c>
      <c r="U73" s="18" t="s">
        <v>185</v>
      </c>
      <c r="V73" s="32" t="s">
        <v>708</v>
      </c>
      <c r="W73" s="18">
        <v>20695</v>
      </c>
      <c r="X73" s="12" t="s">
        <v>1233</v>
      </c>
      <c r="Z73" s="40"/>
      <c r="AA73" s="18" t="s">
        <v>338</v>
      </c>
      <c r="AB73" s="18">
        <v>3</v>
      </c>
      <c r="AE73" s="18" t="s">
        <v>182</v>
      </c>
      <c r="AG73" s="18" t="s">
        <v>186</v>
      </c>
      <c r="AH73" s="31" t="s">
        <v>709</v>
      </c>
      <c r="AI73" s="18" t="s">
        <v>274</v>
      </c>
      <c r="AJ73" s="18">
        <v>1</v>
      </c>
      <c r="AK73" s="18">
        <v>7</v>
      </c>
      <c r="AL73" s="18">
        <v>1873</v>
      </c>
      <c r="AM73" s="18">
        <v>30</v>
      </c>
      <c r="AN73" s="18">
        <v>6</v>
      </c>
      <c r="AO73" s="18">
        <v>1875</v>
      </c>
      <c r="AP73" s="33" t="s">
        <v>325</v>
      </c>
      <c r="AQ73" s="18" t="s">
        <v>205</v>
      </c>
      <c r="AS73" s="18" t="s">
        <v>188</v>
      </c>
      <c r="AT73" s="18" t="s">
        <v>710</v>
      </c>
      <c r="AU73" s="18" t="s">
        <v>199</v>
      </c>
      <c r="AV73" s="18">
        <v>20695</v>
      </c>
      <c r="AW73" s="12" t="s">
        <v>1233</v>
      </c>
      <c r="AX73" s="18" t="s">
        <v>338</v>
      </c>
      <c r="AY73" s="18">
        <v>9</v>
      </c>
      <c r="BB73" s="18" t="s">
        <v>182</v>
      </c>
      <c r="BC73" s="18" t="s">
        <v>186</v>
      </c>
      <c r="BD73" s="18" t="s">
        <v>368</v>
      </c>
      <c r="BE73" s="18" t="s">
        <v>331</v>
      </c>
      <c r="BG73" s="18" t="s">
        <v>188</v>
      </c>
      <c r="BI73" s="18" t="s">
        <v>199</v>
      </c>
      <c r="BL73" s="18" t="s">
        <v>539</v>
      </c>
      <c r="BP73" s="18" t="s">
        <v>182</v>
      </c>
      <c r="BQ73" s="18" t="s">
        <v>186</v>
      </c>
      <c r="CF73" s="33" t="s">
        <v>194</v>
      </c>
      <c r="FO73" s="18" t="s">
        <v>325</v>
      </c>
      <c r="FP73" s="18" t="s">
        <v>205</v>
      </c>
      <c r="FR73" s="18" t="s">
        <v>368</v>
      </c>
      <c r="FS73" s="18" t="s">
        <v>331</v>
      </c>
    </row>
    <row r="74" spans="2:211" ht="57.6" x14ac:dyDescent="0.3">
      <c r="B74" s="12" t="s">
        <v>1119</v>
      </c>
      <c r="C74" s="18" t="s">
        <v>598</v>
      </c>
      <c r="D74" s="18">
        <v>49</v>
      </c>
      <c r="E74" s="18" t="s">
        <v>204</v>
      </c>
      <c r="F74" s="41">
        <v>16</v>
      </c>
      <c r="G74" s="18">
        <v>9</v>
      </c>
      <c r="H74" s="18">
        <v>1873</v>
      </c>
      <c r="J74" s="18" t="s">
        <v>183</v>
      </c>
      <c r="K74" s="18">
        <v>31</v>
      </c>
      <c r="L74" s="18">
        <v>7</v>
      </c>
      <c r="M74" s="18">
        <v>1873</v>
      </c>
      <c r="N74" s="18">
        <v>16</v>
      </c>
      <c r="O74" s="18">
        <v>9</v>
      </c>
      <c r="P74" s="18">
        <v>1873</v>
      </c>
      <c r="Q74" s="18">
        <v>8</v>
      </c>
      <c r="R74" s="40"/>
      <c r="U74" s="18" t="s">
        <v>185</v>
      </c>
      <c r="V74" s="32" t="s">
        <v>1234</v>
      </c>
      <c r="W74" s="18">
        <v>60000</v>
      </c>
      <c r="Z74" s="40"/>
      <c r="AA74" s="18" t="s">
        <v>251</v>
      </c>
      <c r="AB74" s="18">
        <v>14</v>
      </c>
      <c r="AE74" s="18" t="s">
        <v>182</v>
      </c>
      <c r="AG74" s="18" t="s">
        <v>186</v>
      </c>
      <c r="AH74" s="31" t="s">
        <v>1235</v>
      </c>
      <c r="AP74" s="33" t="s">
        <v>682</v>
      </c>
      <c r="AQ74" s="18" t="s">
        <v>965</v>
      </c>
      <c r="AS74" s="18" t="s">
        <v>188</v>
      </c>
      <c r="AT74" s="18" t="s">
        <v>189</v>
      </c>
      <c r="AU74" s="18" t="s">
        <v>964</v>
      </c>
      <c r="AV74" s="18">
        <v>30000</v>
      </c>
      <c r="AX74" s="18" t="s">
        <v>247</v>
      </c>
      <c r="AY74" s="18">
        <v>14</v>
      </c>
      <c r="BB74" s="18" t="s">
        <v>182</v>
      </c>
      <c r="BC74" s="18" t="s">
        <v>186</v>
      </c>
      <c r="BD74" s="18" t="s">
        <v>1237</v>
      </c>
      <c r="BE74" s="18" t="s">
        <v>1236</v>
      </c>
      <c r="BG74" s="18" t="s">
        <v>188</v>
      </c>
      <c r="BH74" s="18" t="s">
        <v>189</v>
      </c>
      <c r="BI74" s="18" t="s">
        <v>964</v>
      </c>
      <c r="BL74" s="18" t="s">
        <v>684</v>
      </c>
      <c r="BM74" s="18">
        <v>28</v>
      </c>
      <c r="BP74" s="18" t="s">
        <v>1238</v>
      </c>
      <c r="BQ74" s="18" t="s">
        <v>186</v>
      </c>
      <c r="CF74" s="33" t="s">
        <v>194</v>
      </c>
    </row>
    <row r="75" spans="2:211" ht="57.6" x14ac:dyDescent="0.3">
      <c r="B75" s="12" t="s">
        <v>1120</v>
      </c>
      <c r="C75" s="18" t="s">
        <v>598</v>
      </c>
      <c r="D75" s="18">
        <v>66</v>
      </c>
      <c r="E75" s="18" t="s">
        <v>204</v>
      </c>
      <c r="F75" s="41">
        <v>23</v>
      </c>
      <c r="G75" s="18">
        <v>9</v>
      </c>
      <c r="H75" s="18">
        <v>1873</v>
      </c>
      <c r="I75" s="18" t="s">
        <v>182</v>
      </c>
      <c r="J75" s="18" t="s">
        <v>1620</v>
      </c>
      <c r="K75" s="18">
        <v>12</v>
      </c>
      <c r="L75" s="18">
        <v>9</v>
      </c>
      <c r="M75" s="18">
        <v>1873</v>
      </c>
      <c r="N75" s="18">
        <v>22</v>
      </c>
      <c r="O75" s="18">
        <v>9</v>
      </c>
      <c r="P75" s="18">
        <v>1873</v>
      </c>
      <c r="Q75" s="18" t="s">
        <v>711</v>
      </c>
      <c r="R75" s="40">
        <v>340</v>
      </c>
      <c r="S75" s="18" t="s">
        <v>478</v>
      </c>
      <c r="U75" s="18" t="s">
        <v>185</v>
      </c>
      <c r="V75" s="32" t="s">
        <v>712</v>
      </c>
      <c r="W75" s="18">
        <v>300000</v>
      </c>
      <c r="Y75" s="12" t="s">
        <v>1239</v>
      </c>
      <c r="Z75" s="40"/>
      <c r="AE75" s="18" t="s">
        <v>182</v>
      </c>
      <c r="AG75" s="18" t="s">
        <v>186</v>
      </c>
      <c r="AH75" s="31" t="s">
        <v>423</v>
      </c>
      <c r="AI75" s="18" t="s">
        <v>274</v>
      </c>
      <c r="AJ75" s="18">
        <v>31</v>
      </c>
      <c r="AK75" s="18">
        <v>9</v>
      </c>
      <c r="AL75" s="18">
        <v>1873</v>
      </c>
      <c r="AM75" s="18">
        <v>30</v>
      </c>
      <c r="AN75" s="18">
        <v>5</v>
      </c>
      <c r="AO75" s="18">
        <v>1876</v>
      </c>
      <c r="AP75" s="33" t="s">
        <v>713</v>
      </c>
      <c r="AQ75" s="18" t="s">
        <v>205</v>
      </c>
      <c r="AS75" s="18" t="s">
        <v>188</v>
      </c>
      <c r="AT75" s="18" t="s">
        <v>189</v>
      </c>
      <c r="AU75" s="18" t="s">
        <v>199</v>
      </c>
      <c r="AV75" s="18">
        <v>200000</v>
      </c>
      <c r="AX75" s="18" t="s">
        <v>715</v>
      </c>
      <c r="AY75" s="18">
        <v>7</v>
      </c>
      <c r="BB75" s="18" t="s">
        <v>182</v>
      </c>
      <c r="BC75" s="18" t="s">
        <v>186</v>
      </c>
      <c r="BD75" s="18" t="s">
        <v>714</v>
      </c>
      <c r="BE75" s="18" t="s">
        <v>414</v>
      </c>
      <c r="BG75" s="18" t="s">
        <v>188</v>
      </c>
      <c r="BH75" s="18" t="s">
        <v>189</v>
      </c>
      <c r="BI75" s="18" t="s">
        <v>199</v>
      </c>
      <c r="BJ75" s="18">
        <v>100000</v>
      </c>
      <c r="BL75" s="18" t="s">
        <v>716</v>
      </c>
      <c r="BM75" s="18">
        <v>2</v>
      </c>
      <c r="BP75" s="18" t="s">
        <v>182</v>
      </c>
      <c r="BQ75" s="18" t="s">
        <v>186</v>
      </c>
      <c r="CF75" s="33" t="s">
        <v>194</v>
      </c>
      <c r="FO75" s="18" t="s">
        <v>713</v>
      </c>
      <c r="FP75" s="18" t="s">
        <v>205</v>
      </c>
      <c r="FR75" s="18" t="s">
        <v>714</v>
      </c>
      <c r="FS75" s="18" t="s">
        <v>414</v>
      </c>
    </row>
    <row r="76" spans="2:211" s="44" customFormat="1" ht="57.6" x14ac:dyDescent="0.3">
      <c r="B76" s="45" t="s">
        <v>1122</v>
      </c>
      <c r="C76" s="18" t="s">
        <v>717</v>
      </c>
      <c r="D76" s="44">
        <v>78</v>
      </c>
      <c r="E76" s="44" t="s">
        <v>204</v>
      </c>
      <c r="F76" s="46">
        <v>1</v>
      </c>
      <c r="G76" s="44">
        <v>10</v>
      </c>
      <c r="H76" s="44">
        <v>1873</v>
      </c>
      <c r="I76" s="44" t="s">
        <v>182</v>
      </c>
      <c r="J76" s="44" t="s">
        <v>1620</v>
      </c>
      <c r="K76" s="44">
        <v>24</v>
      </c>
      <c r="L76" s="44">
        <v>9</v>
      </c>
      <c r="M76" s="44">
        <v>1873</v>
      </c>
      <c r="N76" s="44">
        <v>1</v>
      </c>
      <c r="O76" s="44">
        <v>10</v>
      </c>
      <c r="P76" s="44">
        <v>1873</v>
      </c>
      <c r="Q76" s="44">
        <v>7</v>
      </c>
      <c r="R76" s="47"/>
      <c r="U76" s="44" t="s">
        <v>185</v>
      </c>
      <c r="V76" s="32" t="s">
        <v>1240</v>
      </c>
      <c r="W76" s="44">
        <v>20000</v>
      </c>
      <c r="X76" s="45"/>
      <c r="Y76" s="45" t="s">
        <v>1160</v>
      </c>
      <c r="Z76" s="47"/>
      <c r="AA76" s="44" t="s">
        <v>1241</v>
      </c>
      <c r="AB76" s="44">
        <v>2</v>
      </c>
      <c r="AE76" s="44" t="s">
        <v>182</v>
      </c>
      <c r="AG76" s="44" t="s">
        <v>186</v>
      </c>
      <c r="AH76" s="48" t="s">
        <v>1242</v>
      </c>
      <c r="AI76" s="44" t="s">
        <v>187</v>
      </c>
      <c r="AJ76" s="44">
        <v>1</v>
      </c>
      <c r="AK76" s="44">
        <v>1</v>
      </c>
      <c r="AL76" s="44">
        <v>1874</v>
      </c>
      <c r="AM76" s="44">
        <v>1</v>
      </c>
      <c r="AN76" s="44">
        <v>1</v>
      </c>
      <c r="AO76" s="44">
        <v>1880</v>
      </c>
      <c r="AP76" s="33" t="s">
        <v>1016</v>
      </c>
      <c r="AQ76" s="44" t="s">
        <v>960</v>
      </c>
      <c r="AS76" s="44" t="s">
        <v>188</v>
      </c>
      <c r="AT76" s="44" t="s">
        <v>189</v>
      </c>
      <c r="AU76" s="44" t="s">
        <v>964</v>
      </c>
      <c r="AV76" s="44">
        <v>10000</v>
      </c>
      <c r="AW76" s="45"/>
      <c r="AX76" s="44" t="s">
        <v>1015</v>
      </c>
      <c r="AY76" s="44">
        <v>2</v>
      </c>
      <c r="BB76" s="44" t="s">
        <v>182</v>
      </c>
      <c r="BC76" s="44" t="s">
        <v>186</v>
      </c>
      <c r="BD76" s="44" t="s">
        <v>1243</v>
      </c>
      <c r="BE76" s="44" t="s">
        <v>191</v>
      </c>
      <c r="BG76" s="44" t="s">
        <v>188</v>
      </c>
      <c r="BH76" s="44" t="s">
        <v>254</v>
      </c>
      <c r="BI76" s="44" t="s">
        <v>964</v>
      </c>
      <c r="BJ76" s="44">
        <v>10000</v>
      </c>
      <c r="BL76" s="44" t="s">
        <v>415</v>
      </c>
      <c r="BM76" s="44">
        <v>3</v>
      </c>
      <c r="BP76" s="44" t="s">
        <v>182</v>
      </c>
      <c r="BQ76" s="44" t="s">
        <v>186</v>
      </c>
      <c r="BX76" s="45"/>
      <c r="BY76" s="45"/>
      <c r="CF76" s="33" t="s">
        <v>194</v>
      </c>
      <c r="CG76" s="33"/>
      <c r="CH76" s="33"/>
      <c r="CP76" s="45"/>
      <c r="HB76" s="34"/>
      <c r="HC76" s="34"/>
    </row>
    <row r="77" spans="2:211" s="44" customFormat="1" ht="57.6" x14ac:dyDescent="0.3">
      <c r="B77" s="45" t="s">
        <v>1123</v>
      </c>
      <c r="C77" s="18" t="s">
        <v>717</v>
      </c>
      <c r="D77" s="44">
        <v>101</v>
      </c>
      <c r="E77" s="44" t="s">
        <v>204</v>
      </c>
      <c r="F77" s="46">
        <v>6</v>
      </c>
      <c r="G77" s="44">
        <v>10</v>
      </c>
      <c r="H77" s="44">
        <v>1873</v>
      </c>
      <c r="I77" s="44" t="s">
        <v>182</v>
      </c>
      <c r="J77" s="44" t="s">
        <v>1620</v>
      </c>
      <c r="K77" s="44">
        <v>27</v>
      </c>
      <c r="L77" s="44">
        <v>9</v>
      </c>
      <c r="M77" s="44">
        <v>1873</v>
      </c>
      <c r="N77" s="44">
        <v>6</v>
      </c>
      <c r="O77" s="44">
        <v>10</v>
      </c>
      <c r="P77" s="44">
        <v>1873</v>
      </c>
      <c r="Q77" s="44" t="s">
        <v>521</v>
      </c>
      <c r="R77" s="47">
        <v>60</v>
      </c>
      <c r="U77" s="44" t="s">
        <v>185</v>
      </c>
      <c r="V77" s="32" t="s">
        <v>1244</v>
      </c>
      <c r="W77" s="44">
        <v>60000</v>
      </c>
      <c r="X77" s="45"/>
      <c r="Y77" s="45" t="s">
        <v>1248</v>
      </c>
      <c r="Z77" s="47"/>
      <c r="AA77" s="44" t="s">
        <v>440</v>
      </c>
      <c r="AB77" s="44">
        <v>26</v>
      </c>
      <c r="AE77" s="44" t="s">
        <v>182</v>
      </c>
      <c r="AG77" s="44" t="s">
        <v>186</v>
      </c>
      <c r="AH77" s="48" t="s">
        <v>1245</v>
      </c>
      <c r="AI77" s="44" t="s">
        <v>281</v>
      </c>
      <c r="AJ77" s="44">
        <v>1</v>
      </c>
      <c r="AK77" s="44">
        <v>1</v>
      </c>
      <c r="AL77" s="44">
        <v>1874</v>
      </c>
      <c r="AM77" s="44">
        <v>23</v>
      </c>
      <c r="AN77" s="44">
        <v>6</v>
      </c>
      <c r="AO77" s="44">
        <v>1877</v>
      </c>
      <c r="AP77" s="33" t="s">
        <v>839</v>
      </c>
      <c r="AQ77" s="44" t="s">
        <v>261</v>
      </c>
      <c r="AS77" s="44" t="s">
        <v>188</v>
      </c>
      <c r="AT77" s="44" t="s">
        <v>189</v>
      </c>
      <c r="AU77" s="44" t="s">
        <v>964</v>
      </c>
      <c r="AV77" s="44">
        <v>20000</v>
      </c>
      <c r="AW77" s="45"/>
      <c r="AX77" s="44" t="s">
        <v>440</v>
      </c>
      <c r="AY77" s="44">
        <v>26</v>
      </c>
      <c r="BB77" s="44" t="s">
        <v>182</v>
      </c>
      <c r="BC77" s="44" t="s">
        <v>186</v>
      </c>
      <c r="BD77" s="44" t="s">
        <v>1246</v>
      </c>
      <c r="BE77" s="44" t="s">
        <v>198</v>
      </c>
      <c r="BG77" s="44" t="s">
        <v>188</v>
      </c>
      <c r="BH77" s="44" t="s">
        <v>189</v>
      </c>
      <c r="BI77" s="44" t="s">
        <v>964</v>
      </c>
      <c r="BJ77" s="44">
        <v>20000</v>
      </c>
      <c r="BL77" s="44" t="s">
        <v>440</v>
      </c>
      <c r="BM77" s="44">
        <v>26</v>
      </c>
      <c r="BP77" s="44" t="s">
        <v>182</v>
      </c>
      <c r="BQ77" s="44" t="s">
        <v>186</v>
      </c>
      <c r="BR77" s="44" t="s">
        <v>1247</v>
      </c>
      <c r="BS77" s="44" t="s">
        <v>205</v>
      </c>
      <c r="BU77" s="44" t="s">
        <v>188</v>
      </c>
      <c r="BV77" s="44" t="s">
        <v>189</v>
      </c>
      <c r="BW77" s="44" t="s">
        <v>964</v>
      </c>
      <c r="BX77" s="45">
        <v>20000</v>
      </c>
      <c r="BY77" s="45"/>
      <c r="BZ77" s="44" t="s">
        <v>257</v>
      </c>
      <c r="CD77" s="44" t="s">
        <v>182</v>
      </c>
      <c r="CE77" s="44" t="s">
        <v>186</v>
      </c>
      <c r="CF77" s="33" t="s">
        <v>194</v>
      </c>
      <c r="CG77" s="33"/>
      <c r="CH77" s="33"/>
      <c r="CP77" s="45"/>
      <c r="HB77" s="34"/>
      <c r="HC77" s="34"/>
    </row>
    <row r="78" spans="2:211" ht="57.6" x14ac:dyDescent="0.3">
      <c r="B78" s="45" t="s">
        <v>1124</v>
      </c>
      <c r="C78" s="18" t="s">
        <v>717</v>
      </c>
      <c r="D78" s="18">
        <v>110</v>
      </c>
      <c r="E78" s="18" t="s">
        <v>181</v>
      </c>
      <c r="F78" s="41">
        <v>8</v>
      </c>
      <c r="G78" s="18">
        <v>10</v>
      </c>
      <c r="H78" s="18">
        <v>1873</v>
      </c>
      <c r="I78" s="18" t="s">
        <v>182</v>
      </c>
      <c r="J78" s="18" t="s">
        <v>1620</v>
      </c>
      <c r="K78" s="18">
        <v>19</v>
      </c>
      <c r="L78" s="18">
        <v>9</v>
      </c>
      <c r="M78" s="18">
        <v>1873</v>
      </c>
      <c r="N78" s="18">
        <v>7</v>
      </c>
      <c r="O78" s="18">
        <v>10</v>
      </c>
      <c r="P78" s="18">
        <v>1873</v>
      </c>
      <c r="Q78" s="18" t="s">
        <v>396</v>
      </c>
      <c r="R78" s="40">
        <v>528</v>
      </c>
      <c r="S78" s="18" t="s">
        <v>478</v>
      </c>
      <c r="U78" s="18" t="s">
        <v>185</v>
      </c>
      <c r="V78" s="32" t="s">
        <v>718</v>
      </c>
      <c r="W78" s="18">
        <v>430000</v>
      </c>
      <c r="Y78" s="12" t="s">
        <v>1249</v>
      </c>
      <c r="Z78" s="40"/>
      <c r="AA78" s="18" t="s">
        <v>275</v>
      </c>
      <c r="AB78" s="18">
        <v>6</v>
      </c>
      <c r="AE78" s="18" t="s">
        <v>182</v>
      </c>
      <c r="AG78" s="18" t="s">
        <v>186</v>
      </c>
      <c r="AH78" s="31" t="s">
        <v>302</v>
      </c>
      <c r="AI78" s="18" t="s">
        <v>224</v>
      </c>
      <c r="AJ78" s="18">
        <v>1</v>
      </c>
      <c r="AK78" s="18">
        <v>10</v>
      </c>
      <c r="AL78" s="18">
        <v>1873</v>
      </c>
      <c r="AM78" s="18">
        <v>30</v>
      </c>
      <c r="AN78" s="18">
        <v>9</v>
      </c>
      <c r="AO78" s="18">
        <v>1876</v>
      </c>
      <c r="AP78" s="33" t="s">
        <v>719</v>
      </c>
      <c r="AQ78" s="18" t="s">
        <v>371</v>
      </c>
      <c r="AS78" s="18" t="s">
        <v>188</v>
      </c>
      <c r="AT78" s="18" t="s">
        <v>189</v>
      </c>
      <c r="AU78" s="31" t="s">
        <v>190</v>
      </c>
      <c r="AV78" s="31">
        <v>400000</v>
      </c>
      <c r="AW78" s="43"/>
      <c r="AX78" s="18" t="s">
        <v>210</v>
      </c>
      <c r="AY78" s="18">
        <v>19</v>
      </c>
      <c r="BB78" s="18" t="s">
        <v>182</v>
      </c>
      <c r="BC78" s="18" t="s">
        <v>186</v>
      </c>
      <c r="BD78" s="18" t="s">
        <v>720</v>
      </c>
      <c r="BE78" s="18" t="s">
        <v>192</v>
      </c>
      <c r="BG78" s="18" t="s">
        <v>188</v>
      </c>
      <c r="BH78" s="18" t="s">
        <v>341</v>
      </c>
      <c r="BI78" s="31" t="s">
        <v>190</v>
      </c>
      <c r="BJ78" s="31">
        <v>30000</v>
      </c>
      <c r="BK78" s="31"/>
      <c r="BL78" s="18" t="s">
        <v>436</v>
      </c>
      <c r="BM78" s="18">
        <v>14</v>
      </c>
      <c r="BP78" s="18" t="s">
        <v>182</v>
      </c>
      <c r="BQ78" s="18" t="s">
        <v>186</v>
      </c>
      <c r="CF78" s="33" t="s">
        <v>194</v>
      </c>
      <c r="FO78" s="18" t="s">
        <v>719</v>
      </c>
      <c r="FP78" s="18" t="s">
        <v>371</v>
      </c>
      <c r="FR78" s="18" t="s">
        <v>720</v>
      </c>
      <c r="FS78" s="18" t="s">
        <v>192</v>
      </c>
    </row>
    <row r="79" spans="2:211" ht="72" x14ac:dyDescent="0.3">
      <c r="B79" s="45" t="s">
        <v>1125</v>
      </c>
      <c r="C79" s="18" t="s">
        <v>717</v>
      </c>
      <c r="D79" s="18">
        <v>75</v>
      </c>
      <c r="E79" s="18" t="s">
        <v>181</v>
      </c>
      <c r="F79" s="41">
        <v>9</v>
      </c>
      <c r="G79" s="18">
        <v>10</v>
      </c>
      <c r="H79" s="18">
        <v>1873</v>
      </c>
      <c r="I79" s="18" t="s">
        <v>307</v>
      </c>
      <c r="J79" s="18" t="s">
        <v>1620</v>
      </c>
      <c r="K79" s="18">
        <v>26</v>
      </c>
      <c r="L79" s="18">
        <v>9</v>
      </c>
      <c r="M79" s="18">
        <v>1873</v>
      </c>
      <c r="N79" s="18">
        <v>29</v>
      </c>
      <c r="O79" s="18">
        <v>9</v>
      </c>
      <c r="P79" s="18">
        <v>1873</v>
      </c>
      <c r="Q79" s="18" t="s">
        <v>267</v>
      </c>
      <c r="R79" s="40">
        <v>480</v>
      </c>
      <c r="S79" s="18" t="s">
        <v>721</v>
      </c>
      <c r="U79" s="18" t="s">
        <v>185</v>
      </c>
      <c r="V79" s="32" t="s">
        <v>722</v>
      </c>
      <c r="Z79" s="40"/>
      <c r="AA79" s="18" t="s">
        <v>221</v>
      </c>
      <c r="AB79" s="18">
        <v>1</v>
      </c>
      <c r="AE79" s="18" t="s">
        <v>307</v>
      </c>
      <c r="AG79" s="18" t="s">
        <v>186</v>
      </c>
      <c r="AH79" s="31" t="s">
        <v>723</v>
      </c>
      <c r="AI79" s="18" t="s">
        <v>187</v>
      </c>
      <c r="AJ79" s="18">
        <v>1</v>
      </c>
      <c r="AK79" s="18">
        <v>1</v>
      </c>
      <c r="AL79" s="18">
        <v>1874</v>
      </c>
      <c r="AM79" s="18">
        <v>31</v>
      </c>
      <c r="AN79" s="18">
        <v>12</v>
      </c>
      <c r="AO79" s="18">
        <v>1880</v>
      </c>
      <c r="AP79" s="33" t="s">
        <v>724</v>
      </c>
      <c r="AQ79" s="18" t="s">
        <v>198</v>
      </c>
      <c r="AS79" s="18" t="s">
        <v>188</v>
      </c>
      <c r="AT79" s="18" t="s">
        <v>189</v>
      </c>
      <c r="AU79" s="31" t="s">
        <v>725</v>
      </c>
      <c r="AV79" s="31"/>
      <c r="AW79" s="43"/>
      <c r="AX79" s="18" t="s">
        <v>729</v>
      </c>
      <c r="AY79" s="18">
        <v>30</v>
      </c>
      <c r="BB79" s="18" t="s">
        <v>307</v>
      </c>
      <c r="BC79" s="18" t="s">
        <v>186</v>
      </c>
      <c r="BD79" s="18" t="s">
        <v>724</v>
      </c>
      <c r="BE79" s="18" t="s">
        <v>351</v>
      </c>
      <c r="BG79" s="18" t="s">
        <v>188</v>
      </c>
      <c r="BH79" s="18" t="s">
        <v>189</v>
      </c>
      <c r="BI79" s="31" t="s">
        <v>726</v>
      </c>
      <c r="BJ79" s="31"/>
      <c r="BK79" s="31"/>
      <c r="BL79" s="18" t="s">
        <v>730</v>
      </c>
      <c r="BM79" s="18">
        <v>37</v>
      </c>
      <c r="BP79" s="18" t="s">
        <v>307</v>
      </c>
      <c r="BQ79" s="18" t="s">
        <v>186</v>
      </c>
      <c r="BR79" s="18" t="s">
        <v>727</v>
      </c>
      <c r="BS79" s="18" t="s">
        <v>198</v>
      </c>
      <c r="BU79" s="18" t="s">
        <v>188</v>
      </c>
      <c r="BV79" s="18" t="s">
        <v>189</v>
      </c>
      <c r="BW79" s="31" t="s">
        <v>728</v>
      </c>
      <c r="BX79" s="43"/>
      <c r="BY79" s="43"/>
      <c r="BZ79" s="18" t="s">
        <v>730</v>
      </c>
      <c r="CA79" s="18">
        <v>37</v>
      </c>
      <c r="CD79" s="18" t="s">
        <v>307</v>
      </c>
      <c r="CE79" s="18" t="s">
        <v>186</v>
      </c>
      <c r="CF79" s="33" t="s">
        <v>194</v>
      </c>
      <c r="CI79" s="18" t="s">
        <v>213</v>
      </c>
      <c r="CJ79" s="18" t="s">
        <v>244</v>
      </c>
      <c r="CL79" s="18" t="s">
        <v>188</v>
      </c>
      <c r="CM79" s="18" t="s">
        <v>189</v>
      </c>
      <c r="CN79" s="31" t="s">
        <v>728</v>
      </c>
      <c r="CO79" s="31"/>
      <c r="CP79" s="43"/>
      <c r="CQ79" s="18" t="s">
        <v>294</v>
      </c>
      <c r="CR79" s="18">
        <v>9</v>
      </c>
      <c r="CU79" s="18" t="s">
        <v>182</v>
      </c>
      <c r="CV79" s="18" t="s">
        <v>186</v>
      </c>
      <c r="DA79" s="31"/>
      <c r="DB79" s="31"/>
      <c r="DC79" s="31"/>
      <c r="DD79" s="31"/>
      <c r="DO79" s="31"/>
      <c r="DP79" s="31"/>
      <c r="DQ79" s="31"/>
      <c r="DR79" s="31"/>
      <c r="EC79" s="31"/>
      <c r="ED79" s="31"/>
      <c r="EE79" s="31"/>
      <c r="EF79" s="31"/>
      <c r="EQ79" s="31"/>
      <c r="ER79" s="31"/>
      <c r="ES79" s="31"/>
      <c r="ET79" s="31"/>
      <c r="FE79" s="31"/>
      <c r="FF79" s="31"/>
      <c r="FG79" s="31"/>
      <c r="FH79" s="31"/>
      <c r="FO79" s="18" t="s">
        <v>724</v>
      </c>
      <c r="FP79" s="18" t="s">
        <v>198</v>
      </c>
      <c r="FR79" s="18" t="s">
        <v>724</v>
      </c>
      <c r="FS79" s="18" t="s">
        <v>351</v>
      </c>
      <c r="FU79" s="18" t="s">
        <v>727</v>
      </c>
      <c r="FV79" s="18" t="s">
        <v>198</v>
      </c>
      <c r="FX79" s="18" t="s">
        <v>213</v>
      </c>
      <c r="FY79" s="18" t="s">
        <v>244</v>
      </c>
    </row>
    <row r="80" spans="2:211" ht="57.6" x14ac:dyDescent="0.3">
      <c r="B80" s="45" t="s">
        <v>1126</v>
      </c>
      <c r="C80" s="18" t="s">
        <v>717</v>
      </c>
      <c r="D80" s="18">
        <v>111</v>
      </c>
      <c r="E80" s="18" t="s">
        <v>181</v>
      </c>
      <c r="F80" s="41">
        <v>11</v>
      </c>
      <c r="G80" s="18">
        <v>10</v>
      </c>
      <c r="H80" s="18">
        <v>1873</v>
      </c>
      <c r="I80" s="18" t="s">
        <v>182</v>
      </c>
      <c r="J80" s="18" t="s">
        <v>1620</v>
      </c>
      <c r="K80" s="18">
        <v>30</v>
      </c>
      <c r="L80" s="18">
        <v>9</v>
      </c>
      <c r="M80" s="18">
        <v>1873</v>
      </c>
      <c r="N80" s="18">
        <v>7</v>
      </c>
      <c r="O80" s="18">
        <v>10</v>
      </c>
      <c r="P80" s="18">
        <v>1873</v>
      </c>
      <c r="Q80" s="18" t="s">
        <v>228</v>
      </c>
      <c r="R80" s="40">
        <v>700</v>
      </c>
      <c r="S80" s="18" t="s">
        <v>478</v>
      </c>
      <c r="U80" s="18" t="s">
        <v>185</v>
      </c>
      <c r="V80" s="32" t="s">
        <v>731</v>
      </c>
      <c r="W80" s="18">
        <v>500000</v>
      </c>
      <c r="Y80" s="12" t="s">
        <v>1160</v>
      </c>
      <c r="Z80" s="40"/>
      <c r="AA80" s="18" t="s">
        <v>236</v>
      </c>
      <c r="AB80" s="18">
        <v>19</v>
      </c>
      <c r="AE80" s="18" t="s">
        <v>182</v>
      </c>
      <c r="AG80" s="18" t="s">
        <v>186</v>
      </c>
      <c r="AH80" s="31" t="s">
        <v>732</v>
      </c>
      <c r="AI80" s="18" t="s">
        <v>733</v>
      </c>
      <c r="AJ80" s="18">
        <v>1</v>
      </c>
      <c r="AK80" s="18">
        <v>10</v>
      </c>
      <c r="AL80" s="18">
        <v>1873</v>
      </c>
      <c r="AM80" s="18">
        <v>31</v>
      </c>
      <c r="AN80" s="18">
        <v>12</v>
      </c>
      <c r="AO80" s="18">
        <v>1880</v>
      </c>
      <c r="AP80" s="33" t="s">
        <v>734</v>
      </c>
      <c r="AQ80" s="18" t="s">
        <v>339</v>
      </c>
      <c r="AS80" s="18" t="s">
        <v>188</v>
      </c>
      <c r="AT80" s="18" t="s">
        <v>189</v>
      </c>
      <c r="AU80" s="31" t="s">
        <v>190</v>
      </c>
      <c r="AV80" s="31">
        <v>250000</v>
      </c>
      <c r="AW80" s="43"/>
      <c r="AX80" s="18" t="s">
        <v>735</v>
      </c>
      <c r="AY80" s="18">
        <v>63</v>
      </c>
      <c r="BB80" s="18" t="s">
        <v>182</v>
      </c>
      <c r="BC80" s="18" t="s">
        <v>186</v>
      </c>
      <c r="BD80" s="18" t="s">
        <v>734</v>
      </c>
      <c r="BE80" s="18" t="s">
        <v>205</v>
      </c>
      <c r="BG80" s="18" t="s">
        <v>188</v>
      </c>
      <c r="BH80" s="18" t="s">
        <v>189</v>
      </c>
      <c r="BI80" s="31" t="s">
        <v>190</v>
      </c>
      <c r="BJ80" s="31">
        <v>250000</v>
      </c>
      <c r="BK80" s="31"/>
      <c r="BL80" s="18" t="s">
        <v>236</v>
      </c>
      <c r="BM80" s="18">
        <v>19</v>
      </c>
      <c r="BP80" s="18" t="s">
        <v>182</v>
      </c>
      <c r="BQ80" s="18" t="s">
        <v>186</v>
      </c>
      <c r="CF80" s="33" t="s">
        <v>194</v>
      </c>
      <c r="FO80" s="18" t="s">
        <v>734</v>
      </c>
      <c r="FP80" s="18" t="s">
        <v>339</v>
      </c>
      <c r="FR80" s="18" t="s">
        <v>734</v>
      </c>
      <c r="FS80" s="18" t="s">
        <v>205</v>
      </c>
    </row>
    <row r="81" spans="2:211" ht="57.6" x14ac:dyDescent="0.3">
      <c r="B81" s="45" t="s">
        <v>1127</v>
      </c>
      <c r="C81" s="18" t="s">
        <v>717</v>
      </c>
      <c r="D81" s="18">
        <v>111</v>
      </c>
      <c r="E81" s="18" t="s">
        <v>181</v>
      </c>
      <c r="F81" s="41">
        <v>11</v>
      </c>
      <c r="G81" s="18">
        <v>10</v>
      </c>
      <c r="H81" s="18">
        <v>1873</v>
      </c>
      <c r="I81" s="18" t="s">
        <v>182</v>
      </c>
      <c r="J81" s="18" t="s">
        <v>1620</v>
      </c>
      <c r="K81" s="18">
        <v>1</v>
      </c>
      <c r="L81" s="18">
        <v>10</v>
      </c>
      <c r="M81" s="18">
        <v>1873</v>
      </c>
      <c r="N81" s="18">
        <v>7</v>
      </c>
      <c r="O81" s="18">
        <v>10</v>
      </c>
      <c r="P81" s="18">
        <v>1873</v>
      </c>
      <c r="Q81" s="18" t="s">
        <v>348</v>
      </c>
      <c r="R81" s="40">
        <v>120</v>
      </c>
      <c r="S81" s="18" t="s">
        <v>478</v>
      </c>
      <c r="U81" s="18" t="s">
        <v>185</v>
      </c>
      <c r="V81" s="32" t="s">
        <v>736</v>
      </c>
      <c r="W81" s="18">
        <v>100000</v>
      </c>
      <c r="Y81" s="12" t="s">
        <v>1251</v>
      </c>
      <c r="Z81" s="40"/>
      <c r="AA81" s="18" t="s">
        <v>284</v>
      </c>
      <c r="AB81" s="18">
        <v>10</v>
      </c>
      <c r="AE81" s="18" t="s">
        <v>182</v>
      </c>
      <c r="AG81" s="18" t="s">
        <v>186</v>
      </c>
      <c r="AH81" s="31" t="s">
        <v>373</v>
      </c>
      <c r="AI81" s="18" t="s">
        <v>197</v>
      </c>
      <c r="AJ81" s="18">
        <v>1</v>
      </c>
      <c r="AK81" s="18">
        <v>10</v>
      </c>
      <c r="AL81" s="18">
        <v>1873</v>
      </c>
      <c r="AM81" s="18">
        <v>30</v>
      </c>
      <c r="AN81" s="18">
        <v>6</v>
      </c>
      <c r="AO81" s="18">
        <v>1883</v>
      </c>
      <c r="AP81" s="33" t="s">
        <v>737</v>
      </c>
      <c r="AQ81" s="18" t="s">
        <v>738</v>
      </c>
      <c r="AS81" s="18" t="s">
        <v>188</v>
      </c>
      <c r="AU81" s="31" t="s">
        <v>190</v>
      </c>
      <c r="AV81" s="31">
        <v>60000</v>
      </c>
      <c r="AW81" s="43"/>
      <c r="AX81" s="18" t="s">
        <v>282</v>
      </c>
      <c r="AY81" s="18">
        <v>24</v>
      </c>
      <c r="BB81" s="18" t="s">
        <v>182</v>
      </c>
      <c r="BC81" s="18" t="s">
        <v>186</v>
      </c>
      <c r="BD81" s="18" t="s">
        <v>739</v>
      </c>
      <c r="BE81" s="18" t="s">
        <v>258</v>
      </c>
      <c r="BG81" s="18" t="s">
        <v>188</v>
      </c>
      <c r="BI81" s="31" t="s">
        <v>190</v>
      </c>
      <c r="BJ81" s="31">
        <v>40000</v>
      </c>
      <c r="BK81" s="31"/>
      <c r="BL81" s="18" t="s">
        <v>740</v>
      </c>
      <c r="BM81" s="18">
        <v>2</v>
      </c>
      <c r="BP81" s="18" t="s">
        <v>182</v>
      </c>
      <c r="BQ81" s="18" t="s">
        <v>186</v>
      </c>
      <c r="CF81" s="33" t="s">
        <v>194</v>
      </c>
      <c r="FO81" s="18" t="s">
        <v>737</v>
      </c>
      <c r="FP81" s="18" t="s">
        <v>738</v>
      </c>
      <c r="FR81" s="18" t="s">
        <v>739</v>
      </c>
      <c r="FS81" s="18" t="s">
        <v>258</v>
      </c>
    </row>
    <row r="82" spans="2:211" ht="57.6" x14ac:dyDescent="0.3">
      <c r="B82" s="45" t="s">
        <v>1128</v>
      </c>
      <c r="C82" s="18" t="s">
        <v>717</v>
      </c>
      <c r="D82" s="18">
        <v>118</v>
      </c>
      <c r="E82" s="18" t="s">
        <v>204</v>
      </c>
      <c r="F82" s="41">
        <v>14</v>
      </c>
      <c r="G82" s="18">
        <v>10</v>
      </c>
      <c r="H82" s="18">
        <v>1873</v>
      </c>
      <c r="I82" s="18" t="s">
        <v>182</v>
      </c>
      <c r="J82" s="18" t="s">
        <v>1620</v>
      </c>
      <c r="K82" s="18">
        <v>8</v>
      </c>
      <c r="L82" s="18">
        <v>10</v>
      </c>
      <c r="M82" s="18">
        <v>1873</v>
      </c>
      <c r="N82" s="18">
        <v>3</v>
      </c>
      <c r="O82" s="18">
        <v>10</v>
      </c>
      <c r="P82" s="18">
        <v>1873</v>
      </c>
      <c r="Q82" s="18" t="s">
        <v>457</v>
      </c>
      <c r="R82" s="40">
        <v>120</v>
      </c>
      <c r="S82" s="18" t="s">
        <v>478</v>
      </c>
      <c r="U82" s="18" t="s">
        <v>185</v>
      </c>
      <c r="V82" s="32" t="s">
        <v>741</v>
      </c>
      <c r="W82" s="18">
        <v>100000</v>
      </c>
      <c r="Y82" s="12" t="s">
        <v>1250</v>
      </c>
      <c r="Z82" s="40"/>
      <c r="AA82" s="18" t="s">
        <v>742</v>
      </c>
      <c r="AB82" s="18">
        <v>43</v>
      </c>
      <c r="AE82" s="18" t="s">
        <v>182</v>
      </c>
      <c r="AG82" s="18" t="s">
        <v>186</v>
      </c>
      <c r="AH82" s="31" t="s">
        <v>743</v>
      </c>
      <c r="AI82" s="18" t="s">
        <v>262</v>
      </c>
      <c r="AJ82" s="18">
        <v>1</v>
      </c>
      <c r="AK82" s="18">
        <v>10</v>
      </c>
      <c r="AL82" s="18">
        <v>1873</v>
      </c>
      <c r="AM82" s="18">
        <v>30</v>
      </c>
      <c r="AN82" s="18">
        <v>6</v>
      </c>
      <c r="AO82" s="18">
        <v>1880</v>
      </c>
      <c r="AP82" s="33" t="s">
        <v>744</v>
      </c>
      <c r="AQ82" s="18" t="s">
        <v>234</v>
      </c>
      <c r="AS82" s="18" t="s">
        <v>188</v>
      </c>
      <c r="AT82" s="18" t="s">
        <v>230</v>
      </c>
      <c r="AU82" s="31" t="s">
        <v>190</v>
      </c>
      <c r="AV82" s="31">
        <v>50000</v>
      </c>
      <c r="AW82" s="43"/>
      <c r="AX82" s="18" t="s">
        <v>742</v>
      </c>
      <c r="AY82" s="18">
        <v>43</v>
      </c>
      <c r="BB82" s="18" t="s">
        <v>182</v>
      </c>
      <c r="BC82" s="18" t="s">
        <v>186</v>
      </c>
      <c r="BD82" s="18" t="s">
        <v>745</v>
      </c>
      <c r="BE82" s="18" t="s">
        <v>258</v>
      </c>
      <c r="BG82" s="18" t="s">
        <v>188</v>
      </c>
      <c r="BH82" s="18" t="s">
        <v>230</v>
      </c>
      <c r="BI82" s="31" t="s">
        <v>190</v>
      </c>
      <c r="BJ82" s="31">
        <v>50000</v>
      </c>
      <c r="BK82" s="31"/>
      <c r="BL82" s="18" t="s">
        <v>742</v>
      </c>
      <c r="BM82" s="18">
        <v>43</v>
      </c>
      <c r="BP82" s="18" t="s">
        <v>182</v>
      </c>
      <c r="BQ82" s="18" t="s">
        <v>186</v>
      </c>
      <c r="CF82" s="33" t="s">
        <v>194</v>
      </c>
      <c r="FO82" s="18" t="s">
        <v>744</v>
      </c>
      <c r="FP82" s="18" t="s">
        <v>234</v>
      </c>
      <c r="FR82" s="18" t="s">
        <v>745</v>
      </c>
      <c r="FS82" s="18" t="s">
        <v>258</v>
      </c>
    </row>
    <row r="83" spans="2:211" ht="57.6" x14ac:dyDescent="0.3">
      <c r="B83" s="45" t="s">
        <v>1129</v>
      </c>
      <c r="C83" s="18" t="s">
        <v>717</v>
      </c>
      <c r="D83" s="18">
        <v>145</v>
      </c>
      <c r="E83" s="18" t="s">
        <v>204</v>
      </c>
      <c r="F83" s="41">
        <v>16</v>
      </c>
      <c r="G83" s="18">
        <v>10</v>
      </c>
      <c r="H83" s="18">
        <v>1873</v>
      </c>
      <c r="I83" s="18" t="s">
        <v>182</v>
      </c>
      <c r="J83" s="18" t="s">
        <v>1620</v>
      </c>
      <c r="K83" s="18">
        <v>30</v>
      </c>
      <c r="L83" s="18">
        <v>9</v>
      </c>
      <c r="M83" s="18">
        <v>1873</v>
      </c>
      <c r="N83" s="18">
        <v>15</v>
      </c>
      <c r="O83" s="18">
        <v>10</v>
      </c>
      <c r="P83" s="18">
        <v>1873</v>
      </c>
      <c r="Q83" s="18" t="s">
        <v>346</v>
      </c>
      <c r="R83" s="40">
        <v>96</v>
      </c>
      <c r="S83" s="18" t="s">
        <v>478</v>
      </c>
      <c r="U83" s="18" t="s">
        <v>185</v>
      </c>
      <c r="V83" s="32" t="s">
        <v>746</v>
      </c>
      <c r="W83" s="18">
        <v>80000</v>
      </c>
      <c r="Y83" s="12" t="s">
        <v>1252</v>
      </c>
      <c r="Z83" s="40"/>
      <c r="AA83" s="18" t="s">
        <v>572</v>
      </c>
      <c r="AB83" s="18">
        <v>39</v>
      </c>
      <c r="AE83" s="18" t="s">
        <v>182</v>
      </c>
      <c r="AG83" s="18" t="s">
        <v>186</v>
      </c>
      <c r="AH83" s="31" t="s">
        <v>747</v>
      </c>
      <c r="AI83" s="18" t="s">
        <v>187</v>
      </c>
      <c r="AJ83" s="18">
        <v>1</v>
      </c>
      <c r="AK83" s="18">
        <v>7</v>
      </c>
      <c r="AL83" s="18">
        <v>1873</v>
      </c>
      <c r="AM83" s="18">
        <v>30</v>
      </c>
      <c r="AN83" s="18">
        <v>6</v>
      </c>
      <c r="AO83" s="18">
        <v>1879</v>
      </c>
      <c r="AP83" s="33" t="s">
        <v>748</v>
      </c>
      <c r="AQ83" s="18" t="s">
        <v>749</v>
      </c>
      <c r="AS83" s="18" t="s">
        <v>188</v>
      </c>
      <c r="AT83" s="18" t="s">
        <v>189</v>
      </c>
      <c r="AU83" s="18" t="s">
        <v>199</v>
      </c>
      <c r="AV83" s="18">
        <v>40000</v>
      </c>
      <c r="AX83" s="18" t="s">
        <v>196</v>
      </c>
      <c r="AY83" s="18">
        <v>6</v>
      </c>
      <c r="BB83" s="18" t="s">
        <v>182</v>
      </c>
      <c r="BC83" s="18" t="s">
        <v>186</v>
      </c>
      <c r="BD83" s="18" t="s">
        <v>750</v>
      </c>
      <c r="BE83" s="18" t="s">
        <v>231</v>
      </c>
      <c r="BG83" s="18" t="s">
        <v>188</v>
      </c>
      <c r="BH83" s="18" t="s">
        <v>341</v>
      </c>
      <c r="BI83" s="18" t="s">
        <v>199</v>
      </c>
      <c r="BJ83" s="18">
        <v>40000</v>
      </c>
      <c r="BL83" s="18" t="s">
        <v>315</v>
      </c>
      <c r="BM83" s="18">
        <v>20</v>
      </c>
      <c r="BP83" s="18" t="s">
        <v>182</v>
      </c>
      <c r="BQ83" s="18" t="s">
        <v>186</v>
      </c>
      <c r="CF83" s="33" t="s">
        <v>194</v>
      </c>
      <c r="FO83" s="18" t="s">
        <v>748</v>
      </c>
      <c r="FP83" s="18" t="s">
        <v>749</v>
      </c>
      <c r="FR83" s="18" t="s">
        <v>750</v>
      </c>
      <c r="FS83" s="18" t="s">
        <v>231</v>
      </c>
    </row>
    <row r="84" spans="2:211" ht="69.599999999999994" customHeight="1" x14ac:dyDescent="0.3">
      <c r="B84" s="45" t="s">
        <v>1130</v>
      </c>
      <c r="C84" s="18" t="s">
        <v>717</v>
      </c>
      <c r="D84" s="18">
        <v>161</v>
      </c>
      <c r="E84" s="18" t="s">
        <v>181</v>
      </c>
      <c r="F84" s="41">
        <v>16</v>
      </c>
      <c r="G84" s="18">
        <v>10</v>
      </c>
      <c r="H84" s="18">
        <v>1873</v>
      </c>
      <c r="I84" s="18" t="s">
        <v>182</v>
      </c>
      <c r="J84" s="18" t="s">
        <v>1620</v>
      </c>
      <c r="K84" s="18">
        <v>29</v>
      </c>
      <c r="L84" s="18">
        <v>9</v>
      </c>
      <c r="M84" s="18">
        <v>1873</v>
      </c>
      <c r="N84" s="18">
        <v>2</v>
      </c>
      <c r="O84" s="18">
        <v>10</v>
      </c>
      <c r="P84" s="18">
        <v>1873</v>
      </c>
      <c r="Q84" s="18" t="s">
        <v>711</v>
      </c>
      <c r="R84" s="40">
        <v>180</v>
      </c>
      <c r="S84" s="18" t="s">
        <v>478</v>
      </c>
      <c r="T84" s="18" t="s">
        <v>511</v>
      </c>
      <c r="U84" s="18" t="s">
        <v>185</v>
      </c>
      <c r="V84" s="32" t="s">
        <v>751</v>
      </c>
      <c r="W84" s="18">
        <v>51000</v>
      </c>
      <c r="X84" s="12" t="s">
        <v>1253</v>
      </c>
      <c r="Y84" s="12" t="s">
        <v>1251</v>
      </c>
      <c r="Z84" s="40"/>
      <c r="AA84" s="18" t="s">
        <v>572</v>
      </c>
      <c r="AB84" s="18">
        <v>45</v>
      </c>
      <c r="AE84" s="18" t="s">
        <v>182</v>
      </c>
      <c r="AG84" s="18" t="s">
        <v>186</v>
      </c>
      <c r="AH84" s="31" t="s">
        <v>752</v>
      </c>
      <c r="AI84" s="18" t="s">
        <v>270</v>
      </c>
      <c r="AJ84" s="18">
        <v>1</v>
      </c>
      <c r="AK84" s="18">
        <v>7</v>
      </c>
      <c r="AL84" s="18">
        <v>1873</v>
      </c>
      <c r="AM84" s="18">
        <v>30</v>
      </c>
      <c r="AN84" s="18">
        <v>6</v>
      </c>
      <c r="AO84" s="18">
        <v>1883</v>
      </c>
      <c r="AP84" s="33" t="s">
        <v>753</v>
      </c>
      <c r="AQ84" s="18" t="s">
        <v>288</v>
      </c>
      <c r="AS84" s="18" t="s">
        <v>188</v>
      </c>
      <c r="AT84" s="18" t="s">
        <v>189</v>
      </c>
      <c r="AU84" s="31" t="s">
        <v>190</v>
      </c>
      <c r="AV84" s="31">
        <v>15000</v>
      </c>
      <c r="AW84" s="43"/>
      <c r="AX84" s="18" t="s">
        <v>572</v>
      </c>
      <c r="AY84" s="18">
        <v>45</v>
      </c>
      <c r="BB84" s="18" t="s">
        <v>182</v>
      </c>
      <c r="BC84" s="18" t="s">
        <v>186</v>
      </c>
      <c r="BD84" s="18" t="s">
        <v>754</v>
      </c>
      <c r="BE84" s="18" t="s">
        <v>225</v>
      </c>
      <c r="BG84" s="18" t="s">
        <v>188</v>
      </c>
      <c r="BH84" s="18" t="s">
        <v>189</v>
      </c>
      <c r="BI84" s="31" t="s">
        <v>190</v>
      </c>
      <c r="BJ84" s="31">
        <v>15000</v>
      </c>
      <c r="BK84" s="31"/>
      <c r="BL84" s="18" t="s">
        <v>572</v>
      </c>
      <c r="BM84" s="18">
        <v>45</v>
      </c>
      <c r="BP84" s="18" t="s">
        <v>182</v>
      </c>
      <c r="BQ84" s="18" t="s">
        <v>186</v>
      </c>
      <c r="CF84" s="33" t="s">
        <v>755</v>
      </c>
      <c r="FO84" s="18" t="s">
        <v>753</v>
      </c>
      <c r="FP84" s="18" t="s">
        <v>288</v>
      </c>
      <c r="FR84" s="18" t="s">
        <v>754</v>
      </c>
      <c r="FS84" s="18" t="s">
        <v>225</v>
      </c>
    </row>
    <row r="85" spans="2:211" ht="69.599999999999994" customHeight="1" x14ac:dyDescent="0.3">
      <c r="B85" s="45" t="s">
        <v>1131</v>
      </c>
      <c r="C85" s="18" t="s">
        <v>717</v>
      </c>
      <c r="D85" s="18">
        <v>199</v>
      </c>
      <c r="E85" s="18" t="s">
        <v>204</v>
      </c>
      <c r="F85" s="41">
        <v>21</v>
      </c>
      <c r="G85" s="18">
        <v>10</v>
      </c>
      <c r="H85" s="18">
        <v>1873</v>
      </c>
      <c r="I85" s="18" t="s">
        <v>182</v>
      </c>
      <c r="J85" s="18" t="s">
        <v>183</v>
      </c>
      <c r="K85" s="18">
        <v>20</v>
      </c>
      <c r="L85" s="18">
        <v>9</v>
      </c>
      <c r="M85" s="18">
        <v>1873</v>
      </c>
      <c r="N85" s="18">
        <v>21</v>
      </c>
      <c r="O85" s="18">
        <v>10</v>
      </c>
      <c r="P85" s="18">
        <v>1873</v>
      </c>
      <c r="Q85" s="18" t="s">
        <v>228</v>
      </c>
      <c r="R85" s="40">
        <v>20</v>
      </c>
      <c r="U85" s="18" t="s">
        <v>185</v>
      </c>
      <c r="V85" s="32" t="s">
        <v>1260</v>
      </c>
      <c r="W85" s="18">
        <v>14600</v>
      </c>
      <c r="X85" s="12" t="s">
        <v>1261</v>
      </c>
      <c r="Y85" s="12" t="s">
        <v>1160</v>
      </c>
      <c r="Z85" s="40"/>
      <c r="AA85" s="18" t="s">
        <v>1258</v>
      </c>
      <c r="AB85" s="18">
        <v>26</v>
      </c>
      <c r="AE85" s="18" t="s">
        <v>182</v>
      </c>
      <c r="AG85" s="18" t="s">
        <v>186</v>
      </c>
      <c r="AH85" s="31" t="s">
        <v>1254</v>
      </c>
      <c r="AI85" s="18" t="s">
        <v>270</v>
      </c>
      <c r="AJ85" s="18">
        <v>1</v>
      </c>
      <c r="AK85" s="18">
        <v>9</v>
      </c>
      <c r="AL85" s="18">
        <v>1873</v>
      </c>
      <c r="AM85" s="18">
        <v>1</v>
      </c>
      <c r="AN85" s="18">
        <v>9</v>
      </c>
      <c r="AO85" s="18">
        <v>1883</v>
      </c>
      <c r="AP85" s="33" t="s">
        <v>1255</v>
      </c>
      <c r="AQ85" s="18" t="s">
        <v>1256</v>
      </c>
      <c r="AS85" s="18" t="s">
        <v>188</v>
      </c>
      <c r="AT85" s="18" t="s">
        <v>1257</v>
      </c>
      <c r="AU85" s="31" t="s">
        <v>964</v>
      </c>
      <c r="AV85" s="31">
        <v>9600</v>
      </c>
      <c r="AW85" s="43"/>
      <c r="AX85" s="18" t="s">
        <v>1258</v>
      </c>
      <c r="AY85" s="18">
        <v>26</v>
      </c>
      <c r="BB85" s="18" t="s">
        <v>182</v>
      </c>
      <c r="BC85" s="18" t="s">
        <v>186</v>
      </c>
      <c r="BD85" s="18" t="s">
        <v>1259</v>
      </c>
      <c r="BE85" s="18" t="s">
        <v>225</v>
      </c>
      <c r="BG85" s="18" t="s">
        <v>188</v>
      </c>
      <c r="BH85" s="18" t="s">
        <v>1257</v>
      </c>
      <c r="BI85" s="31" t="s">
        <v>964</v>
      </c>
      <c r="BJ85" s="31">
        <v>2000</v>
      </c>
      <c r="BK85" s="31"/>
      <c r="BL85" s="18" t="s">
        <v>1258</v>
      </c>
      <c r="BM85" s="18">
        <v>26</v>
      </c>
      <c r="BP85" s="18" t="s">
        <v>182</v>
      </c>
      <c r="BQ85" s="18" t="s">
        <v>186</v>
      </c>
      <c r="BR85" s="18" t="s">
        <v>299</v>
      </c>
      <c r="BS85" s="18" t="s">
        <v>206</v>
      </c>
      <c r="BU85" s="18" t="s">
        <v>188</v>
      </c>
      <c r="BV85" s="18" t="s">
        <v>1257</v>
      </c>
      <c r="BW85" s="18" t="s">
        <v>964</v>
      </c>
      <c r="BX85" s="12">
        <v>3000</v>
      </c>
      <c r="BZ85" s="18" t="s">
        <v>1258</v>
      </c>
      <c r="CA85" s="18">
        <v>26</v>
      </c>
      <c r="CD85" s="18" t="s">
        <v>182</v>
      </c>
      <c r="CE85" s="18" t="s">
        <v>186</v>
      </c>
      <c r="CF85" s="33" t="s">
        <v>194</v>
      </c>
    </row>
    <row r="86" spans="2:211" ht="69.599999999999994" customHeight="1" x14ac:dyDescent="0.3">
      <c r="B86" s="45" t="s">
        <v>1132</v>
      </c>
      <c r="C86" s="18" t="s">
        <v>717</v>
      </c>
      <c r="D86" s="18">
        <v>172</v>
      </c>
      <c r="E86" s="18" t="s">
        <v>181</v>
      </c>
      <c r="F86" s="41">
        <v>24</v>
      </c>
      <c r="G86" s="18">
        <v>10</v>
      </c>
      <c r="H86" s="18">
        <v>1873</v>
      </c>
      <c r="I86" s="18" t="s">
        <v>182</v>
      </c>
      <c r="J86" s="18" t="s">
        <v>183</v>
      </c>
      <c r="K86" s="18">
        <v>22</v>
      </c>
      <c r="L86" s="18">
        <v>10</v>
      </c>
      <c r="M86" s="18">
        <v>1873</v>
      </c>
      <c r="N86" s="18">
        <v>24</v>
      </c>
      <c r="O86" s="18">
        <v>10</v>
      </c>
      <c r="P86" s="18">
        <v>1873</v>
      </c>
      <c r="Q86" s="18" t="s">
        <v>348</v>
      </c>
      <c r="R86" s="40">
        <v>48</v>
      </c>
      <c r="U86" s="18" t="s">
        <v>185</v>
      </c>
      <c r="V86" s="32" t="s">
        <v>1266</v>
      </c>
      <c r="W86" s="18">
        <v>40000</v>
      </c>
      <c r="Y86" s="12" t="s">
        <v>1267</v>
      </c>
      <c r="Z86" s="40"/>
      <c r="AA86" s="18" t="s">
        <v>977</v>
      </c>
      <c r="AB86" s="18">
        <v>8</v>
      </c>
      <c r="AE86" s="18" t="s">
        <v>182</v>
      </c>
      <c r="AG86" s="18" t="s">
        <v>186</v>
      </c>
      <c r="AH86" s="31" t="s">
        <v>1262</v>
      </c>
      <c r="AI86" s="18" t="s">
        <v>270</v>
      </c>
      <c r="AJ86" s="18">
        <v>1</v>
      </c>
      <c r="AK86" s="18">
        <v>1</v>
      </c>
      <c r="AL86" s="18">
        <v>1873</v>
      </c>
      <c r="AM86" s="18">
        <v>1</v>
      </c>
      <c r="AN86" s="18">
        <v>1</v>
      </c>
      <c r="AO86" s="18">
        <v>1883</v>
      </c>
      <c r="AP86" s="33" t="s">
        <v>1022</v>
      </c>
      <c r="AQ86" s="18" t="s">
        <v>1263</v>
      </c>
      <c r="AS86" s="18" t="s">
        <v>188</v>
      </c>
      <c r="AT86" s="18" t="s">
        <v>268</v>
      </c>
      <c r="AU86" s="31" t="s">
        <v>964</v>
      </c>
      <c r="AV86" s="31">
        <v>20000</v>
      </c>
      <c r="AW86" s="43"/>
      <c r="BB86" s="18" t="s">
        <v>182</v>
      </c>
      <c r="BC86" s="18" t="s">
        <v>186</v>
      </c>
      <c r="BD86" s="18" t="s">
        <v>1264</v>
      </c>
      <c r="BE86" s="18" t="s">
        <v>1265</v>
      </c>
      <c r="BG86" s="18" t="s">
        <v>188</v>
      </c>
      <c r="BH86" s="18" t="s">
        <v>268</v>
      </c>
      <c r="BI86" s="31" t="s">
        <v>964</v>
      </c>
      <c r="BJ86" s="31">
        <v>20000</v>
      </c>
      <c r="BK86" s="31"/>
      <c r="BP86" s="18" t="s">
        <v>182</v>
      </c>
      <c r="BQ86" s="18" t="s">
        <v>186</v>
      </c>
      <c r="CF86" s="33" t="s">
        <v>194</v>
      </c>
    </row>
    <row r="87" spans="2:211" ht="57.6" x14ac:dyDescent="0.3">
      <c r="B87" s="45" t="s">
        <v>1134</v>
      </c>
      <c r="C87" s="18" t="s">
        <v>717</v>
      </c>
      <c r="D87" s="18">
        <v>181</v>
      </c>
      <c r="E87" s="18" t="s">
        <v>181</v>
      </c>
      <c r="F87" s="41">
        <v>27</v>
      </c>
      <c r="G87" s="18">
        <v>10</v>
      </c>
      <c r="H87" s="18">
        <v>1873</v>
      </c>
      <c r="I87" s="18" t="s">
        <v>182</v>
      </c>
      <c r="J87" s="18" t="s">
        <v>1620</v>
      </c>
      <c r="K87" s="18">
        <v>2</v>
      </c>
      <c r="L87" s="18">
        <v>10</v>
      </c>
      <c r="M87" s="18">
        <v>1873</v>
      </c>
      <c r="N87" s="18">
        <v>25</v>
      </c>
      <c r="O87" s="18">
        <v>10</v>
      </c>
      <c r="P87" s="18">
        <v>1873</v>
      </c>
      <c r="Q87" s="18" t="s">
        <v>654</v>
      </c>
      <c r="R87" s="40">
        <v>48</v>
      </c>
      <c r="S87" s="18" t="s">
        <v>478</v>
      </c>
      <c r="U87" s="18" t="s">
        <v>185</v>
      </c>
      <c r="V87" s="32" t="s">
        <v>756</v>
      </c>
      <c r="W87" s="18">
        <v>24000</v>
      </c>
      <c r="X87" s="12" t="s">
        <v>1269</v>
      </c>
      <c r="Y87" s="12" t="s">
        <v>1268</v>
      </c>
      <c r="Z87" s="40"/>
      <c r="AA87" s="18" t="s">
        <v>593</v>
      </c>
      <c r="AB87" s="18">
        <v>20</v>
      </c>
      <c r="AE87" s="18" t="s">
        <v>182</v>
      </c>
      <c r="AG87" s="18" t="s">
        <v>186</v>
      </c>
      <c r="AH87" s="31" t="s">
        <v>757</v>
      </c>
      <c r="AI87" s="18" t="s">
        <v>187</v>
      </c>
      <c r="AJ87" s="18">
        <v>1</v>
      </c>
      <c r="AK87" s="18">
        <v>10</v>
      </c>
      <c r="AL87" s="18">
        <v>1873</v>
      </c>
      <c r="AM87" s="18">
        <v>1</v>
      </c>
      <c r="AN87" s="18">
        <v>10</v>
      </c>
      <c r="AO87" s="18">
        <v>1879</v>
      </c>
      <c r="AP87" s="33" t="s">
        <v>407</v>
      </c>
      <c r="AQ87" s="18" t="s">
        <v>357</v>
      </c>
      <c r="AS87" s="18" t="s">
        <v>255</v>
      </c>
      <c r="AT87" s="18" t="s">
        <v>758</v>
      </c>
      <c r="AU87" s="18" t="s">
        <v>356</v>
      </c>
      <c r="AV87" s="18">
        <v>12000</v>
      </c>
      <c r="AW87" s="12" t="s">
        <v>1270</v>
      </c>
      <c r="AX87" s="18" t="s">
        <v>593</v>
      </c>
      <c r="AY87" s="18">
        <v>20</v>
      </c>
      <c r="BB87" s="18" t="s">
        <v>182</v>
      </c>
      <c r="BC87" s="18" t="s">
        <v>186</v>
      </c>
      <c r="BD87" s="18" t="s">
        <v>759</v>
      </c>
      <c r="BE87" s="18" t="s">
        <v>379</v>
      </c>
      <c r="BG87" s="18" t="s">
        <v>255</v>
      </c>
      <c r="BH87" s="31" t="s">
        <v>760</v>
      </c>
      <c r="BI87" s="18" t="s">
        <v>356</v>
      </c>
      <c r="BJ87" s="18">
        <v>12000</v>
      </c>
      <c r="BK87" s="18" t="s">
        <v>1270</v>
      </c>
      <c r="BL87" s="18" t="s">
        <v>593</v>
      </c>
      <c r="BM87" s="18">
        <v>20</v>
      </c>
      <c r="BP87" s="18" t="s">
        <v>182</v>
      </c>
      <c r="BQ87" s="18" t="s">
        <v>186</v>
      </c>
      <c r="CF87" s="33" t="s">
        <v>194</v>
      </c>
      <c r="GG87" s="18" t="s">
        <v>407</v>
      </c>
      <c r="GH87" s="18" t="s">
        <v>357</v>
      </c>
      <c r="GJ87" s="18" t="s">
        <v>759</v>
      </c>
      <c r="GK87" s="18" t="s">
        <v>379</v>
      </c>
    </row>
    <row r="88" spans="2:211" ht="69.599999999999994" customHeight="1" x14ac:dyDescent="0.3">
      <c r="B88" s="45" t="s">
        <v>1133</v>
      </c>
      <c r="C88" s="18" t="s">
        <v>717</v>
      </c>
      <c r="D88" s="18">
        <v>182</v>
      </c>
      <c r="E88" s="18" t="s">
        <v>181</v>
      </c>
      <c r="F88" s="41">
        <v>29</v>
      </c>
      <c r="G88" s="18">
        <v>10</v>
      </c>
      <c r="H88" s="18">
        <v>1873</v>
      </c>
      <c r="I88" s="18" t="s">
        <v>182</v>
      </c>
      <c r="J88" s="18" t="s">
        <v>183</v>
      </c>
      <c r="K88" s="18">
        <v>24</v>
      </c>
      <c r="L88" s="18">
        <v>10</v>
      </c>
      <c r="M88" s="18">
        <v>1873</v>
      </c>
      <c r="N88" s="18">
        <v>29</v>
      </c>
      <c r="O88" s="18">
        <v>10</v>
      </c>
      <c r="P88" s="18">
        <v>1873</v>
      </c>
      <c r="Q88" s="18">
        <v>7</v>
      </c>
      <c r="R88" s="40"/>
      <c r="U88" s="18" t="s">
        <v>185</v>
      </c>
      <c r="Z88" s="40"/>
      <c r="AE88" s="18" t="s">
        <v>182</v>
      </c>
      <c r="AG88" s="18" t="s">
        <v>186</v>
      </c>
      <c r="AH88" s="31" t="s">
        <v>1271</v>
      </c>
      <c r="AI88" s="18" t="s">
        <v>187</v>
      </c>
      <c r="AJ88" s="18">
        <v>30</v>
      </c>
      <c r="AK88" s="18">
        <v>9</v>
      </c>
      <c r="AL88" s="18">
        <v>1873</v>
      </c>
      <c r="AM88" s="18">
        <v>30</v>
      </c>
      <c r="AN88" s="18">
        <v>9</v>
      </c>
      <c r="AO88" s="18">
        <v>1879</v>
      </c>
      <c r="AP88" s="33" t="s">
        <v>1272</v>
      </c>
      <c r="AQ88" s="18" t="s">
        <v>960</v>
      </c>
      <c r="AS88" s="18" t="s">
        <v>188</v>
      </c>
      <c r="AT88" s="18" t="s">
        <v>189</v>
      </c>
      <c r="AU88" s="31" t="s">
        <v>964</v>
      </c>
      <c r="AV88" s="31"/>
      <c r="AW88" s="43"/>
      <c r="AX88" s="18" t="s">
        <v>250</v>
      </c>
      <c r="AY88" s="18">
        <v>18</v>
      </c>
      <c r="BB88" s="18" t="s">
        <v>182</v>
      </c>
      <c r="BC88" s="18" t="s">
        <v>186</v>
      </c>
      <c r="BD88" s="18" t="s">
        <v>1273</v>
      </c>
      <c r="BE88" s="18" t="s">
        <v>1274</v>
      </c>
      <c r="BG88" s="18" t="s">
        <v>188</v>
      </c>
      <c r="BH88" s="18" t="s">
        <v>189</v>
      </c>
      <c r="BI88" s="31" t="s">
        <v>964</v>
      </c>
      <c r="BJ88" s="31"/>
      <c r="BK88" s="31"/>
      <c r="BL88" s="18" t="s">
        <v>689</v>
      </c>
      <c r="BM88" s="18">
        <v>41</v>
      </c>
      <c r="BP88" s="18" t="s">
        <v>182</v>
      </c>
      <c r="BQ88" s="18" t="s">
        <v>186</v>
      </c>
      <c r="BR88" s="18" t="s">
        <v>1275</v>
      </c>
      <c r="BS88" s="18" t="s">
        <v>207</v>
      </c>
      <c r="BU88" s="18" t="s">
        <v>188</v>
      </c>
      <c r="BV88" s="18" t="s">
        <v>189</v>
      </c>
      <c r="BW88" s="18" t="s">
        <v>964</v>
      </c>
      <c r="BZ88" s="18" t="s">
        <v>250</v>
      </c>
      <c r="CA88" s="18">
        <v>18</v>
      </c>
      <c r="CD88" s="18" t="s">
        <v>182</v>
      </c>
      <c r="CE88" s="18" t="s">
        <v>186</v>
      </c>
      <c r="CF88" s="33" t="s">
        <v>194</v>
      </c>
      <c r="HB88" s="34" t="s">
        <v>363</v>
      </c>
    </row>
    <row r="89" spans="2:211" ht="57.6" x14ac:dyDescent="0.3">
      <c r="B89" s="12" t="s">
        <v>1135</v>
      </c>
      <c r="C89" s="18" t="s">
        <v>717</v>
      </c>
      <c r="D89" s="18">
        <v>10</v>
      </c>
      <c r="E89" s="18" t="s">
        <v>181</v>
      </c>
      <c r="F89" s="41">
        <v>5</v>
      </c>
      <c r="G89" s="18">
        <v>11</v>
      </c>
      <c r="H89" s="18">
        <v>1873</v>
      </c>
      <c r="I89" s="18" t="s">
        <v>182</v>
      </c>
      <c r="J89" s="18" t="s">
        <v>1620</v>
      </c>
      <c r="K89" s="18">
        <v>10</v>
      </c>
      <c r="L89" s="18">
        <v>10</v>
      </c>
      <c r="M89" s="18">
        <v>1873</v>
      </c>
      <c r="N89" s="18">
        <v>4</v>
      </c>
      <c r="O89" s="18">
        <v>11</v>
      </c>
      <c r="P89" s="18">
        <v>1873</v>
      </c>
      <c r="Q89" s="18" t="s">
        <v>457</v>
      </c>
      <c r="R89" s="40">
        <v>168</v>
      </c>
      <c r="S89" s="18" t="s">
        <v>478</v>
      </c>
      <c r="U89" s="18" t="s">
        <v>185</v>
      </c>
      <c r="V89" s="32" t="s">
        <v>1276</v>
      </c>
      <c r="W89" s="18">
        <v>140000</v>
      </c>
      <c r="Y89" s="12" t="s">
        <v>1160</v>
      </c>
      <c r="Z89" s="40"/>
      <c r="AA89" s="18" t="s">
        <v>240</v>
      </c>
      <c r="AB89" s="18">
        <v>5</v>
      </c>
      <c r="AE89" s="18" t="s">
        <v>182</v>
      </c>
      <c r="AG89" s="18" t="s">
        <v>186</v>
      </c>
      <c r="AH89" s="31" t="s">
        <v>761</v>
      </c>
      <c r="AI89" s="18" t="s">
        <v>187</v>
      </c>
      <c r="AJ89" s="18">
        <v>1</v>
      </c>
      <c r="AK89" s="18">
        <v>1</v>
      </c>
      <c r="AL89" s="18">
        <v>1874</v>
      </c>
      <c r="AM89" s="18">
        <v>30</v>
      </c>
      <c r="AN89" s="18">
        <v>6</v>
      </c>
      <c r="AO89" s="18">
        <v>1880</v>
      </c>
      <c r="AP89" s="33" t="s">
        <v>455</v>
      </c>
      <c r="AQ89" s="18" t="s">
        <v>353</v>
      </c>
      <c r="AS89" s="18" t="s">
        <v>188</v>
      </c>
      <c r="AT89" s="18" t="s">
        <v>189</v>
      </c>
      <c r="AU89" s="31" t="s">
        <v>190</v>
      </c>
      <c r="AV89" s="31">
        <v>100000</v>
      </c>
      <c r="AW89" s="43"/>
      <c r="BB89" s="18" t="s">
        <v>182</v>
      </c>
      <c r="BC89" s="18" t="s">
        <v>186</v>
      </c>
      <c r="BD89" s="18" t="s">
        <v>762</v>
      </c>
      <c r="BE89" s="18" t="s">
        <v>234</v>
      </c>
      <c r="BG89" s="18" t="s">
        <v>188</v>
      </c>
      <c r="BH89" s="18" t="s">
        <v>189</v>
      </c>
      <c r="BI89" s="31" t="s">
        <v>190</v>
      </c>
      <c r="BJ89" s="31">
        <v>10000</v>
      </c>
      <c r="BK89" s="31"/>
      <c r="BP89" s="18" t="s">
        <v>182</v>
      </c>
      <c r="BQ89" s="18" t="s">
        <v>186</v>
      </c>
      <c r="BR89" s="18" t="s">
        <v>763</v>
      </c>
      <c r="BS89" s="18" t="s">
        <v>220</v>
      </c>
      <c r="BV89" s="18" t="s">
        <v>189</v>
      </c>
      <c r="BW89" s="31" t="s">
        <v>190</v>
      </c>
      <c r="BX89" s="43">
        <v>20000</v>
      </c>
      <c r="BY89" s="43"/>
      <c r="CD89" s="18" t="s">
        <v>182</v>
      </c>
      <c r="CE89" s="18" t="s">
        <v>186</v>
      </c>
      <c r="CF89" s="33" t="s">
        <v>194</v>
      </c>
      <c r="CI89" s="18" t="s">
        <v>764</v>
      </c>
      <c r="CJ89" s="18" t="s">
        <v>226</v>
      </c>
      <c r="CM89" s="18" t="s">
        <v>189</v>
      </c>
      <c r="CN89" s="31" t="s">
        <v>190</v>
      </c>
      <c r="CO89" s="31">
        <v>10000</v>
      </c>
      <c r="CP89" s="43"/>
      <c r="CT89" s="18" t="s">
        <v>765</v>
      </c>
      <c r="CU89" s="18" t="s">
        <v>766</v>
      </c>
      <c r="CV89" s="18" t="s">
        <v>186</v>
      </c>
      <c r="DA89" s="31"/>
      <c r="DB89" s="31"/>
      <c r="DC89" s="31"/>
      <c r="DD89" s="31"/>
      <c r="DO89" s="31"/>
      <c r="DP89" s="31"/>
      <c r="DQ89" s="31"/>
      <c r="DR89" s="31"/>
      <c r="EC89" s="31"/>
      <c r="ED89" s="31"/>
      <c r="EE89" s="31"/>
      <c r="EF89" s="31"/>
      <c r="EQ89" s="31"/>
      <c r="ER89" s="31"/>
      <c r="ES89" s="31"/>
      <c r="ET89" s="31"/>
      <c r="FE89" s="31"/>
      <c r="FF89" s="31"/>
      <c r="FG89" s="31"/>
      <c r="FH89" s="31"/>
      <c r="FO89" s="18" t="s">
        <v>455</v>
      </c>
      <c r="FP89" s="18" t="s">
        <v>353</v>
      </c>
      <c r="FR89" s="18" t="s">
        <v>762</v>
      </c>
      <c r="FS89" s="18" t="s">
        <v>234</v>
      </c>
      <c r="FU89" s="18" t="s">
        <v>763</v>
      </c>
      <c r="FV89" s="18" t="s">
        <v>220</v>
      </c>
      <c r="FX89" s="18" t="s">
        <v>764</v>
      </c>
      <c r="FY89" s="18" t="s">
        <v>226</v>
      </c>
    </row>
    <row r="90" spans="2:211" ht="72" x14ac:dyDescent="0.3">
      <c r="B90" s="12" t="s">
        <v>1138</v>
      </c>
      <c r="C90" s="18" t="s">
        <v>717</v>
      </c>
      <c r="D90" s="18">
        <v>74</v>
      </c>
      <c r="E90" s="18" t="s">
        <v>181</v>
      </c>
      <c r="F90" s="41">
        <v>25</v>
      </c>
      <c r="G90" s="18">
        <v>11</v>
      </c>
      <c r="H90" s="18">
        <v>1873</v>
      </c>
      <c r="I90" s="18" t="s">
        <v>182</v>
      </c>
      <c r="J90" s="18" t="s">
        <v>1620</v>
      </c>
      <c r="K90" s="18">
        <v>16</v>
      </c>
      <c r="L90" s="18">
        <v>11</v>
      </c>
      <c r="M90" s="18">
        <v>1873</v>
      </c>
      <c r="N90" s="18">
        <v>24</v>
      </c>
      <c r="O90" s="18">
        <v>11</v>
      </c>
      <c r="P90" s="18">
        <v>1873</v>
      </c>
      <c r="Q90" s="18" t="s">
        <v>549</v>
      </c>
      <c r="R90" s="40">
        <v>72</v>
      </c>
      <c r="S90" s="18" t="s">
        <v>478</v>
      </c>
      <c r="U90" s="18" t="s">
        <v>185</v>
      </c>
      <c r="V90" s="32" t="s">
        <v>767</v>
      </c>
      <c r="W90" s="18">
        <v>30000</v>
      </c>
      <c r="Y90" s="12" t="s">
        <v>1277</v>
      </c>
      <c r="Z90" s="40"/>
      <c r="AA90" s="18" t="s">
        <v>587</v>
      </c>
      <c r="AB90" s="18">
        <v>103</v>
      </c>
      <c r="AE90" s="18" t="s">
        <v>182</v>
      </c>
      <c r="AG90" s="18" t="s">
        <v>186</v>
      </c>
      <c r="AH90" s="31" t="s">
        <v>768</v>
      </c>
      <c r="AI90" s="18" t="s">
        <v>270</v>
      </c>
      <c r="AJ90" s="18">
        <v>1</v>
      </c>
      <c r="AK90" s="18">
        <v>8</v>
      </c>
      <c r="AL90" s="18">
        <v>1870</v>
      </c>
      <c r="AM90" s="18">
        <v>1</v>
      </c>
      <c r="AN90" s="18">
        <v>8</v>
      </c>
      <c r="AO90" s="18">
        <v>1880</v>
      </c>
      <c r="AP90" s="33" t="s">
        <v>392</v>
      </c>
      <c r="AQ90" s="18" t="s">
        <v>244</v>
      </c>
      <c r="AS90" s="18" t="s">
        <v>188</v>
      </c>
      <c r="AT90" s="18" t="s">
        <v>769</v>
      </c>
      <c r="AU90" s="18" t="s">
        <v>199</v>
      </c>
      <c r="AV90" s="18">
        <v>15000</v>
      </c>
      <c r="AX90" s="18" t="s">
        <v>587</v>
      </c>
      <c r="AY90" s="18">
        <v>103</v>
      </c>
      <c r="BB90" s="18" t="s">
        <v>182</v>
      </c>
      <c r="BC90" s="18" t="s">
        <v>186</v>
      </c>
      <c r="BD90" s="18" t="s">
        <v>218</v>
      </c>
      <c r="BE90" s="18" t="s">
        <v>310</v>
      </c>
      <c r="BG90" s="18" t="s">
        <v>188</v>
      </c>
      <c r="BH90" s="18" t="s">
        <v>769</v>
      </c>
      <c r="BI90" s="18" t="s">
        <v>199</v>
      </c>
      <c r="BJ90" s="18">
        <v>15000</v>
      </c>
      <c r="BL90" s="18" t="s">
        <v>604</v>
      </c>
      <c r="BM90" s="18">
        <v>10</v>
      </c>
      <c r="BP90" s="18" t="s">
        <v>182</v>
      </c>
      <c r="BQ90" s="18" t="s">
        <v>186</v>
      </c>
      <c r="CF90" s="33" t="s">
        <v>194</v>
      </c>
      <c r="FO90" s="18" t="s">
        <v>392</v>
      </c>
      <c r="FP90" s="18" t="s">
        <v>244</v>
      </c>
      <c r="FR90" s="18" t="s">
        <v>218</v>
      </c>
      <c r="FS90" s="18" t="s">
        <v>310</v>
      </c>
    </row>
    <row r="91" spans="2:211" ht="57.6" x14ac:dyDescent="0.3">
      <c r="B91" s="12" t="s">
        <v>1139</v>
      </c>
      <c r="C91" s="18" t="s">
        <v>717</v>
      </c>
      <c r="D91" s="18">
        <v>96</v>
      </c>
      <c r="E91" s="18" t="s">
        <v>204</v>
      </c>
      <c r="F91" s="41">
        <v>1</v>
      </c>
      <c r="G91" s="18">
        <v>12</v>
      </c>
      <c r="H91" s="18">
        <v>1873</v>
      </c>
      <c r="I91" s="18" t="s">
        <v>182</v>
      </c>
      <c r="J91" s="18" t="s">
        <v>1620</v>
      </c>
      <c r="K91" s="18">
        <v>29</v>
      </c>
      <c r="L91" s="18">
        <v>11</v>
      </c>
      <c r="M91" s="18">
        <v>1873</v>
      </c>
      <c r="N91" s="18">
        <v>29</v>
      </c>
      <c r="O91" s="18">
        <v>11</v>
      </c>
      <c r="P91" s="18">
        <v>1873</v>
      </c>
      <c r="Q91" s="18" t="s">
        <v>770</v>
      </c>
      <c r="R91" s="40">
        <v>480</v>
      </c>
      <c r="S91" s="18" t="s">
        <v>478</v>
      </c>
      <c r="U91" s="18" t="s">
        <v>185</v>
      </c>
      <c r="V91" s="32" t="s">
        <v>771</v>
      </c>
      <c r="W91" s="18">
        <v>400000</v>
      </c>
      <c r="Y91" s="12" t="s">
        <v>1160</v>
      </c>
      <c r="Z91" s="40"/>
      <c r="AA91" s="18" t="s">
        <v>562</v>
      </c>
      <c r="AB91" s="18">
        <v>18</v>
      </c>
      <c r="AE91" s="18" t="s">
        <v>182</v>
      </c>
      <c r="AG91" s="18" t="s">
        <v>186</v>
      </c>
      <c r="AH91" s="31" t="s">
        <v>373</v>
      </c>
      <c r="AI91" s="18" t="s">
        <v>241</v>
      </c>
      <c r="AJ91" s="18">
        <v>1</v>
      </c>
      <c r="AK91" s="18">
        <v>12</v>
      </c>
      <c r="AL91" s="18">
        <v>1873</v>
      </c>
      <c r="AM91" s="18">
        <v>1</v>
      </c>
      <c r="AN91" s="18">
        <v>12</v>
      </c>
      <c r="AO91" s="18">
        <v>1878</v>
      </c>
      <c r="AP91" s="33" t="s">
        <v>772</v>
      </c>
      <c r="AQ91" s="18" t="s">
        <v>218</v>
      </c>
      <c r="AS91" s="18" t="s">
        <v>188</v>
      </c>
      <c r="AT91" s="18" t="s">
        <v>189</v>
      </c>
      <c r="AU91" s="18" t="s">
        <v>199</v>
      </c>
      <c r="AV91" s="18">
        <v>200000</v>
      </c>
      <c r="AX91" s="18" t="s">
        <v>250</v>
      </c>
      <c r="AY91" s="18">
        <v>2</v>
      </c>
      <c r="BB91" s="18" t="s">
        <v>182</v>
      </c>
      <c r="BC91" s="18" t="s">
        <v>186</v>
      </c>
      <c r="BD91" s="18" t="s">
        <v>773</v>
      </c>
      <c r="BE91" s="18" t="s">
        <v>447</v>
      </c>
      <c r="BG91" s="18" t="s">
        <v>188</v>
      </c>
      <c r="BH91" s="18" t="s">
        <v>189</v>
      </c>
      <c r="BI91" s="18" t="s">
        <v>199</v>
      </c>
      <c r="BJ91" s="18">
        <v>200000</v>
      </c>
      <c r="BL91" s="18" t="s">
        <v>282</v>
      </c>
      <c r="BM91" s="18">
        <v>24</v>
      </c>
      <c r="BP91" s="18" t="s">
        <v>182</v>
      </c>
      <c r="BQ91" s="18" t="s">
        <v>186</v>
      </c>
      <c r="CF91" s="33" t="s">
        <v>194</v>
      </c>
      <c r="FO91" s="18" t="s">
        <v>772</v>
      </c>
      <c r="FP91" s="18" t="s">
        <v>218</v>
      </c>
      <c r="FR91" s="18" t="s">
        <v>774</v>
      </c>
      <c r="FS91" s="18" t="s">
        <v>447</v>
      </c>
      <c r="HB91" s="34" t="s">
        <v>775</v>
      </c>
    </row>
    <row r="92" spans="2:211" ht="61.2" customHeight="1" x14ac:dyDescent="0.3">
      <c r="B92" s="12" t="s">
        <v>1278</v>
      </c>
      <c r="C92" s="18" t="s">
        <v>717</v>
      </c>
      <c r="D92" s="18">
        <v>27</v>
      </c>
      <c r="E92" s="18" t="s">
        <v>181</v>
      </c>
      <c r="F92" s="41">
        <v>5</v>
      </c>
      <c r="G92" s="18">
        <v>12</v>
      </c>
      <c r="H92" s="18">
        <v>1873</v>
      </c>
      <c r="I92" s="18" t="s">
        <v>307</v>
      </c>
      <c r="J92" s="18" t="s">
        <v>1620</v>
      </c>
      <c r="K92" s="18">
        <v>24</v>
      </c>
      <c r="L92" s="18">
        <v>11</v>
      </c>
      <c r="M92" s="18">
        <v>1873</v>
      </c>
      <c r="N92" s="18">
        <v>25</v>
      </c>
      <c r="O92" s="18">
        <v>11</v>
      </c>
      <c r="P92" s="18">
        <v>1873</v>
      </c>
      <c r="Q92" s="18">
        <v>3</v>
      </c>
      <c r="R92" s="40">
        <v>720</v>
      </c>
      <c r="S92" s="18" t="s">
        <v>428</v>
      </c>
      <c r="U92" s="18" t="s">
        <v>185</v>
      </c>
      <c r="V92" s="42" t="s">
        <v>776</v>
      </c>
      <c r="W92" s="31">
        <v>600000</v>
      </c>
      <c r="X92" s="43"/>
      <c r="Y92" s="43" t="s">
        <v>1279</v>
      </c>
      <c r="Z92" s="40"/>
      <c r="AE92" s="18" t="s">
        <v>777</v>
      </c>
      <c r="AG92" s="18" t="s">
        <v>186</v>
      </c>
      <c r="AH92" s="31" t="s">
        <v>778</v>
      </c>
      <c r="AI92" s="18" t="s">
        <v>241</v>
      </c>
      <c r="AJ92" s="18">
        <v>1</v>
      </c>
      <c r="AK92" s="18">
        <v>1</v>
      </c>
      <c r="AL92" s="18">
        <v>1874</v>
      </c>
      <c r="AM92" s="18">
        <v>31</v>
      </c>
      <c r="AN92" s="18">
        <v>12</v>
      </c>
      <c r="AO92" s="18">
        <v>1878</v>
      </c>
      <c r="AP92" s="33" t="s">
        <v>779</v>
      </c>
      <c r="AQ92" s="18" t="s">
        <v>286</v>
      </c>
      <c r="AS92" s="18" t="s">
        <v>188</v>
      </c>
      <c r="AT92" s="18" t="s">
        <v>189</v>
      </c>
      <c r="AU92" s="31" t="s">
        <v>780</v>
      </c>
      <c r="AV92" s="31">
        <v>200000</v>
      </c>
      <c r="AW92" s="43"/>
      <c r="BB92" s="18" t="s">
        <v>777</v>
      </c>
      <c r="BC92" s="18" t="s">
        <v>186</v>
      </c>
      <c r="BD92" s="18" t="s">
        <v>781</v>
      </c>
      <c r="BE92" s="18" t="s">
        <v>226</v>
      </c>
      <c r="BG92" s="18" t="s">
        <v>188</v>
      </c>
      <c r="BH92" s="18" t="s">
        <v>189</v>
      </c>
      <c r="BI92" s="31" t="s">
        <v>782</v>
      </c>
      <c r="BJ92" s="31">
        <v>200000</v>
      </c>
      <c r="BK92" s="31"/>
      <c r="BL92" s="18" t="s">
        <v>221</v>
      </c>
      <c r="BM92" s="18">
        <v>11</v>
      </c>
      <c r="BP92" s="18" t="s">
        <v>182</v>
      </c>
      <c r="BQ92" s="18" t="s">
        <v>186</v>
      </c>
      <c r="BR92" s="18" t="s">
        <v>783</v>
      </c>
      <c r="BS92" s="18" t="s">
        <v>328</v>
      </c>
      <c r="BU92" s="18" t="s">
        <v>188</v>
      </c>
      <c r="BV92" s="18" t="s">
        <v>189</v>
      </c>
      <c r="BW92" s="31" t="s">
        <v>784</v>
      </c>
      <c r="BX92" s="43">
        <v>200000</v>
      </c>
      <c r="BY92" s="43"/>
      <c r="BZ92" s="18" t="s">
        <v>785</v>
      </c>
      <c r="CA92" s="18">
        <v>30</v>
      </c>
      <c r="CD92" s="18" t="s">
        <v>307</v>
      </c>
      <c r="CE92" s="18" t="s">
        <v>186</v>
      </c>
      <c r="CF92" s="33" t="s">
        <v>194</v>
      </c>
      <c r="FO92" s="18" t="s">
        <v>779</v>
      </c>
      <c r="FP92" s="18" t="s">
        <v>286</v>
      </c>
      <c r="FR92" s="18" t="s">
        <v>781</v>
      </c>
      <c r="FS92" s="18" t="s">
        <v>226</v>
      </c>
      <c r="FU92" s="18" t="s">
        <v>783</v>
      </c>
      <c r="FV92" s="18" t="s">
        <v>328</v>
      </c>
    </row>
    <row r="93" spans="2:211" ht="72" x14ac:dyDescent="0.3">
      <c r="B93" s="12" t="s">
        <v>1141</v>
      </c>
      <c r="C93" s="18" t="s">
        <v>717</v>
      </c>
      <c r="D93" s="18">
        <v>4</v>
      </c>
      <c r="E93" s="18" t="s">
        <v>181</v>
      </c>
      <c r="F93" s="41">
        <v>10</v>
      </c>
      <c r="G93" s="18">
        <v>12</v>
      </c>
      <c r="H93" s="18">
        <v>1873</v>
      </c>
      <c r="I93" s="18" t="s">
        <v>182</v>
      </c>
      <c r="J93" s="18" t="s">
        <v>1620</v>
      </c>
      <c r="K93" s="18">
        <v>2</v>
      </c>
      <c r="L93" s="18">
        <v>12</v>
      </c>
      <c r="M93" s="18">
        <v>1873</v>
      </c>
      <c r="N93" s="18">
        <v>3</v>
      </c>
      <c r="O93" s="18">
        <v>12</v>
      </c>
      <c r="P93" s="18">
        <v>1873</v>
      </c>
      <c r="Q93" s="18">
        <v>6</v>
      </c>
      <c r="R93" s="40">
        <v>120</v>
      </c>
      <c r="S93" s="18" t="s">
        <v>588</v>
      </c>
      <c r="T93" s="18" t="s">
        <v>672</v>
      </c>
      <c r="U93" s="18" t="s">
        <v>185</v>
      </c>
      <c r="V93" s="42" t="s">
        <v>786</v>
      </c>
      <c r="W93" s="31">
        <v>100000</v>
      </c>
      <c r="X93" s="43"/>
      <c r="Y93" s="43" t="s">
        <v>1251</v>
      </c>
      <c r="Z93" s="40"/>
      <c r="AA93" s="18" t="s">
        <v>301</v>
      </c>
      <c r="AB93" s="18">
        <v>12</v>
      </c>
      <c r="AE93" s="18" t="s">
        <v>182</v>
      </c>
      <c r="AG93" s="18" t="s">
        <v>186</v>
      </c>
      <c r="AH93" s="31" t="s">
        <v>787</v>
      </c>
      <c r="AI93" s="18" t="s">
        <v>215</v>
      </c>
      <c r="AJ93" s="18">
        <v>1</v>
      </c>
      <c r="AK93" s="18">
        <v>12</v>
      </c>
      <c r="AL93" s="18">
        <v>1873</v>
      </c>
      <c r="AM93" s="18">
        <v>30</v>
      </c>
      <c r="AN93" s="18">
        <v>11</v>
      </c>
      <c r="AO93" s="18">
        <v>1881</v>
      </c>
      <c r="AP93" s="33" t="s">
        <v>672</v>
      </c>
      <c r="AQ93" s="18" t="s">
        <v>192</v>
      </c>
      <c r="AS93" s="18" t="s">
        <v>188</v>
      </c>
      <c r="AT93" s="18" t="s">
        <v>189</v>
      </c>
      <c r="AU93" s="18" t="s">
        <v>199</v>
      </c>
      <c r="AV93" s="18">
        <v>50000</v>
      </c>
      <c r="AX93" s="18" t="s">
        <v>581</v>
      </c>
      <c r="AY93" s="18">
        <v>11</v>
      </c>
      <c r="BB93" s="18" t="s">
        <v>182</v>
      </c>
      <c r="BC93" s="18" t="s">
        <v>186</v>
      </c>
      <c r="BD93" s="18" t="s">
        <v>589</v>
      </c>
      <c r="BE93" s="18" t="s">
        <v>192</v>
      </c>
      <c r="BG93" s="18" t="s">
        <v>188</v>
      </c>
      <c r="BH93" s="18" t="s">
        <v>189</v>
      </c>
      <c r="BI93" s="18" t="s">
        <v>199</v>
      </c>
      <c r="BJ93" s="18">
        <v>50000</v>
      </c>
      <c r="BL93" s="18" t="s">
        <v>366</v>
      </c>
      <c r="BM93" s="18">
        <v>224</v>
      </c>
      <c r="BP93" s="18" t="s">
        <v>182</v>
      </c>
      <c r="BQ93" s="18" t="s">
        <v>186</v>
      </c>
      <c r="CF93" s="33" t="s">
        <v>194</v>
      </c>
      <c r="FO93" s="18" t="s">
        <v>672</v>
      </c>
      <c r="FP93" s="18" t="s">
        <v>192</v>
      </c>
      <c r="FR93" s="18" t="s">
        <v>589</v>
      </c>
      <c r="FS93" s="18" t="s">
        <v>192</v>
      </c>
    </row>
    <row r="94" spans="2:211" ht="72" x14ac:dyDescent="0.3">
      <c r="B94" s="12" t="s">
        <v>1142</v>
      </c>
      <c r="C94" s="18" t="s">
        <v>717</v>
      </c>
      <c r="D94" s="18">
        <v>14</v>
      </c>
      <c r="E94" s="18" t="s">
        <v>204</v>
      </c>
      <c r="F94" s="41">
        <v>11</v>
      </c>
      <c r="G94" s="18">
        <v>12</v>
      </c>
      <c r="H94" s="18">
        <v>1873</v>
      </c>
      <c r="I94" s="18" t="s">
        <v>182</v>
      </c>
      <c r="J94" s="18" t="s">
        <v>1620</v>
      </c>
      <c r="K94" s="18">
        <v>18</v>
      </c>
      <c r="L94" s="18">
        <v>11</v>
      </c>
      <c r="M94" s="18">
        <v>1874</v>
      </c>
      <c r="N94" s="18">
        <v>11</v>
      </c>
      <c r="O94" s="18">
        <v>12</v>
      </c>
      <c r="P94" s="18">
        <v>1873</v>
      </c>
      <c r="Q94" s="18" t="s">
        <v>1280</v>
      </c>
      <c r="R94" s="40"/>
      <c r="U94" s="18" t="s">
        <v>185</v>
      </c>
      <c r="V94" s="42" t="s">
        <v>1281</v>
      </c>
      <c r="W94" s="31"/>
      <c r="X94" s="43"/>
      <c r="Y94" s="43"/>
      <c r="Z94" s="40"/>
      <c r="AA94" s="18" t="s">
        <v>1282</v>
      </c>
      <c r="AB94" s="18">
        <v>25</v>
      </c>
      <c r="AE94" s="18" t="s">
        <v>182</v>
      </c>
      <c r="AG94" s="18" t="s">
        <v>186</v>
      </c>
      <c r="AH94" s="31" t="s">
        <v>1283</v>
      </c>
      <c r="AI94" s="18" t="s">
        <v>187</v>
      </c>
      <c r="AJ94" s="18">
        <v>1</v>
      </c>
      <c r="AK94" s="18">
        <v>1</v>
      </c>
      <c r="AL94" s="18">
        <v>1874</v>
      </c>
      <c r="AM94" s="18">
        <v>1</v>
      </c>
      <c r="AN94" s="18">
        <v>1</v>
      </c>
      <c r="AO94" s="18">
        <v>1880</v>
      </c>
      <c r="AP94" s="33" t="s">
        <v>340</v>
      </c>
      <c r="AQ94" s="18" t="s">
        <v>205</v>
      </c>
      <c r="AS94" s="18" t="s">
        <v>188</v>
      </c>
      <c r="AT94" s="18" t="s">
        <v>189</v>
      </c>
      <c r="AU94" s="18" t="s">
        <v>964</v>
      </c>
      <c r="AV94" s="18">
        <v>150000</v>
      </c>
      <c r="AX94" s="18" t="s">
        <v>202</v>
      </c>
      <c r="AY94" s="18">
        <v>39</v>
      </c>
      <c r="BB94" s="18" t="s">
        <v>182</v>
      </c>
      <c r="BC94" s="18" t="s">
        <v>186</v>
      </c>
      <c r="BD94" s="18" t="s">
        <v>1285</v>
      </c>
      <c r="BE94" s="18" t="s">
        <v>441</v>
      </c>
      <c r="BG94" s="18" t="s">
        <v>188</v>
      </c>
      <c r="BH94" s="18" t="s">
        <v>189</v>
      </c>
      <c r="BI94" s="18" t="s">
        <v>964</v>
      </c>
      <c r="BJ94" s="18">
        <v>150000</v>
      </c>
      <c r="BP94" s="18" t="s">
        <v>182</v>
      </c>
      <c r="BQ94" s="18" t="s">
        <v>186</v>
      </c>
      <c r="CF94" s="33" t="s">
        <v>194</v>
      </c>
      <c r="HB94" s="34" t="s">
        <v>1284</v>
      </c>
    </row>
    <row r="95" spans="2:211" ht="115.2" x14ac:dyDescent="0.3">
      <c r="B95" s="12" t="s">
        <v>1143</v>
      </c>
      <c r="C95" s="18" t="s">
        <v>717</v>
      </c>
      <c r="F95" s="41">
        <v>12</v>
      </c>
      <c r="G95" s="18">
        <v>12</v>
      </c>
      <c r="H95" s="18">
        <v>1873</v>
      </c>
      <c r="I95" s="18" t="s">
        <v>182</v>
      </c>
      <c r="J95" s="18" t="s">
        <v>1620</v>
      </c>
      <c r="K95" s="18">
        <v>30</v>
      </c>
      <c r="L95" s="18">
        <v>11</v>
      </c>
      <c r="M95" s="18">
        <v>1873</v>
      </c>
      <c r="N95" s="18">
        <v>12</v>
      </c>
      <c r="O95" s="18">
        <v>12</v>
      </c>
      <c r="P95" s="18">
        <v>1873</v>
      </c>
      <c r="R95" s="40"/>
      <c r="U95" s="18" t="s">
        <v>989</v>
      </c>
      <c r="V95" s="42" t="s">
        <v>1299</v>
      </c>
      <c r="W95" s="31">
        <v>1000000</v>
      </c>
      <c r="X95" s="43"/>
      <c r="Y95" s="43"/>
      <c r="Z95" s="40"/>
      <c r="AA95" s="18" t="s">
        <v>301</v>
      </c>
      <c r="AB95" s="18">
        <v>8</v>
      </c>
      <c r="AE95" s="18" t="s">
        <v>182</v>
      </c>
      <c r="AG95" s="18" t="s">
        <v>186</v>
      </c>
      <c r="AH95" s="31" t="s">
        <v>1286</v>
      </c>
      <c r="AI95" s="18" t="s">
        <v>1006</v>
      </c>
      <c r="AJ95" s="18">
        <v>1</v>
      </c>
      <c r="AK95" s="18">
        <v>1</v>
      </c>
      <c r="AL95" s="18">
        <v>1874</v>
      </c>
      <c r="AM95" s="18">
        <v>1</v>
      </c>
      <c r="AN95" s="18">
        <v>1</v>
      </c>
      <c r="AO95" s="18">
        <v>1894</v>
      </c>
      <c r="AP95" s="33" t="s">
        <v>1290</v>
      </c>
      <c r="AQ95" s="18" t="s">
        <v>497</v>
      </c>
      <c r="AS95" s="18" t="s">
        <v>188</v>
      </c>
      <c r="AT95" s="18" t="s">
        <v>189</v>
      </c>
      <c r="AU95" s="18" t="s">
        <v>964</v>
      </c>
      <c r="AX95" s="18" t="s">
        <v>1287</v>
      </c>
      <c r="AY95" s="18">
        <v>4</v>
      </c>
      <c r="BB95" s="18" t="s">
        <v>182</v>
      </c>
      <c r="BC95" s="18" t="s">
        <v>186</v>
      </c>
      <c r="BD95" s="18" t="s">
        <v>1289</v>
      </c>
      <c r="BE95" s="18" t="s">
        <v>1288</v>
      </c>
      <c r="BG95" s="18" t="s">
        <v>188</v>
      </c>
      <c r="BH95" s="18" t="s">
        <v>189</v>
      </c>
      <c r="BI95" s="18" t="s">
        <v>347</v>
      </c>
      <c r="BK95" s="18" t="s">
        <v>1300</v>
      </c>
      <c r="BL95" s="18" t="s">
        <v>620</v>
      </c>
      <c r="BM95" s="18">
        <v>66</v>
      </c>
      <c r="BP95" s="18" t="s">
        <v>182</v>
      </c>
      <c r="BQ95" s="18" t="s">
        <v>186</v>
      </c>
      <c r="BR95" s="18" t="s">
        <v>1290</v>
      </c>
      <c r="BS95" s="18" t="s">
        <v>1291</v>
      </c>
      <c r="BU95" s="18" t="s">
        <v>188</v>
      </c>
      <c r="BV95" s="18" t="s">
        <v>189</v>
      </c>
      <c r="BW95" s="18" t="s">
        <v>964</v>
      </c>
      <c r="CC95" s="18" t="s">
        <v>1292</v>
      </c>
      <c r="CE95" s="18" t="s">
        <v>186</v>
      </c>
      <c r="CF95" s="33" t="s">
        <v>194</v>
      </c>
      <c r="CI95" s="18" t="s">
        <v>1290</v>
      </c>
      <c r="CJ95" s="18" t="s">
        <v>1293</v>
      </c>
      <c r="CL95" s="18" t="s">
        <v>188</v>
      </c>
      <c r="CM95" s="18" t="s">
        <v>189</v>
      </c>
      <c r="CN95" s="18" t="s">
        <v>964</v>
      </c>
      <c r="CQ95" s="18" t="s">
        <v>991</v>
      </c>
      <c r="CR95" s="18">
        <v>7</v>
      </c>
      <c r="CU95" s="18" t="s">
        <v>182</v>
      </c>
      <c r="CV95" s="18" t="s">
        <v>186</v>
      </c>
      <c r="CW95" s="18" t="s">
        <v>1290</v>
      </c>
      <c r="CX95" s="18" t="s">
        <v>1294</v>
      </c>
      <c r="CZ95" s="18" t="s">
        <v>188</v>
      </c>
      <c r="DB95" s="18" t="s">
        <v>347</v>
      </c>
      <c r="DH95" s="18" t="s">
        <v>1292</v>
      </c>
      <c r="DJ95" s="18" t="s">
        <v>186</v>
      </c>
      <c r="DK95" s="18" t="s">
        <v>1295</v>
      </c>
      <c r="DL95" s="18" t="s">
        <v>447</v>
      </c>
      <c r="DN95" s="18" t="s">
        <v>188</v>
      </c>
      <c r="DO95" s="18" t="s">
        <v>1296</v>
      </c>
      <c r="DP95" s="18" t="s">
        <v>347</v>
      </c>
      <c r="DS95" s="18" t="s">
        <v>991</v>
      </c>
      <c r="DT95" s="18">
        <v>1</v>
      </c>
      <c r="DW95" s="18" t="s">
        <v>182</v>
      </c>
      <c r="DX95" s="18" t="s">
        <v>186</v>
      </c>
      <c r="DY95" s="18" t="s">
        <v>1297</v>
      </c>
      <c r="DZ95" s="18" t="s">
        <v>353</v>
      </c>
      <c r="EB95" s="18" t="s">
        <v>188</v>
      </c>
      <c r="EC95" s="18" t="s">
        <v>189</v>
      </c>
      <c r="ED95" s="18" t="s">
        <v>347</v>
      </c>
      <c r="EG95" s="18" t="s">
        <v>1298</v>
      </c>
      <c r="EH95" s="18">
        <v>59</v>
      </c>
      <c r="EK95" s="18" t="s">
        <v>182</v>
      </c>
      <c r="EL95" s="18" t="s">
        <v>186</v>
      </c>
    </row>
    <row r="96" spans="2:211" ht="57.6" x14ac:dyDescent="0.3">
      <c r="B96" s="12" t="s">
        <v>1144</v>
      </c>
      <c r="C96" s="18" t="s">
        <v>717</v>
      </c>
      <c r="D96" s="18">
        <v>148</v>
      </c>
      <c r="E96" s="18" t="s">
        <v>181</v>
      </c>
      <c r="F96" s="41">
        <v>13</v>
      </c>
      <c r="G96" s="18">
        <v>12</v>
      </c>
      <c r="H96" s="18">
        <v>1873</v>
      </c>
      <c r="I96" s="18" t="s">
        <v>182</v>
      </c>
      <c r="J96" s="18" t="s">
        <v>1620</v>
      </c>
      <c r="K96" s="18">
        <v>1</v>
      </c>
      <c r="L96" s="18">
        <v>12</v>
      </c>
      <c r="M96" s="18">
        <v>1873</v>
      </c>
      <c r="N96" s="18">
        <v>12</v>
      </c>
      <c r="O96" s="18">
        <v>12</v>
      </c>
      <c r="P96" s="18">
        <v>1873</v>
      </c>
      <c r="Q96" s="18">
        <v>9</v>
      </c>
      <c r="R96" s="40">
        <v>48</v>
      </c>
      <c r="S96" s="18" t="s">
        <v>478</v>
      </c>
      <c r="U96" s="18" t="s">
        <v>185</v>
      </c>
      <c r="V96" s="32" t="s">
        <v>788</v>
      </c>
      <c r="W96" s="18">
        <v>40000</v>
      </c>
      <c r="X96" s="12" t="s">
        <v>1301</v>
      </c>
      <c r="Y96" s="12" t="s">
        <v>1304</v>
      </c>
      <c r="Z96" s="40"/>
      <c r="AA96" s="18" t="s">
        <v>330</v>
      </c>
      <c r="AB96" s="18">
        <v>2</v>
      </c>
      <c r="AE96" s="18" t="s">
        <v>182</v>
      </c>
      <c r="AG96" s="18" t="s">
        <v>186</v>
      </c>
      <c r="AH96" s="31" t="s">
        <v>322</v>
      </c>
      <c r="AI96" s="18" t="s">
        <v>187</v>
      </c>
      <c r="AJ96" s="18">
        <v>1</v>
      </c>
      <c r="AK96" s="18">
        <v>12</v>
      </c>
      <c r="AL96" s="18">
        <v>1873</v>
      </c>
      <c r="AM96" s="18">
        <v>31</v>
      </c>
      <c r="AN96" s="18">
        <v>6</v>
      </c>
      <c r="AO96" s="18">
        <v>1880</v>
      </c>
      <c r="AP96" s="33" t="s">
        <v>789</v>
      </c>
      <c r="AQ96" s="18" t="s">
        <v>231</v>
      </c>
      <c r="AS96" s="18" t="s">
        <v>188</v>
      </c>
      <c r="AT96" s="18" t="s">
        <v>189</v>
      </c>
      <c r="AU96" s="18" t="s">
        <v>199</v>
      </c>
      <c r="AV96" s="18">
        <v>25000</v>
      </c>
      <c r="AX96" s="18" t="s">
        <v>793</v>
      </c>
      <c r="AY96" s="18">
        <v>8</v>
      </c>
      <c r="BB96" s="18" t="s">
        <v>182</v>
      </c>
      <c r="BC96" s="18" t="s">
        <v>186</v>
      </c>
      <c r="BD96" s="18" t="s">
        <v>789</v>
      </c>
      <c r="BE96" s="18" t="s">
        <v>244</v>
      </c>
      <c r="BG96" s="18" t="s">
        <v>188</v>
      </c>
      <c r="BH96" s="18" t="s">
        <v>189</v>
      </c>
      <c r="BI96" s="18" t="s">
        <v>199</v>
      </c>
      <c r="BJ96" s="18">
        <v>5000</v>
      </c>
      <c r="BL96" s="18" t="s">
        <v>424</v>
      </c>
      <c r="BM96" s="18">
        <v>16</v>
      </c>
      <c r="BP96" s="18" t="s">
        <v>182</v>
      </c>
      <c r="BQ96" s="18" t="s">
        <v>186</v>
      </c>
      <c r="BR96" s="18" t="s">
        <v>790</v>
      </c>
      <c r="BS96" s="18" t="s">
        <v>379</v>
      </c>
      <c r="BT96" s="18" t="s">
        <v>791</v>
      </c>
      <c r="BU96" s="18" t="s">
        <v>255</v>
      </c>
      <c r="BV96" s="18" t="s">
        <v>297</v>
      </c>
      <c r="BW96" s="18" t="s">
        <v>347</v>
      </c>
      <c r="BX96" s="12">
        <v>10000</v>
      </c>
      <c r="BY96" s="12" t="s">
        <v>948</v>
      </c>
      <c r="BZ96" s="18" t="s">
        <v>794</v>
      </c>
      <c r="CA96" s="18">
        <v>15</v>
      </c>
      <c r="CD96" s="18" t="s">
        <v>182</v>
      </c>
      <c r="CE96" s="18" t="s">
        <v>186</v>
      </c>
      <c r="CF96" s="33" t="s">
        <v>789</v>
      </c>
      <c r="CG96" s="33" t="s">
        <v>789</v>
      </c>
      <c r="FO96" s="18" t="s">
        <v>789</v>
      </c>
      <c r="FP96" s="18" t="s">
        <v>231</v>
      </c>
      <c r="FR96" s="18" t="s">
        <v>789</v>
      </c>
      <c r="FS96" s="18" t="s">
        <v>244</v>
      </c>
      <c r="FU96" s="18" t="s">
        <v>792</v>
      </c>
      <c r="FV96" s="18" t="s">
        <v>379</v>
      </c>
      <c r="FW96" s="18" t="s">
        <v>791</v>
      </c>
      <c r="HC96" s="34">
        <v>1</v>
      </c>
    </row>
    <row r="97" spans="2:210" s="44" customFormat="1" ht="72" x14ac:dyDescent="0.3">
      <c r="B97" s="45" t="s">
        <v>1145</v>
      </c>
      <c r="C97" s="44" t="s">
        <v>717</v>
      </c>
      <c r="D97" s="44">
        <v>38</v>
      </c>
      <c r="E97" s="44" t="s">
        <v>204</v>
      </c>
      <c r="F97" s="46">
        <v>23</v>
      </c>
      <c r="G97" s="44">
        <v>12</v>
      </c>
      <c r="H97" s="44">
        <v>1873</v>
      </c>
      <c r="I97" s="44" t="s">
        <v>182</v>
      </c>
      <c r="J97" s="44" t="s">
        <v>1620</v>
      </c>
      <c r="K97" s="44">
        <v>16</v>
      </c>
      <c r="L97" s="44">
        <v>12</v>
      </c>
      <c r="M97" s="44">
        <v>1783</v>
      </c>
      <c r="N97" s="44">
        <v>17</v>
      </c>
      <c r="O97" s="44">
        <v>12</v>
      </c>
      <c r="P97" s="44">
        <v>1873</v>
      </c>
      <c r="Q97" s="44">
        <v>1</v>
      </c>
      <c r="R97" s="47">
        <v>24</v>
      </c>
      <c r="S97" s="44" t="s">
        <v>883</v>
      </c>
      <c r="U97" s="44" t="s">
        <v>185</v>
      </c>
      <c r="V97" s="32" t="s">
        <v>1338</v>
      </c>
      <c r="W97" s="44">
        <v>20000</v>
      </c>
      <c r="X97" s="45" t="s">
        <v>1339</v>
      </c>
      <c r="Y97" s="45" t="s">
        <v>1326</v>
      </c>
      <c r="Z97" s="47"/>
      <c r="AA97" s="44" t="s">
        <v>1005</v>
      </c>
      <c r="AB97" s="44">
        <v>9</v>
      </c>
      <c r="AE97" s="44" t="s">
        <v>182</v>
      </c>
      <c r="AG97" s="44" t="s">
        <v>186</v>
      </c>
      <c r="AH97" s="48" t="s">
        <v>1340</v>
      </c>
      <c r="AI97" s="44" t="s">
        <v>241</v>
      </c>
      <c r="AJ97" s="44">
        <v>1</v>
      </c>
      <c r="AK97" s="44">
        <v>1</v>
      </c>
      <c r="AL97" s="44">
        <v>1874</v>
      </c>
      <c r="AM97" s="44">
        <v>1</v>
      </c>
      <c r="AN97" s="44">
        <v>1</v>
      </c>
      <c r="AO97" s="44">
        <v>1879</v>
      </c>
      <c r="AP97" s="33" t="s">
        <v>1341</v>
      </c>
      <c r="AQ97" s="44" t="s">
        <v>218</v>
      </c>
      <c r="AS97" s="44" t="s">
        <v>188</v>
      </c>
      <c r="AT97" s="44" t="s">
        <v>189</v>
      </c>
      <c r="AU97" s="44" t="s">
        <v>190</v>
      </c>
      <c r="AV97" s="44">
        <v>20000</v>
      </c>
      <c r="AW97" s="45"/>
      <c r="AX97" s="44" t="s">
        <v>1005</v>
      </c>
      <c r="AY97" s="44">
        <v>9</v>
      </c>
      <c r="BB97" s="44" t="s">
        <v>182</v>
      </c>
      <c r="BC97" s="44" t="s">
        <v>186</v>
      </c>
      <c r="BD97" s="44" t="s">
        <v>1336</v>
      </c>
      <c r="BE97" s="44" t="s">
        <v>1342</v>
      </c>
      <c r="BG97" s="44" t="s">
        <v>188</v>
      </c>
      <c r="BH97" s="44" t="s">
        <v>242</v>
      </c>
      <c r="BI97" s="44" t="s">
        <v>190</v>
      </c>
      <c r="BK97" s="44" t="s">
        <v>1192</v>
      </c>
      <c r="BL97" s="44" t="s">
        <v>453</v>
      </c>
      <c r="BM97" s="44">
        <v>8</v>
      </c>
      <c r="BP97" s="44" t="s">
        <v>182</v>
      </c>
      <c r="BQ97" s="44" t="s">
        <v>186</v>
      </c>
      <c r="BX97" s="45"/>
      <c r="BY97" s="45"/>
      <c r="CF97" s="33" t="s">
        <v>1341</v>
      </c>
      <c r="CG97" s="33"/>
      <c r="CH97" s="33"/>
      <c r="CP97" s="45"/>
    </row>
    <row r="98" spans="2:210" ht="100.8" x14ac:dyDescent="0.3">
      <c r="B98" s="12" t="s">
        <v>1146</v>
      </c>
      <c r="C98" s="18" t="s">
        <v>717</v>
      </c>
      <c r="D98" s="18">
        <v>113</v>
      </c>
      <c r="E98" s="18" t="s">
        <v>204</v>
      </c>
      <c r="F98" s="41">
        <v>24</v>
      </c>
      <c r="G98" s="18">
        <v>12</v>
      </c>
      <c r="H98" s="18">
        <v>1873</v>
      </c>
      <c r="I98" s="18" t="s">
        <v>182</v>
      </c>
      <c r="J98" s="18" t="s">
        <v>1620</v>
      </c>
      <c r="K98" s="18">
        <v>16</v>
      </c>
      <c r="L98" s="18">
        <v>12</v>
      </c>
      <c r="M98" s="18">
        <v>1873</v>
      </c>
      <c r="N98" s="18">
        <v>19</v>
      </c>
      <c r="O98" s="18">
        <v>12</v>
      </c>
      <c r="P98" s="18">
        <v>1873</v>
      </c>
      <c r="Q98" s="18" t="s">
        <v>265</v>
      </c>
      <c r="R98" s="40">
        <f>SUM(3,80,16.6)</f>
        <v>99.6</v>
      </c>
      <c r="S98" s="18" t="s">
        <v>478</v>
      </c>
      <c r="T98" s="18" t="s">
        <v>795</v>
      </c>
      <c r="U98" s="18" t="s">
        <v>185</v>
      </c>
      <c r="V98" s="32" t="s">
        <v>796</v>
      </c>
      <c r="W98" s="18">
        <v>70000</v>
      </c>
      <c r="X98" s="12" t="s">
        <v>1302</v>
      </c>
      <c r="Y98" s="12" t="s">
        <v>1303</v>
      </c>
      <c r="Z98" s="40"/>
      <c r="AA98" s="18" t="s">
        <v>479</v>
      </c>
      <c r="AB98" s="18">
        <v>3</v>
      </c>
      <c r="AE98" s="18" t="s">
        <v>182</v>
      </c>
      <c r="AG98" s="18" t="s">
        <v>186</v>
      </c>
      <c r="AH98" s="31" t="s">
        <v>797</v>
      </c>
      <c r="AI98" s="18" t="s">
        <v>241</v>
      </c>
      <c r="AJ98" s="18">
        <v>1</v>
      </c>
      <c r="AK98" s="18">
        <v>1</v>
      </c>
      <c r="AL98" s="18">
        <v>1874</v>
      </c>
      <c r="AM98" s="18">
        <v>1</v>
      </c>
      <c r="AN98" s="18">
        <v>7</v>
      </c>
      <c r="AO98" s="18">
        <v>1879</v>
      </c>
      <c r="AP98" s="33" t="s">
        <v>260</v>
      </c>
      <c r="AQ98" s="18" t="s">
        <v>358</v>
      </c>
      <c r="AS98" s="18" t="s">
        <v>188</v>
      </c>
      <c r="AT98" s="18" t="s">
        <v>189</v>
      </c>
      <c r="AU98" s="18" t="s">
        <v>199</v>
      </c>
      <c r="AV98" s="18">
        <v>50000</v>
      </c>
      <c r="AW98" s="12" t="s">
        <v>1302</v>
      </c>
      <c r="AX98" s="18" t="s">
        <v>799</v>
      </c>
      <c r="AY98" s="18">
        <v>3</v>
      </c>
      <c r="BB98" s="18" t="s">
        <v>182</v>
      </c>
      <c r="BC98" s="18" t="s">
        <v>186</v>
      </c>
      <c r="BD98" s="18" t="s">
        <v>798</v>
      </c>
      <c r="BE98" s="18" t="s">
        <v>331</v>
      </c>
      <c r="BG98" s="18" t="s">
        <v>188</v>
      </c>
      <c r="BH98" s="18" t="s">
        <v>189</v>
      </c>
      <c r="BI98" s="18" t="s">
        <v>199</v>
      </c>
      <c r="BJ98" s="18">
        <v>20000</v>
      </c>
      <c r="BK98" s="18" t="s">
        <v>1302</v>
      </c>
      <c r="BL98" s="18" t="s">
        <v>210</v>
      </c>
      <c r="BM98" s="18">
        <v>20</v>
      </c>
      <c r="BP98" s="18" t="s">
        <v>182</v>
      </c>
      <c r="BQ98" s="18" t="s">
        <v>186</v>
      </c>
      <c r="CF98" s="33" t="s">
        <v>194</v>
      </c>
      <c r="FO98" s="18" t="s">
        <v>244</v>
      </c>
      <c r="FP98" s="18" t="s">
        <v>358</v>
      </c>
      <c r="FR98" s="18" t="s">
        <v>798</v>
      </c>
      <c r="FS98" s="18" t="s">
        <v>331</v>
      </c>
    </row>
    <row r="99" spans="2:210" ht="72" x14ac:dyDescent="0.3">
      <c r="B99" s="12" t="s">
        <v>1147</v>
      </c>
      <c r="C99" s="18" t="s">
        <v>717</v>
      </c>
      <c r="D99" s="18">
        <v>181</v>
      </c>
      <c r="E99" s="18" t="s">
        <v>181</v>
      </c>
      <c r="F99" s="41">
        <v>26</v>
      </c>
      <c r="G99" s="18">
        <v>12</v>
      </c>
      <c r="H99" s="18">
        <v>1873</v>
      </c>
      <c r="I99" s="18" t="s">
        <v>182</v>
      </c>
      <c r="J99" s="18" t="s">
        <v>1620</v>
      </c>
      <c r="K99" s="18">
        <v>20</v>
      </c>
      <c r="L99" s="18">
        <v>12</v>
      </c>
      <c r="M99" s="18">
        <v>1873</v>
      </c>
      <c r="N99" s="18">
        <v>20</v>
      </c>
      <c r="O99" s="18">
        <v>12</v>
      </c>
      <c r="P99" s="18">
        <v>1873</v>
      </c>
      <c r="Q99" s="18" t="s">
        <v>654</v>
      </c>
      <c r="R99" s="40">
        <v>120</v>
      </c>
      <c r="U99" s="18" t="s">
        <v>185</v>
      </c>
      <c r="V99" s="32" t="s">
        <v>800</v>
      </c>
      <c r="W99" s="18">
        <v>100000</v>
      </c>
      <c r="Y99" s="12" t="s">
        <v>1303</v>
      </c>
      <c r="Z99" s="40"/>
      <c r="AA99" s="18" t="s">
        <v>410</v>
      </c>
      <c r="AB99" s="18">
        <v>8</v>
      </c>
      <c r="AE99" s="18" t="s">
        <v>182</v>
      </c>
      <c r="AG99" s="18" t="s">
        <v>186</v>
      </c>
      <c r="AH99" s="31" t="s">
        <v>420</v>
      </c>
      <c r="AI99" s="18" t="s">
        <v>187</v>
      </c>
      <c r="AJ99" s="18">
        <v>1</v>
      </c>
      <c r="AK99" s="18">
        <v>12</v>
      </c>
      <c r="AL99" s="18">
        <v>1873</v>
      </c>
      <c r="AM99" s="18">
        <v>1</v>
      </c>
      <c r="AN99" s="18">
        <v>12</v>
      </c>
      <c r="AO99" s="18">
        <v>1879</v>
      </c>
      <c r="AP99" s="33" t="s">
        <v>248</v>
      </c>
      <c r="AQ99" s="18" t="s">
        <v>218</v>
      </c>
      <c r="AS99" s="18" t="s">
        <v>188</v>
      </c>
      <c r="AT99" s="18" t="s">
        <v>189</v>
      </c>
      <c r="AU99" s="31" t="s">
        <v>190</v>
      </c>
      <c r="AV99" s="31">
        <v>100000</v>
      </c>
      <c r="AW99" s="43"/>
      <c r="AX99" s="18" t="s">
        <v>273</v>
      </c>
      <c r="AY99" s="18">
        <v>22</v>
      </c>
      <c r="BB99" s="18" t="s">
        <v>182</v>
      </c>
      <c r="BC99" s="18" t="s">
        <v>186</v>
      </c>
      <c r="BD99" s="18" t="s">
        <v>801</v>
      </c>
      <c r="BE99" s="18" t="s">
        <v>452</v>
      </c>
      <c r="BG99" s="18" t="s">
        <v>188</v>
      </c>
      <c r="BH99" s="18" t="s">
        <v>189</v>
      </c>
      <c r="BI99" s="31" t="s">
        <v>190</v>
      </c>
      <c r="BJ99" s="31"/>
      <c r="BK99" s="31"/>
      <c r="BL99" s="18" t="s">
        <v>802</v>
      </c>
      <c r="BM99" s="18">
        <v>5</v>
      </c>
      <c r="BP99" s="18" t="s">
        <v>182</v>
      </c>
      <c r="BQ99" s="18" t="s">
        <v>186</v>
      </c>
      <c r="CF99" s="33" t="s">
        <v>194</v>
      </c>
      <c r="FO99" s="18" t="s">
        <v>248</v>
      </c>
      <c r="FP99" s="18" t="s">
        <v>218</v>
      </c>
      <c r="FR99" s="18" t="s">
        <v>801</v>
      </c>
      <c r="FS99" s="18" t="s">
        <v>452</v>
      </c>
    </row>
    <row r="100" spans="2:210" ht="72" x14ac:dyDescent="0.3">
      <c r="B100" s="12" t="s">
        <v>1149</v>
      </c>
      <c r="C100" s="18" t="s">
        <v>717</v>
      </c>
      <c r="D100" s="18">
        <v>197</v>
      </c>
      <c r="E100" s="18" t="s">
        <v>181</v>
      </c>
      <c r="F100" s="41">
        <v>26</v>
      </c>
      <c r="G100" s="18">
        <v>12</v>
      </c>
      <c r="H100" s="18">
        <v>1873</v>
      </c>
      <c r="I100" s="18" t="s">
        <v>182</v>
      </c>
      <c r="J100" s="18" t="s">
        <v>1620</v>
      </c>
      <c r="K100" s="18">
        <v>24</v>
      </c>
      <c r="L100" s="18">
        <v>12</v>
      </c>
      <c r="M100" s="18">
        <v>1873</v>
      </c>
      <c r="N100" s="18">
        <v>26</v>
      </c>
      <c r="O100" s="18">
        <v>12</v>
      </c>
      <c r="P100" s="18">
        <v>1873</v>
      </c>
      <c r="Q100" s="18" t="s">
        <v>419</v>
      </c>
      <c r="R100" s="40">
        <v>340</v>
      </c>
      <c r="U100" s="18" t="s">
        <v>185</v>
      </c>
      <c r="V100" s="32" t="s">
        <v>1312</v>
      </c>
      <c r="W100" s="18">
        <v>340000</v>
      </c>
      <c r="X100" s="12" t="s">
        <v>1314</v>
      </c>
      <c r="Y100" s="12" t="s">
        <v>1160</v>
      </c>
      <c r="Z100" s="40"/>
      <c r="AA100" s="18" t="s">
        <v>991</v>
      </c>
      <c r="AB100" s="18">
        <v>16</v>
      </c>
      <c r="AE100" s="18" t="s">
        <v>182</v>
      </c>
      <c r="AG100" s="18" t="s">
        <v>186</v>
      </c>
      <c r="AH100" s="31" t="s">
        <v>1305</v>
      </c>
      <c r="AI100" s="18" t="s">
        <v>222</v>
      </c>
      <c r="AJ100" s="18">
        <v>26</v>
      </c>
      <c r="AK100" s="18">
        <v>12</v>
      </c>
      <c r="AL100" s="18">
        <v>1873</v>
      </c>
      <c r="AM100" s="18">
        <v>1</v>
      </c>
      <c r="AN100" s="18">
        <v>12</v>
      </c>
      <c r="AO100" s="18">
        <v>1877</v>
      </c>
      <c r="AP100" s="33" t="s">
        <v>1306</v>
      </c>
      <c r="AQ100" s="18" t="s">
        <v>1307</v>
      </c>
      <c r="AR100" s="18" t="s">
        <v>1313</v>
      </c>
      <c r="AS100" s="18" t="s">
        <v>255</v>
      </c>
      <c r="AT100" s="18" t="s">
        <v>1308</v>
      </c>
      <c r="AU100" s="31" t="s">
        <v>347</v>
      </c>
      <c r="AV100" s="31">
        <v>60000</v>
      </c>
      <c r="AW100" s="43" t="s">
        <v>948</v>
      </c>
      <c r="AX100" s="18" t="s">
        <v>394</v>
      </c>
      <c r="AY100" s="18">
        <v>16</v>
      </c>
      <c r="BB100" s="18" t="s">
        <v>182</v>
      </c>
      <c r="BC100" s="18" t="s">
        <v>186</v>
      </c>
      <c r="BD100" s="18" t="s">
        <v>320</v>
      </c>
      <c r="BE100" s="18" t="s">
        <v>198</v>
      </c>
      <c r="BG100" s="18" t="s">
        <v>188</v>
      </c>
      <c r="BH100" s="18" t="s">
        <v>189</v>
      </c>
      <c r="BI100" s="31" t="s">
        <v>964</v>
      </c>
      <c r="BJ100" s="31">
        <v>50000</v>
      </c>
      <c r="BK100" s="31"/>
      <c r="BL100" s="18" t="s">
        <v>271</v>
      </c>
      <c r="BM100" s="18">
        <v>6</v>
      </c>
      <c r="BP100" s="18" t="s">
        <v>182</v>
      </c>
      <c r="BQ100" s="18" t="s">
        <v>186</v>
      </c>
      <c r="BR100" s="18" t="s">
        <v>1309</v>
      </c>
      <c r="BS100" s="18" t="s">
        <v>432</v>
      </c>
      <c r="BU100" s="18" t="s">
        <v>188</v>
      </c>
      <c r="BV100" s="18" t="s">
        <v>189</v>
      </c>
      <c r="BW100" s="18" t="s">
        <v>964</v>
      </c>
      <c r="BX100" s="12">
        <v>50000</v>
      </c>
      <c r="BZ100" s="18" t="s">
        <v>394</v>
      </c>
      <c r="CA100" s="18">
        <v>16</v>
      </c>
      <c r="CD100" s="18" t="s">
        <v>182</v>
      </c>
      <c r="CE100" s="18" t="s">
        <v>186</v>
      </c>
      <c r="CF100" s="33" t="s">
        <v>982</v>
      </c>
      <c r="CI100" s="18" t="s">
        <v>1311</v>
      </c>
      <c r="CJ100" s="18" t="s">
        <v>1310</v>
      </c>
      <c r="CL100" s="18" t="s">
        <v>188</v>
      </c>
      <c r="CN100" s="18" t="s">
        <v>964</v>
      </c>
      <c r="CO100" s="18">
        <v>180000</v>
      </c>
      <c r="CQ100" s="18" t="s">
        <v>264</v>
      </c>
      <c r="CR100" s="18">
        <v>19</v>
      </c>
      <c r="CU100" s="18" t="s">
        <v>182</v>
      </c>
      <c r="CV100" s="18" t="s">
        <v>186</v>
      </c>
    </row>
    <row r="101" spans="2:210" ht="72" x14ac:dyDescent="0.3">
      <c r="B101" s="12" t="s">
        <v>1150</v>
      </c>
      <c r="C101" s="18" t="s">
        <v>717</v>
      </c>
      <c r="D101" s="18">
        <v>197</v>
      </c>
      <c r="E101" s="18" t="s">
        <v>204</v>
      </c>
      <c r="F101" s="41">
        <v>26</v>
      </c>
      <c r="G101" s="18">
        <v>12</v>
      </c>
      <c r="H101" s="18">
        <v>1873</v>
      </c>
      <c r="I101" s="18" t="s">
        <v>307</v>
      </c>
      <c r="J101" s="18" t="s">
        <v>1620</v>
      </c>
      <c r="K101" s="18">
        <v>7</v>
      </c>
      <c r="L101" s="18">
        <v>12</v>
      </c>
      <c r="M101" s="18">
        <v>1873</v>
      </c>
      <c r="N101" s="18">
        <v>24</v>
      </c>
      <c r="O101" s="18">
        <v>12</v>
      </c>
      <c r="P101" s="18">
        <v>1873</v>
      </c>
      <c r="Q101" s="18" t="s">
        <v>252</v>
      </c>
      <c r="R101" s="40">
        <v>282</v>
      </c>
      <c r="S101" s="18" t="s">
        <v>478</v>
      </c>
      <c r="U101" s="18" t="s">
        <v>421</v>
      </c>
      <c r="V101" s="32" t="s">
        <v>803</v>
      </c>
      <c r="W101" s="18">
        <v>190000</v>
      </c>
      <c r="X101" s="12" t="s">
        <v>1315</v>
      </c>
      <c r="Z101" s="40"/>
      <c r="AE101" s="18" t="s">
        <v>804</v>
      </c>
      <c r="AG101" s="18" t="s">
        <v>186</v>
      </c>
      <c r="AH101" s="31" t="s">
        <v>805</v>
      </c>
      <c r="AI101" s="18" t="s">
        <v>197</v>
      </c>
      <c r="AJ101" s="18">
        <v>1</v>
      </c>
      <c r="AK101" s="18">
        <v>8</v>
      </c>
      <c r="AL101" s="18">
        <v>1868</v>
      </c>
      <c r="AM101" s="18">
        <v>1</v>
      </c>
      <c r="AN101" s="18">
        <v>8</v>
      </c>
      <c r="AO101" s="18">
        <v>1877</v>
      </c>
      <c r="AP101" s="33" t="s">
        <v>292</v>
      </c>
      <c r="AQ101" s="18" t="s">
        <v>293</v>
      </c>
      <c r="AS101" s="18" t="s">
        <v>188</v>
      </c>
      <c r="AU101" s="18" t="s">
        <v>347</v>
      </c>
      <c r="AV101" s="18">
        <v>144000</v>
      </c>
      <c r="AW101" s="12" t="s">
        <v>948</v>
      </c>
      <c r="AX101" s="18" t="s">
        <v>807</v>
      </c>
      <c r="BB101" s="18" t="s">
        <v>804</v>
      </c>
      <c r="BC101" s="18" t="s">
        <v>186</v>
      </c>
      <c r="BD101" s="18" t="s">
        <v>806</v>
      </c>
      <c r="BE101" s="18" t="s">
        <v>336</v>
      </c>
      <c r="BG101" s="18" t="s">
        <v>188</v>
      </c>
      <c r="BI101" s="18" t="s">
        <v>317</v>
      </c>
      <c r="BJ101" s="18">
        <v>46000</v>
      </c>
      <c r="BL101" s="18" t="s">
        <v>314</v>
      </c>
      <c r="BM101" s="18">
        <v>24</v>
      </c>
      <c r="BP101" s="18" t="s">
        <v>182</v>
      </c>
      <c r="BQ101" s="18" t="s">
        <v>186</v>
      </c>
      <c r="CF101" s="33" t="s">
        <v>806</v>
      </c>
      <c r="FO101" s="18" t="s">
        <v>292</v>
      </c>
      <c r="FP101" s="18" t="s">
        <v>293</v>
      </c>
      <c r="FR101" s="18" t="s">
        <v>806</v>
      </c>
      <c r="FS101" s="18" t="s">
        <v>336</v>
      </c>
      <c r="HB101" s="34" t="s">
        <v>1043</v>
      </c>
    </row>
    <row r="102" spans="2:210" ht="57.6" x14ac:dyDescent="0.3">
      <c r="B102" s="12" t="s">
        <v>1152</v>
      </c>
      <c r="C102" s="18" t="s">
        <v>717</v>
      </c>
      <c r="D102" s="18">
        <v>43</v>
      </c>
      <c r="E102" s="18" t="s">
        <v>181</v>
      </c>
      <c r="F102" s="18">
        <v>27</v>
      </c>
      <c r="G102" s="18">
        <v>12</v>
      </c>
      <c r="H102" s="18">
        <v>1873</v>
      </c>
      <c r="I102" s="18" t="s">
        <v>182</v>
      </c>
      <c r="J102" s="18" t="s">
        <v>1620</v>
      </c>
      <c r="K102" s="18">
        <v>23</v>
      </c>
      <c r="L102" s="18">
        <v>12</v>
      </c>
      <c r="M102" s="18">
        <v>1873</v>
      </c>
      <c r="N102" s="18">
        <v>27</v>
      </c>
      <c r="O102" s="18">
        <v>12</v>
      </c>
      <c r="P102" s="18">
        <v>1873</v>
      </c>
      <c r="Q102" s="18">
        <v>6</v>
      </c>
      <c r="S102" s="18" t="s">
        <v>685</v>
      </c>
      <c r="U102" s="18" t="s">
        <v>185</v>
      </c>
      <c r="V102" s="32" t="s">
        <v>1319</v>
      </c>
      <c r="AA102" s="18" t="s">
        <v>479</v>
      </c>
      <c r="AB102" s="18">
        <v>20</v>
      </c>
      <c r="AE102" s="18" t="s">
        <v>182</v>
      </c>
      <c r="AG102" s="18" t="s">
        <v>186</v>
      </c>
      <c r="AH102" s="31" t="s">
        <v>1316</v>
      </c>
      <c r="AJ102" s="18">
        <v>31</v>
      </c>
      <c r="AK102" s="18">
        <v>12</v>
      </c>
      <c r="AL102" s="18">
        <v>1873</v>
      </c>
      <c r="AP102" s="33" t="s">
        <v>1317</v>
      </c>
      <c r="AQ102" s="18" t="s">
        <v>361</v>
      </c>
      <c r="AS102" s="18" t="s">
        <v>188</v>
      </c>
      <c r="AT102" s="18" t="s">
        <v>1318</v>
      </c>
      <c r="AU102" s="18" t="s">
        <v>964</v>
      </c>
      <c r="AX102" s="18" t="s">
        <v>1034</v>
      </c>
      <c r="AY102" s="18">
        <v>81</v>
      </c>
      <c r="BB102" s="18" t="s">
        <v>182</v>
      </c>
      <c r="BC102" s="18" t="s">
        <v>186</v>
      </c>
      <c r="CF102" s="33" t="s">
        <v>194</v>
      </c>
    </row>
    <row r="103" spans="2:210" ht="72" x14ac:dyDescent="0.3">
      <c r="B103" s="12" t="s">
        <v>1153</v>
      </c>
      <c r="C103" s="18" t="s">
        <v>717</v>
      </c>
      <c r="D103" s="18">
        <v>9</v>
      </c>
      <c r="E103" s="18" t="s">
        <v>204</v>
      </c>
      <c r="F103" s="18">
        <v>29</v>
      </c>
      <c r="G103" s="18">
        <v>12</v>
      </c>
      <c r="H103" s="18">
        <v>1873</v>
      </c>
      <c r="I103" s="18" t="s">
        <v>182</v>
      </c>
      <c r="J103" s="18" t="s">
        <v>1620</v>
      </c>
      <c r="K103" s="18">
        <v>27</v>
      </c>
      <c r="L103" s="18">
        <v>12</v>
      </c>
      <c r="M103" s="18">
        <v>1873</v>
      </c>
      <c r="N103" s="18">
        <v>29</v>
      </c>
      <c r="O103" s="18">
        <v>12</v>
      </c>
      <c r="P103" s="18">
        <v>1873</v>
      </c>
      <c r="Q103" s="18">
        <v>4</v>
      </c>
      <c r="R103" s="18">
        <v>240</v>
      </c>
      <c r="U103" s="18" t="s">
        <v>185</v>
      </c>
      <c r="V103" s="32" t="s">
        <v>1320</v>
      </c>
      <c r="W103" s="18">
        <v>200000</v>
      </c>
      <c r="Y103" s="12" t="s">
        <v>1178</v>
      </c>
      <c r="AE103" s="18" t="s">
        <v>182</v>
      </c>
      <c r="AG103" s="18" t="s">
        <v>186</v>
      </c>
      <c r="AH103" s="31" t="s">
        <v>217</v>
      </c>
      <c r="AI103" s="18" t="s">
        <v>241</v>
      </c>
      <c r="AJ103" s="18">
        <v>1</v>
      </c>
      <c r="AK103" s="18">
        <v>1</v>
      </c>
      <c r="AL103" s="18">
        <v>1874</v>
      </c>
      <c r="AM103" s="18">
        <v>1</v>
      </c>
      <c r="AN103" s="18">
        <v>1</v>
      </c>
      <c r="AO103" s="18">
        <v>1879</v>
      </c>
      <c r="AP103" s="33" t="s">
        <v>1321</v>
      </c>
      <c r="AQ103" s="18" t="s">
        <v>321</v>
      </c>
      <c r="AS103" s="18" t="s">
        <v>188</v>
      </c>
      <c r="AU103" s="18" t="s">
        <v>964</v>
      </c>
      <c r="AV103" s="18">
        <v>40000</v>
      </c>
      <c r="BB103" s="18" t="s">
        <v>182</v>
      </c>
      <c r="BC103" s="18" t="s">
        <v>186</v>
      </c>
      <c r="BD103" s="18" t="s">
        <v>961</v>
      </c>
      <c r="BE103" s="18" t="s">
        <v>195</v>
      </c>
      <c r="BG103" s="18" t="s">
        <v>188</v>
      </c>
      <c r="BI103" s="18" t="s">
        <v>964</v>
      </c>
      <c r="BJ103" s="18">
        <v>40000</v>
      </c>
      <c r="BL103" s="18" t="s">
        <v>366</v>
      </c>
      <c r="BM103" s="18">
        <v>9</v>
      </c>
      <c r="BP103" s="18" t="s">
        <v>182</v>
      </c>
      <c r="BQ103" s="18" t="s">
        <v>186</v>
      </c>
      <c r="BR103" s="18" t="s">
        <v>1322</v>
      </c>
      <c r="BS103" s="18" t="s">
        <v>225</v>
      </c>
      <c r="BU103" s="18" t="s">
        <v>188</v>
      </c>
      <c r="BW103" s="18" t="s">
        <v>964</v>
      </c>
      <c r="BX103" s="12">
        <v>40000</v>
      </c>
      <c r="BZ103" s="18" t="s">
        <v>1323</v>
      </c>
      <c r="CA103" s="18">
        <v>9</v>
      </c>
      <c r="CD103" s="18" t="s">
        <v>182</v>
      </c>
      <c r="CE103" s="18" t="s">
        <v>186</v>
      </c>
      <c r="CF103" s="33" t="s">
        <v>194</v>
      </c>
      <c r="CI103" s="18" t="s">
        <v>1324</v>
      </c>
      <c r="CJ103" s="18" t="s">
        <v>352</v>
      </c>
      <c r="CL103" s="18" t="s">
        <v>188</v>
      </c>
      <c r="CN103" s="18" t="s">
        <v>964</v>
      </c>
      <c r="CO103" s="18">
        <v>40000</v>
      </c>
      <c r="CQ103" s="18" t="s">
        <v>984</v>
      </c>
      <c r="CR103" s="18">
        <v>6</v>
      </c>
      <c r="CU103" s="18" t="s">
        <v>182</v>
      </c>
      <c r="CV103" s="18" t="s">
        <v>186</v>
      </c>
      <c r="CW103" s="18" t="s">
        <v>1325</v>
      </c>
      <c r="CX103" s="18" t="s">
        <v>596</v>
      </c>
      <c r="CZ103" s="18" t="s">
        <v>188</v>
      </c>
      <c r="DB103" s="18" t="s">
        <v>964</v>
      </c>
      <c r="DC103" s="18">
        <v>40000</v>
      </c>
      <c r="DE103" s="18" t="s">
        <v>594</v>
      </c>
      <c r="DF103" s="18">
        <v>3</v>
      </c>
      <c r="DI103" s="18" t="s">
        <v>182</v>
      </c>
      <c r="DJ103" s="18" t="s">
        <v>186</v>
      </c>
    </row>
  </sheetData>
  <phoneticPr fontId="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35AD-5E44-4E40-AEAA-089CECEC4D07}">
  <dimension ref="A1:EL47"/>
  <sheetViews>
    <sheetView tabSelected="1" zoomScale="110" zoomScaleNormal="110" workbookViewId="0">
      <pane ySplit="1" topLeftCell="A2" activePane="bottomLeft" state="frozen"/>
      <selection pane="bottomLeft" activeCell="A48" sqref="A48:XFD133"/>
    </sheetView>
  </sheetViews>
  <sheetFormatPr defaultRowHeight="14.4" outlineLevelCol="1" x14ac:dyDescent="0.3"/>
  <cols>
    <col min="1" max="1" width="4.33203125" style="7" customWidth="1"/>
    <col min="2" max="2" width="10.6640625" style="20"/>
    <col min="3" max="3" width="10.6640625" style="7"/>
    <col min="4" max="4" width="5.5546875" style="7" customWidth="1"/>
    <col min="5" max="5" width="5.88671875" style="7" customWidth="1"/>
    <col min="6" max="7" width="10.6640625" style="7"/>
    <col min="8" max="8" width="12.88671875" style="7" customWidth="1"/>
    <col min="9" max="10" width="20" style="7" customWidth="1"/>
    <col min="11" max="13" width="10.6640625" style="7"/>
    <col min="14" max="14" width="19.33203125" style="7" bestFit="1" customWidth="1"/>
    <col min="15" max="15" width="19.109375" style="7" bestFit="1" customWidth="1"/>
    <col min="16" max="16" width="20.33203125" style="7" bestFit="1" customWidth="1"/>
    <col min="17" max="17" width="5.33203125" style="7" customWidth="1"/>
    <col min="18" max="18" width="15.44140625" style="7" bestFit="1" customWidth="1"/>
    <col min="19" max="19" width="13.88671875" style="7" customWidth="1"/>
    <col min="20" max="20" width="10.5546875" style="7" customWidth="1"/>
    <col min="21" max="21" width="15.33203125" style="7" customWidth="1"/>
    <col min="22" max="22" width="17" style="10" customWidth="1"/>
    <col min="23" max="23" width="33" style="2" customWidth="1"/>
    <col min="24" max="24" width="16.6640625" style="7" customWidth="1"/>
    <col min="25" max="25" width="18.6640625" style="7" customWidth="1"/>
    <col min="26" max="26" width="14" style="7" customWidth="1"/>
    <col min="27" max="31" width="24.88671875" style="7" customWidth="1"/>
    <col min="32" max="32" width="14.88671875" style="7" bestFit="1" customWidth="1"/>
    <col min="33" max="33" width="24.88671875" style="7" customWidth="1"/>
    <col min="34" max="34" width="10.109375" style="7" bestFit="1" customWidth="1"/>
    <col min="35" max="35" width="24.88671875" style="10" customWidth="1"/>
    <col min="36" max="36" width="13.33203125" style="7" customWidth="1"/>
    <col min="37" max="40" width="13.44140625" style="7" customWidth="1"/>
    <col min="41" max="41" width="12" style="7" customWidth="1"/>
    <col min="42" max="42" width="11.33203125" style="7" customWidth="1"/>
    <col min="43" max="43" width="12.88671875" style="7" customWidth="1"/>
    <col min="44" max="46" width="12.88671875" style="22" customWidth="1"/>
    <col min="47" max="49" width="12.88671875" style="7" customWidth="1"/>
    <col min="50" max="50" width="24.109375" style="7" customWidth="1"/>
    <col min="51" max="51" width="18.88671875" style="7" customWidth="1"/>
    <col min="52" max="52" width="15.33203125" style="7" bestFit="1" customWidth="1"/>
    <col min="53" max="53" width="7.109375" style="7" customWidth="1"/>
    <col min="54" max="54" width="30.109375" style="7" customWidth="1"/>
    <col min="55" max="55" width="26.44140625" style="7" customWidth="1"/>
    <col min="56" max="56" width="26.6640625" style="7" customWidth="1"/>
    <col min="57" max="57" width="25.44140625" style="7" customWidth="1"/>
    <col min="58" max="58" width="20.6640625" style="7" customWidth="1"/>
    <col min="59" max="59" width="18" style="7" customWidth="1"/>
    <col min="60" max="60" width="19.44140625" style="7" customWidth="1"/>
    <col min="61" max="61" width="22.44140625" style="7" customWidth="1"/>
    <col min="62" max="62" width="18.21875" style="7" bestFit="1" customWidth="1"/>
    <col min="63" max="63" width="7" style="7" customWidth="1"/>
    <col min="64" max="64" width="24.44140625" style="7" customWidth="1"/>
    <col min="65" max="65" width="19.88671875" style="7" customWidth="1"/>
    <col min="66" max="66" width="15.33203125" style="7" bestFit="1" customWidth="1"/>
    <col min="67" max="67" width="7.109375" style="7" customWidth="1"/>
    <col min="68" max="68" width="28.6640625" style="7" customWidth="1"/>
    <col min="69" max="69" width="22.33203125" style="7" bestFit="1" customWidth="1"/>
    <col min="70" max="70" width="27.88671875" style="7" bestFit="1" customWidth="1"/>
    <col min="71" max="71" width="25" style="7" bestFit="1" customWidth="1"/>
    <col min="72" max="72" width="22.88671875" style="7" customWidth="1"/>
    <col min="73" max="73" width="18" style="7" customWidth="1"/>
    <col min="74" max="74" width="19.44140625" style="7" customWidth="1"/>
    <col min="75" max="75" width="25.44140625" style="7" customWidth="1"/>
    <col min="76" max="76" width="19.44140625" style="7" customWidth="1"/>
    <col min="77" max="77" width="7" style="7" customWidth="1"/>
    <col min="78" max="78" width="16.88671875" style="7" customWidth="1"/>
    <col min="79" max="79" width="19.88671875" style="7" customWidth="1"/>
    <col min="80" max="80" width="15.33203125" style="7" bestFit="1" customWidth="1"/>
    <col min="81" max="81" width="7.109375" style="7" customWidth="1"/>
    <col min="82" max="83" width="22.109375" style="7" customWidth="1"/>
    <col min="84" max="84" width="27.88671875" style="7" bestFit="1" customWidth="1"/>
    <col min="85" max="85" width="25" style="7" bestFit="1" customWidth="1"/>
    <col min="86" max="86" width="21.44140625" style="7" customWidth="1"/>
    <col min="87" max="87" width="18" style="7" customWidth="1"/>
    <col min="88" max="88" width="19.44140625" style="7" customWidth="1"/>
    <col min="89" max="89" width="22.44140625" style="7" customWidth="1"/>
    <col min="90" max="90" width="11.88671875" style="7" customWidth="1"/>
    <col min="91" max="91" width="7" style="7" customWidth="1"/>
    <col min="92" max="92" width="19" style="7" hidden="1" customWidth="1" outlineLevel="1"/>
    <col min="93" max="93" width="19.88671875" style="7" hidden="1" customWidth="1" outlineLevel="1"/>
    <col min="94" max="94" width="15.33203125" style="7" hidden="1" customWidth="1" outlineLevel="1"/>
    <col min="95" max="95" width="7.109375" style="7" hidden="1" customWidth="1" outlineLevel="1"/>
    <col min="96" max="96" width="24.33203125" style="7" hidden="1" customWidth="1" outlineLevel="1"/>
    <col min="97" max="97" width="22.33203125" style="7" hidden="1" customWidth="1" outlineLevel="1"/>
    <col min="98" max="98" width="27.88671875" style="7" hidden="1" customWidth="1" outlineLevel="1"/>
    <col min="99" max="99" width="25" style="7" hidden="1" customWidth="1" outlineLevel="1"/>
    <col min="100" max="100" width="18.6640625" style="7" hidden="1" customWidth="1" outlineLevel="1"/>
    <col min="101" max="101" width="18" style="7" hidden="1" customWidth="1" outlineLevel="1"/>
    <col min="102" max="102" width="19.44140625" style="7" hidden="1" customWidth="1" outlineLevel="1"/>
    <col min="103" max="103" width="22.44140625" style="7" hidden="1" customWidth="1" outlineLevel="1"/>
    <col min="104" max="104" width="19.109375" style="7" hidden="1" customWidth="1" outlineLevel="1"/>
    <col min="105" max="105" width="7.33203125" style="7" hidden="1" customWidth="1" outlineLevel="1"/>
    <col min="106" max="106" width="16.21875" style="7" hidden="1" customWidth="1" outlineLevel="1"/>
    <col min="107" max="107" width="19.109375" style="7" hidden="1" customWidth="1" outlineLevel="1"/>
    <col min="108" max="108" width="15.33203125" style="7" hidden="1" customWidth="1" outlineLevel="1"/>
    <col min="109" max="109" width="6.6640625" style="7" hidden="1" customWidth="1" outlineLevel="1"/>
    <col min="110" max="110" width="19.44140625" style="7" hidden="1" customWidth="1" outlineLevel="1"/>
    <col min="111" max="111" width="22.33203125" style="7" hidden="1" customWidth="1" outlineLevel="1"/>
    <col min="112" max="112" width="26.77734375" style="7" hidden="1" customWidth="1" outlineLevel="1"/>
    <col min="113" max="113" width="25" style="7" hidden="1" customWidth="1" outlineLevel="1"/>
    <col min="114" max="114" width="14" style="7" hidden="1" customWidth="1" outlineLevel="1"/>
    <col min="115" max="115" width="17.33203125" style="7" hidden="1" customWidth="1" outlineLevel="1"/>
    <col min="116" max="116" width="18.77734375" style="7" hidden="1" customWidth="1" outlineLevel="1"/>
    <col min="117" max="117" width="21.33203125" style="7" hidden="1" customWidth="1" outlineLevel="1"/>
    <col min="118" max="118" width="11.5546875" style="7" hidden="1" customWidth="1" outlineLevel="1"/>
    <col min="119" max="119" width="6.88671875" style="7" hidden="1" customWidth="1" outlineLevel="1"/>
    <col min="120" max="120" width="16.21875" style="7" hidden="1" customWidth="1" outlineLevel="1"/>
    <col min="121" max="121" width="19.109375" style="7" hidden="1" customWidth="1" outlineLevel="1"/>
    <col min="122" max="122" width="15.33203125" style="7" hidden="1" customWidth="1" outlineLevel="1"/>
    <col min="123" max="123" width="6.6640625" style="7" hidden="1" customWidth="1" outlineLevel="1"/>
    <col min="124" max="124" width="19.44140625" style="7" hidden="1" customWidth="1" outlineLevel="1"/>
    <col min="125" max="125" width="22.33203125" style="7" hidden="1" customWidth="1" outlineLevel="1"/>
    <col min="126" max="126" width="26.77734375" style="7" hidden="1" customWidth="1" outlineLevel="1"/>
    <col min="127" max="127" width="25" style="7" hidden="1" customWidth="1" outlineLevel="1"/>
    <col min="128" max="128" width="14" style="7" hidden="1" customWidth="1" outlineLevel="1"/>
    <col min="129" max="129" width="17.33203125" style="7" hidden="1" customWidth="1" outlineLevel="1"/>
    <col min="130" max="130" width="18.77734375" style="7" hidden="1" customWidth="1" outlineLevel="1"/>
    <col min="131" max="131" width="21.33203125" style="7" hidden="1" customWidth="1" outlineLevel="1"/>
    <col min="132" max="132" width="11.5546875" style="7" hidden="1" customWidth="1" outlineLevel="1"/>
    <col min="133" max="133" width="6.88671875" style="7" hidden="1" customWidth="1" outlineLevel="1"/>
    <col min="134" max="134" width="20.21875" style="22" bestFit="1" customWidth="1" collapsed="1"/>
    <col min="135" max="135" width="19.88671875" style="7" customWidth="1"/>
    <col min="136" max="136" width="21" style="7" customWidth="1"/>
    <col min="137" max="137" width="18" style="7" customWidth="1"/>
    <col min="138" max="140" width="21" style="7" customWidth="1"/>
    <col min="141" max="141" width="22.88671875" style="16" customWidth="1"/>
    <col min="142" max="142" width="18.33203125" style="16" customWidth="1"/>
  </cols>
  <sheetData>
    <row r="1" spans="1:142" x14ac:dyDescent="0.3">
      <c r="A1" s="3" t="s">
        <v>0</v>
      </c>
      <c r="B1" s="19" t="s">
        <v>959</v>
      </c>
      <c r="C1" s="5" t="s">
        <v>1</v>
      </c>
      <c r="D1" s="5" t="s">
        <v>2</v>
      </c>
      <c r="E1" s="5" t="s">
        <v>835</v>
      </c>
      <c r="F1" s="5" t="s">
        <v>808</v>
      </c>
      <c r="G1" s="5" t="s">
        <v>809</v>
      </c>
      <c r="H1" s="5" t="s">
        <v>810</v>
      </c>
      <c r="I1" s="5" t="s">
        <v>7</v>
      </c>
      <c r="J1" s="5" t="s">
        <v>817</v>
      </c>
      <c r="K1" s="5" t="s">
        <v>811</v>
      </c>
      <c r="L1" s="5" t="s">
        <v>812</v>
      </c>
      <c r="M1" s="5" t="s">
        <v>813</v>
      </c>
      <c r="N1" s="5" t="s">
        <v>814</v>
      </c>
      <c r="O1" s="5" t="s">
        <v>815</v>
      </c>
      <c r="P1" s="5" t="s">
        <v>816</v>
      </c>
      <c r="Q1" s="5" t="s">
        <v>836</v>
      </c>
      <c r="R1" s="5" t="s">
        <v>820</v>
      </c>
      <c r="S1" s="5" t="s">
        <v>819</v>
      </c>
      <c r="T1" s="5" t="s">
        <v>1523</v>
      </c>
      <c r="U1" s="5" t="s">
        <v>818</v>
      </c>
      <c r="V1" s="6" t="s">
        <v>829</v>
      </c>
      <c r="W1" s="1" t="s">
        <v>830</v>
      </c>
      <c r="X1" s="5" t="s">
        <v>1009</v>
      </c>
      <c r="Y1" s="5" t="s">
        <v>945</v>
      </c>
      <c r="Z1" s="5" t="s">
        <v>946</v>
      </c>
      <c r="AA1" s="5" t="s">
        <v>20</v>
      </c>
      <c r="AB1" s="5" t="s">
        <v>21</v>
      </c>
      <c r="AC1" s="5" t="s">
        <v>22</v>
      </c>
      <c r="AD1" s="5" t="s">
        <v>23</v>
      </c>
      <c r="AE1" s="5" t="s">
        <v>24</v>
      </c>
      <c r="AF1" s="5" t="s">
        <v>25</v>
      </c>
      <c r="AG1" s="5" t="s">
        <v>26</v>
      </c>
      <c r="AH1" s="5" t="s">
        <v>27</v>
      </c>
      <c r="AI1" s="6" t="s">
        <v>831</v>
      </c>
      <c r="AJ1" s="5" t="s">
        <v>1354</v>
      </c>
      <c r="AK1" s="5" t="s">
        <v>1358</v>
      </c>
      <c r="AL1" s="5" t="s">
        <v>1372</v>
      </c>
      <c r="AM1" s="5" t="s">
        <v>1373</v>
      </c>
      <c r="AN1" s="5" t="s">
        <v>1374</v>
      </c>
      <c r="AO1" s="5" t="s">
        <v>832</v>
      </c>
      <c r="AP1" s="5" t="s">
        <v>833</v>
      </c>
      <c r="AQ1" s="5" t="s">
        <v>834</v>
      </c>
      <c r="AR1" s="21" t="s">
        <v>1350</v>
      </c>
      <c r="AS1" s="21" t="s">
        <v>1351</v>
      </c>
      <c r="AT1" s="21" t="s">
        <v>1352</v>
      </c>
      <c r="AU1" s="5" t="s">
        <v>1355</v>
      </c>
      <c r="AV1" s="5" t="s">
        <v>1357</v>
      </c>
      <c r="AW1" s="5" t="s">
        <v>1356</v>
      </c>
      <c r="AX1" s="5" t="s">
        <v>35</v>
      </c>
      <c r="AY1" s="5" t="s">
        <v>36</v>
      </c>
      <c r="AZ1" s="5" t="s">
        <v>37</v>
      </c>
      <c r="BA1" s="5" t="s">
        <v>38</v>
      </c>
      <c r="BB1" s="5" t="s">
        <v>39</v>
      </c>
      <c r="BC1" s="5" t="s">
        <v>40</v>
      </c>
      <c r="BD1" s="5" t="s">
        <v>1010</v>
      </c>
      <c r="BE1" s="5" t="s">
        <v>941</v>
      </c>
      <c r="BF1" s="5" t="s">
        <v>122</v>
      </c>
      <c r="BG1" s="5" t="s">
        <v>123</v>
      </c>
      <c r="BH1" s="5" t="s">
        <v>124</v>
      </c>
      <c r="BI1" s="5" t="s">
        <v>125</v>
      </c>
      <c r="BJ1" s="5" t="s">
        <v>126</v>
      </c>
      <c r="BK1" s="5" t="s">
        <v>127</v>
      </c>
      <c r="BL1" s="5" t="s">
        <v>41</v>
      </c>
      <c r="BM1" s="5" t="s">
        <v>42</v>
      </c>
      <c r="BN1" s="5" t="s">
        <v>43</v>
      </c>
      <c r="BO1" s="5" t="s">
        <v>44</v>
      </c>
      <c r="BP1" s="5" t="s">
        <v>45</v>
      </c>
      <c r="BQ1" s="5" t="s">
        <v>46</v>
      </c>
      <c r="BR1" s="5" t="s">
        <v>1011</v>
      </c>
      <c r="BS1" s="5" t="s">
        <v>942</v>
      </c>
      <c r="BT1" s="5" t="s">
        <v>128</v>
      </c>
      <c r="BU1" s="5" t="s">
        <v>129</v>
      </c>
      <c r="BV1" s="5" t="s">
        <v>130</v>
      </c>
      <c r="BW1" s="5" t="s">
        <v>131</v>
      </c>
      <c r="BX1" s="5" t="s">
        <v>132</v>
      </c>
      <c r="BY1" s="5" t="s">
        <v>133</v>
      </c>
      <c r="BZ1" s="5" t="s">
        <v>47</v>
      </c>
      <c r="CA1" s="5" t="s">
        <v>48</v>
      </c>
      <c r="CB1" s="5" t="s">
        <v>49</v>
      </c>
      <c r="CC1" s="5" t="s">
        <v>50</v>
      </c>
      <c r="CD1" s="5" t="s">
        <v>51</v>
      </c>
      <c r="CE1" s="5" t="s">
        <v>52</v>
      </c>
      <c r="CF1" s="5" t="s">
        <v>1012</v>
      </c>
      <c r="CG1" s="5" t="s">
        <v>943</v>
      </c>
      <c r="CH1" s="5" t="s">
        <v>134</v>
      </c>
      <c r="CI1" s="5" t="s">
        <v>135</v>
      </c>
      <c r="CJ1" s="5" t="s">
        <v>136</v>
      </c>
      <c r="CK1" s="5" t="s">
        <v>137</v>
      </c>
      <c r="CL1" s="5" t="s">
        <v>138</v>
      </c>
      <c r="CM1" s="5" t="s">
        <v>139</v>
      </c>
      <c r="CN1" s="5" t="s">
        <v>53</v>
      </c>
      <c r="CO1" s="5" t="s">
        <v>54</v>
      </c>
      <c r="CP1" s="5" t="s">
        <v>55</v>
      </c>
      <c r="CQ1" s="5" t="s">
        <v>56</v>
      </c>
      <c r="CR1" s="5" t="s">
        <v>57</v>
      </c>
      <c r="CS1" s="5" t="s">
        <v>58</v>
      </c>
      <c r="CT1" s="5" t="s">
        <v>1013</v>
      </c>
      <c r="CU1" s="5" t="s">
        <v>950</v>
      </c>
      <c r="CV1" s="5" t="s">
        <v>140</v>
      </c>
      <c r="CW1" s="5" t="s">
        <v>141</v>
      </c>
      <c r="CX1" s="5" t="s">
        <v>142</v>
      </c>
      <c r="CY1" s="5" t="s">
        <v>143</v>
      </c>
      <c r="CZ1" s="5" t="s">
        <v>144</v>
      </c>
      <c r="DA1" s="5" t="s">
        <v>145</v>
      </c>
      <c r="DB1" s="5" t="s">
        <v>59</v>
      </c>
      <c r="DC1" s="5" t="s">
        <v>60</v>
      </c>
      <c r="DD1" s="5" t="s">
        <v>61</v>
      </c>
      <c r="DE1" s="5" t="s">
        <v>62</v>
      </c>
      <c r="DF1" s="5" t="s">
        <v>63</v>
      </c>
      <c r="DG1" s="5" t="s">
        <v>64</v>
      </c>
      <c r="DH1" s="5" t="s">
        <v>952</v>
      </c>
      <c r="DI1" s="5" t="s">
        <v>951</v>
      </c>
      <c r="DJ1" s="5" t="s">
        <v>146</v>
      </c>
      <c r="DK1" s="5" t="s">
        <v>147</v>
      </c>
      <c r="DL1" s="5" t="s">
        <v>148</v>
      </c>
      <c r="DM1" s="5" t="s">
        <v>149</v>
      </c>
      <c r="DN1" s="5" t="s">
        <v>150</v>
      </c>
      <c r="DO1" s="5" t="s">
        <v>151</v>
      </c>
      <c r="DP1" s="5" t="s">
        <v>65</v>
      </c>
      <c r="DQ1" s="5" t="s">
        <v>66</v>
      </c>
      <c r="DR1" s="5" t="s">
        <v>67</v>
      </c>
      <c r="DS1" s="5" t="s">
        <v>68</v>
      </c>
      <c r="DT1" s="5" t="s">
        <v>69</v>
      </c>
      <c r="DU1" s="5" t="s">
        <v>70</v>
      </c>
      <c r="DV1" s="5" t="s">
        <v>1025</v>
      </c>
      <c r="DW1" s="5" t="s">
        <v>1026</v>
      </c>
      <c r="DX1" s="5" t="s">
        <v>152</v>
      </c>
      <c r="DY1" s="5" t="s">
        <v>153</v>
      </c>
      <c r="DZ1" s="5" t="s">
        <v>154</v>
      </c>
      <c r="EA1" s="5" t="s">
        <v>155</v>
      </c>
      <c r="EB1" s="5" t="s">
        <v>156</v>
      </c>
      <c r="EC1" s="5" t="s">
        <v>157</v>
      </c>
      <c r="ED1" s="21" t="s">
        <v>1353</v>
      </c>
      <c r="EE1" s="5" t="s">
        <v>821</v>
      </c>
      <c r="EF1" s="5" t="s">
        <v>822</v>
      </c>
      <c r="EG1" s="5" t="s">
        <v>823</v>
      </c>
      <c r="EH1" s="5" t="s">
        <v>824</v>
      </c>
      <c r="EI1" s="5" t="s">
        <v>825</v>
      </c>
      <c r="EJ1" s="5" t="s">
        <v>826</v>
      </c>
      <c r="EK1" s="15" t="s">
        <v>827</v>
      </c>
      <c r="EL1" s="15" t="s">
        <v>828</v>
      </c>
    </row>
    <row r="2" spans="1:142" s="35" customFormat="1" ht="43.2" x14ac:dyDescent="0.3">
      <c r="A2" s="18"/>
      <c r="B2" s="30" t="s">
        <v>1428</v>
      </c>
      <c r="C2" s="18" t="s">
        <v>1429</v>
      </c>
      <c r="D2" s="18">
        <v>38</v>
      </c>
      <c r="E2" s="18" t="s">
        <v>181</v>
      </c>
      <c r="F2" s="18">
        <v>5</v>
      </c>
      <c r="G2" s="18">
        <v>1</v>
      </c>
      <c r="H2" s="18">
        <v>1843</v>
      </c>
      <c r="I2" s="18" t="s">
        <v>182</v>
      </c>
      <c r="J2" s="18" t="s">
        <v>183</v>
      </c>
      <c r="K2" s="18">
        <v>2</v>
      </c>
      <c r="L2" s="18">
        <v>1</v>
      </c>
      <c r="M2" s="18">
        <v>1843</v>
      </c>
      <c r="N2" s="18">
        <v>5</v>
      </c>
      <c r="O2" s="18">
        <v>1</v>
      </c>
      <c r="P2" s="18">
        <v>1843</v>
      </c>
      <c r="Q2" s="18">
        <v>8</v>
      </c>
      <c r="R2" s="18"/>
      <c r="S2" s="18"/>
      <c r="T2" s="18"/>
      <c r="U2" s="18"/>
      <c r="V2" s="31" t="s">
        <v>185</v>
      </c>
      <c r="W2" s="32"/>
      <c r="X2" s="18"/>
      <c r="Y2" s="18"/>
      <c r="Z2" s="18"/>
      <c r="AA2" s="18"/>
      <c r="AB2" s="18"/>
      <c r="AC2" s="18"/>
      <c r="AD2" s="18"/>
      <c r="AE2" s="18"/>
      <c r="AF2" s="18" t="s">
        <v>1430</v>
      </c>
      <c r="AG2" s="18"/>
      <c r="AH2" s="18" t="s">
        <v>186</v>
      </c>
      <c r="AI2" s="31" t="s">
        <v>842</v>
      </c>
      <c r="AJ2" s="18" t="s">
        <v>281</v>
      </c>
      <c r="AK2" s="18" t="s">
        <v>987</v>
      </c>
      <c r="AL2" s="18">
        <v>7</v>
      </c>
      <c r="AM2" s="18">
        <v>1</v>
      </c>
      <c r="AN2" s="18">
        <v>1831</v>
      </c>
      <c r="AO2" s="18"/>
      <c r="AP2" s="18"/>
      <c r="AQ2" s="18"/>
      <c r="AR2" s="33">
        <v>31</v>
      </c>
      <c r="AS2" s="33">
        <v>12</v>
      </c>
      <c r="AT2" s="33">
        <v>1843</v>
      </c>
      <c r="AU2" s="18">
        <v>25</v>
      </c>
      <c r="AV2" s="18">
        <v>12</v>
      </c>
      <c r="AW2" s="18">
        <v>1844</v>
      </c>
      <c r="AX2" s="18" t="s">
        <v>981</v>
      </c>
      <c r="AY2" s="18" t="s">
        <v>1431</v>
      </c>
      <c r="AZ2" s="18"/>
      <c r="BA2" s="18" t="s">
        <v>188</v>
      </c>
      <c r="BB2" s="18" t="s">
        <v>309</v>
      </c>
      <c r="BC2" s="18"/>
      <c r="BD2" s="18"/>
      <c r="BE2" s="18"/>
      <c r="BF2" s="18" t="s">
        <v>362</v>
      </c>
      <c r="BG2" s="18">
        <v>1</v>
      </c>
      <c r="BH2" s="18"/>
      <c r="BI2" s="18" t="s">
        <v>1334</v>
      </c>
      <c r="BJ2" s="18" t="s">
        <v>971</v>
      </c>
      <c r="BK2" s="18" t="s">
        <v>186</v>
      </c>
      <c r="BL2" s="18" t="s">
        <v>1432</v>
      </c>
      <c r="BM2" s="18" t="s">
        <v>965</v>
      </c>
      <c r="BN2" s="18"/>
      <c r="BO2" s="18" t="s">
        <v>188</v>
      </c>
      <c r="BP2" s="18" t="s">
        <v>309</v>
      </c>
      <c r="BQ2" s="18"/>
      <c r="BR2" s="18"/>
      <c r="BS2" s="18"/>
      <c r="BT2" s="18" t="s">
        <v>362</v>
      </c>
      <c r="BU2" s="18">
        <v>1</v>
      </c>
      <c r="BV2" s="18"/>
      <c r="BW2" s="18" t="s">
        <v>1334</v>
      </c>
      <c r="BX2" s="18" t="s">
        <v>971</v>
      </c>
      <c r="BY2" s="18" t="s">
        <v>186</v>
      </c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33"/>
      <c r="EE2" s="18" t="s">
        <v>981</v>
      </c>
      <c r="EF2" s="18"/>
      <c r="EG2" s="18"/>
      <c r="EH2" s="18"/>
      <c r="EI2" s="18"/>
      <c r="EJ2" s="18"/>
      <c r="EK2" s="34"/>
      <c r="EL2" s="34"/>
    </row>
    <row r="3" spans="1:142" s="35" customFormat="1" ht="43.2" x14ac:dyDescent="0.3">
      <c r="A3" s="18"/>
      <c r="B3" s="30" t="s">
        <v>1433</v>
      </c>
      <c r="C3" s="18" t="s">
        <v>1429</v>
      </c>
      <c r="D3" s="18">
        <v>183</v>
      </c>
      <c r="E3" s="18" t="s">
        <v>204</v>
      </c>
      <c r="F3" s="18">
        <v>4</v>
      </c>
      <c r="G3" s="18">
        <v>1</v>
      </c>
      <c r="H3" s="18">
        <v>1843</v>
      </c>
      <c r="I3" s="18" t="s">
        <v>182</v>
      </c>
      <c r="J3" s="18" t="s">
        <v>183</v>
      </c>
      <c r="K3" s="18">
        <v>2</v>
      </c>
      <c r="L3" s="18">
        <v>1</v>
      </c>
      <c r="M3" s="18">
        <v>1843</v>
      </c>
      <c r="N3" s="18">
        <v>4</v>
      </c>
      <c r="O3" s="18">
        <v>1</v>
      </c>
      <c r="P3" s="18">
        <v>1843</v>
      </c>
      <c r="Q3" s="18">
        <v>9</v>
      </c>
      <c r="R3" s="18"/>
      <c r="S3" s="18"/>
      <c r="T3" s="18"/>
      <c r="U3" s="18"/>
      <c r="V3" s="31" t="s">
        <v>185</v>
      </c>
      <c r="W3" s="32" t="s">
        <v>1434</v>
      </c>
      <c r="X3" s="18"/>
      <c r="Y3" s="18"/>
      <c r="Z3" s="18"/>
      <c r="AA3" s="18"/>
      <c r="AB3" s="18" t="s">
        <v>247</v>
      </c>
      <c r="AC3" s="18">
        <v>14</v>
      </c>
      <c r="AD3" s="18"/>
      <c r="AE3" s="18"/>
      <c r="AF3" s="18" t="s">
        <v>182</v>
      </c>
      <c r="AG3" s="18"/>
      <c r="AH3" s="18" t="s">
        <v>186</v>
      </c>
      <c r="AI3" s="31" t="s">
        <v>318</v>
      </c>
      <c r="AJ3" s="18" t="s">
        <v>224</v>
      </c>
      <c r="AK3" s="18" t="s">
        <v>241</v>
      </c>
      <c r="AL3" s="18">
        <v>1</v>
      </c>
      <c r="AM3" s="18">
        <v>10</v>
      </c>
      <c r="AN3" s="18">
        <v>1839</v>
      </c>
      <c r="AO3" s="18"/>
      <c r="AP3" s="18"/>
      <c r="AQ3" s="18"/>
      <c r="AR3" s="33">
        <v>25</v>
      </c>
      <c r="AS3" s="33">
        <v>12</v>
      </c>
      <c r="AT3" s="33">
        <v>1842</v>
      </c>
      <c r="AU3" s="18">
        <v>31</v>
      </c>
      <c r="AV3" s="18">
        <v>10</v>
      </c>
      <c r="AW3" s="18">
        <v>1844</v>
      </c>
      <c r="AX3" s="18" t="s">
        <v>1435</v>
      </c>
      <c r="AY3" s="18" t="s">
        <v>1436</v>
      </c>
      <c r="AZ3" s="18"/>
      <c r="BA3" s="18" t="s">
        <v>188</v>
      </c>
      <c r="BB3" s="18"/>
      <c r="BC3" s="18"/>
      <c r="BD3" s="18"/>
      <c r="BE3" s="18"/>
      <c r="BF3" s="18"/>
      <c r="BG3" s="18"/>
      <c r="BH3" s="18"/>
      <c r="BI3" s="18"/>
      <c r="BJ3" s="18" t="s">
        <v>182</v>
      </c>
      <c r="BK3" s="18" t="s">
        <v>186</v>
      </c>
      <c r="BL3" s="18" t="s">
        <v>1435</v>
      </c>
      <c r="BM3" s="18" t="s">
        <v>353</v>
      </c>
      <c r="BN3" s="18"/>
      <c r="BO3" s="18" t="s">
        <v>188</v>
      </c>
      <c r="BP3" s="18"/>
      <c r="BQ3" s="18"/>
      <c r="BR3" s="18"/>
      <c r="BS3" s="18"/>
      <c r="BT3" s="18"/>
      <c r="BU3" s="18"/>
      <c r="BV3" s="18"/>
      <c r="BW3" s="18"/>
      <c r="BX3" s="18" t="s">
        <v>182</v>
      </c>
      <c r="BY3" s="18" t="s">
        <v>186</v>
      </c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33"/>
      <c r="EE3" s="18" t="s">
        <v>1435</v>
      </c>
      <c r="EF3" s="18" t="s">
        <v>1436</v>
      </c>
      <c r="EG3" s="18"/>
      <c r="EH3" s="18"/>
      <c r="EI3" s="18"/>
      <c r="EJ3" s="18"/>
      <c r="EK3" s="34"/>
      <c r="EL3" s="34"/>
    </row>
    <row r="4" spans="1:142" s="35" customFormat="1" ht="43.2" x14ac:dyDescent="0.3">
      <c r="A4" s="18"/>
      <c r="B4" s="30" t="s">
        <v>1437</v>
      </c>
      <c r="C4" s="18" t="s">
        <v>1429</v>
      </c>
      <c r="D4" s="18">
        <v>161</v>
      </c>
      <c r="E4" s="18" t="s">
        <v>204</v>
      </c>
      <c r="F4" s="18">
        <v>6</v>
      </c>
      <c r="G4" s="18">
        <v>1</v>
      </c>
      <c r="H4" s="18">
        <v>1843</v>
      </c>
      <c r="I4" s="18" t="s">
        <v>182</v>
      </c>
      <c r="J4" s="18" t="s">
        <v>183</v>
      </c>
      <c r="K4" s="18">
        <v>4</v>
      </c>
      <c r="L4" s="18">
        <v>1</v>
      </c>
      <c r="M4" s="18">
        <v>1843</v>
      </c>
      <c r="N4" s="18">
        <v>6</v>
      </c>
      <c r="O4" s="18">
        <v>1</v>
      </c>
      <c r="P4" s="18">
        <v>1843</v>
      </c>
      <c r="Q4" s="18">
        <v>3</v>
      </c>
      <c r="R4" s="18"/>
      <c r="S4" s="18"/>
      <c r="T4" s="18"/>
      <c r="U4" s="18"/>
      <c r="V4" s="31" t="s">
        <v>1438</v>
      </c>
      <c r="W4" s="32" t="s">
        <v>1439</v>
      </c>
      <c r="X4" s="18"/>
      <c r="Y4" s="18"/>
      <c r="Z4" s="18"/>
      <c r="AA4" s="18"/>
      <c r="AB4" s="18"/>
      <c r="AC4" s="18"/>
      <c r="AD4" s="18"/>
      <c r="AE4" s="18"/>
      <c r="AF4" s="18" t="s">
        <v>182</v>
      </c>
      <c r="AG4" s="18"/>
      <c r="AH4" s="18" t="s">
        <v>186</v>
      </c>
      <c r="AI4" s="31" t="s">
        <v>1368</v>
      </c>
      <c r="AJ4" s="18"/>
      <c r="AK4" s="18"/>
      <c r="AL4" s="18"/>
      <c r="AM4" s="18"/>
      <c r="AN4" s="18"/>
      <c r="AO4" s="18"/>
      <c r="AP4" s="18"/>
      <c r="AQ4" s="18"/>
      <c r="AR4" s="33">
        <v>31</v>
      </c>
      <c r="AS4" s="33">
        <v>12</v>
      </c>
      <c r="AT4" s="33">
        <v>1842</v>
      </c>
      <c r="AU4" s="18"/>
      <c r="AV4" s="18"/>
      <c r="AW4" s="18"/>
      <c r="AX4" s="18" t="s">
        <v>219</v>
      </c>
      <c r="AY4" s="18" t="s">
        <v>220</v>
      </c>
      <c r="AZ4" s="18" t="s">
        <v>1036</v>
      </c>
      <c r="BA4" s="18" t="s">
        <v>188</v>
      </c>
      <c r="BB4" s="18" t="s">
        <v>189</v>
      </c>
      <c r="BC4" s="18"/>
      <c r="BD4" s="18"/>
      <c r="BE4" s="18"/>
      <c r="BF4" s="18"/>
      <c r="BG4" s="18"/>
      <c r="BH4" s="18"/>
      <c r="BI4" s="18"/>
      <c r="BJ4" s="18" t="s">
        <v>182</v>
      </c>
      <c r="BK4" s="18" t="s">
        <v>186</v>
      </c>
      <c r="BL4" s="18" t="s">
        <v>219</v>
      </c>
      <c r="BM4" s="18" t="s">
        <v>1440</v>
      </c>
      <c r="BN4" s="18"/>
      <c r="BO4" s="18" t="s">
        <v>188</v>
      </c>
      <c r="BP4" s="18" t="s">
        <v>189</v>
      </c>
      <c r="BQ4" s="18"/>
      <c r="BR4" s="18"/>
      <c r="BS4" s="18"/>
      <c r="BT4" s="18"/>
      <c r="BU4" s="18"/>
      <c r="BV4" s="18"/>
      <c r="BW4" s="18"/>
      <c r="BX4" s="18" t="s">
        <v>182</v>
      </c>
      <c r="BY4" s="18" t="s">
        <v>186</v>
      </c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33"/>
      <c r="EE4" s="18" t="s">
        <v>219</v>
      </c>
      <c r="EF4" s="18" t="s">
        <v>220</v>
      </c>
      <c r="EG4" s="18"/>
      <c r="EH4" s="18"/>
      <c r="EI4" s="18"/>
      <c r="EJ4" s="18"/>
      <c r="EK4" s="34"/>
      <c r="EL4" s="34"/>
    </row>
    <row r="5" spans="1:142" s="35" customFormat="1" ht="43.2" x14ac:dyDescent="0.3">
      <c r="A5" s="18"/>
      <c r="B5" s="30" t="s">
        <v>1441</v>
      </c>
      <c r="C5" s="18" t="s">
        <v>1429</v>
      </c>
      <c r="D5" s="18">
        <v>115</v>
      </c>
      <c r="E5" s="18" t="s">
        <v>204</v>
      </c>
      <c r="F5" s="18">
        <v>3</v>
      </c>
      <c r="G5" s="18">
        <v>1</v>
      </c>
      <c r="H5" s="18">
        <v>1843</v>
      </c>
      <c r="I5" s="18" t="s">
        <v>182</v>
      </c>
      <c r="J5" s="18" t="s">
        <v>1620</v>
      </c>
      <c r="K5" s="18">
        <v>26</v>
      </c>
      <c r="L5" s="18">
        <v>12</v>
      </c>
      <c r="M5" s="18">
        <v>1843</v>
      </c>
      <c r="N5" s="18">
        <v>4</v>
      </c>
      <c r="O5" s="18">
        <v>1</v>
      </c>
      <c r="P5" s="18">
        <v>1843</v>
      </c>
      <c r="Q5" s="18" t="s">
        <v>967</v>
      </c>
      <c r="R5" s="18"/>
      <c r="S5" s="18"/>
      <c r="T5" s="18"/>
      <c r="U5" s="18"/>
      <c r="V5" s="31" t="s">
        <v>185</v>
      </c>
      <c r="W5" s="32"/>
      <c r="X5" s="18"/>
      <c r="Y5" s="18"/>
      <c r="Z5" s="18"/>
      <c r="AA5" s="18"/>
      <c r="AB5" s="18"/>
      <c r="AC5" s="18"/>
      <c r="AD5" s="18"/>
      <c r="AE5" s="18"/>
      <c r="AF5" s="18" t="s">
        <v>182</v>
      </c>
      <c r="AG5" s="18"/>
      <c r="AH5" s="18" t="s">
        <v>186</v>
      </c>
      <c r="AI5" s="31" t="s">
        <v>1470</v>
      </c>
      <c r="AJ5" s="18" t="s">
        <v>1031</v>
      </c>
      <c r="AK5" s="18"/>
      <c r="AL5" s="18">
        <v>13</v>
      </c>
      <c r="AM5" s="18">
        <v>12</v>
      </c>
      <c r="AN5" s="18">
        <v>1841</v>
      </c>
      <c r="AO5" s="18"/>
      <c r="AP5" s="18"/>
      <c r="AQ5" s="18"/>
      <c r="AR5" s="33">
        <v>24</v>
      </c>
      <c r="AS5" s="33">
        <v>12</v>
      </c>
      <c r="AT5" s="33">
        <v>1842</v>
      </c>
      <c r="AU5" s="18"/>
      <c r="AV5" s="18"/>
      <c r="AW5" s="18"/>
      <c r="AX5" s="18" t="s">
        <v>1471</v>
      </c>
      <c r="AY5" s="18" t="s">
        <v>1472</v>
      </c>
      <c r="AZ5" s="18"/>
      <c r="BA5" s="18" t="s">
        <v>255</v>
      </c>
      <c r="BB5" s="18" t="s">
        <v>1473</v>
      </c>
      <c r="BC5" s="18"/>
      <c r="BD5" s="18"/>
      <c r="BE5" s="18"/>
      <c r="BF5" s="18" t="s">
        <v>1474</v>
      </c>
      <c r="BG5" s="18">
        <v>4</v>
      </c>
      <c r="BH5" s="18"/>
      <c r="BI5" s="18"/>
      <c r="BJ5" s="18" t="s">
        <v>182</v>
      </c>
      <c r="BK5" s="18" t="s">
        <v>186</v>
      </c>
      <c r="BL5" s="18" t="s">
        <v>304</v>
      </c>
      <c r="BM5" s="18" t="s">
        <v>838</v>
      </c>
      <c r="BN5" s="18"/>
      <c r="BO5" s="18" t="s">
        <v>255</v>
      </c>
      <c r="BP5" s="18" t="s">
        <v>1475</v>
      </c>
      <c r="BQ5" s="18"/>
      <c r="BR5" s="18"/>
      <c r="BS5" s="18"/>
      <c r="BT5" s="18" t="s">
        <v>1474</v>
      </c>
      <c r="BU5" s="18">
        <v>4</v>
      </c>
      <c r="BV5" s="18"/>
      <c r="BW5" s="18"/>
      <c r="BX5" s="18" t="s">
        <v>182</v>
      </c>
      <c r="BY5" s="18" t="s">
        <v>186</v>
      </c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33"/>
      <c r="EE5" s="18" t="s">
        <v>304</v>
      </c>
      <c r="EF5" s="18"/>
      <c r="EG5" s="18"/>
      <c r="EH5" s="18"/>
      <c r="EI5" s="18"/>
      <c r="EJ5" s="18"/>
      <c r="EK5" s="34" t="s">
        <v>1476</v>
      </c>
      <c r="EL5" s="34"/>
    </row>
    <row r="6" spans="1:142" s="35" customFormat="1" ht="43.2" x14ac:dyDescent="0.3">
      <c r="A6" s="18"/>
      <c r="B6" s="30" t="s">
        <v>1442</v>
      </c>
      <c r="C6" s="18" t="s">
        <v>1429</v>
      </c>
      <c r="D6" s="18">
        <v>30</v>
      </c>
      <c r="E6" s="18" t="s">
        <v>204</v>
      </c>
      <c r="F6" s="18">
        <v>3</v>
      </c>
      <c r="G6" s="18">
        <v>1</v>
      </c>
      <c r="H6" s="18">
        <v>1843</v>
      </c>
      <c r="I6" s="18" t="s">
        <v>182</v>
      </c>
      <c r="J6" s="18" t="s">
        <v>183</v>
      </c>
      <c r="K6" s="18">
        <v>3</v>
      </c>
      <c r="L6" s="18">
        <v>1</v>
      </c>
      <c r="M6" s="18">
        <v>1843</v>
      </c>
      <c r="N6" s="18">
        <v>3</v>
      </c>
      <c r="O6" s="18">
        <v>1</v>
      </c>
      <c r="P6" s="18">
        <v>1843</v>
      </c>
      <c r="Q6" s="18">
        <v>3</v>
      </c>
      <c r="R6" s="18"/>
      <c r="S6" s="18"/>
      <c r="T6" s="18"/>
      <c r="U6" s="18"/>
      <c r="V6" s="31" t="s">
        <v>185</v>
      </c>
      <c r="W6" s="32" t="s">
        <v>1479</v>
      </c>
      <c r="X6" s="18"/>
      <c r="Y6" s="18"/>
      <c r="Z6" s="18"/>
      <c r="AA6" s="18"/>
      <c r="AB6" s="18" t="s">
        <v>671</v>
      </c>
      <c r="AC6" s="18">
        <v>158</v>
      </c>
      <c r="AD6" s="18"/>
      <c r="AE6" s="18"/>
      <c r="AF6" s="18" t="s">
        <v>182</v>
      </c>
      <c r="AG6" s="18"/>
      <c r="AH6" s="18" t="s">
        <v>186</v>
      </c>
      <c r="AI6" s="31" t="s">
        <v>1480</v>
      </c>
      <c r="AJ6" s="18" t="s">
        <v>274</v>
      </c>
      <c r="AK6" s="18" t="s">
        <v>187</v>
      </c>
      <c r="AL6" s="18">
        <v>18</v>
      </c>
      <c r="AM6" s="18">
        <v>1</v>
      </c>
      <c r="AN6" s="18">
        <v>1840</v>
      </c>
      <c r="AO6" s="18"/>
      <c r="AP6" s="18"/>
      <c r="AQ6" s="18"/>
      <c r="AR6" s="33">
        <v>31</v>
      </c>
      <c r="AS6" s="33">
        <v>12</v>
      </c>
      <c r="AT6" s="33">
        <v>1842</v>
      </c>
      <c r="AU6" s="18">
        <v>1</v>
      </c>
      <c r="AV6" s="18">
        <v>1</v>
      </c>
      <c r="AW6" s="18">
        <v>1846</v>
      </c>
      <c r="AX6" s="18" t="s">
        <v>1477</v>
      </c>
      <c r="AY6" s="18" t="s">
        <v>244</v>
      </c>
      <c r="AZ6" s="18" t="s">
        <v>997</v>
      </c>
      <c r="BA6" s="18" t="s">
        <v>188</v>
      </c>
      <c r="BB6" s="18" t="s">
        <v>189</v>
      </c>
      <c r="BC6" s="18"/>
      <c r="BD6" s="18"/>
      <c r="BE6" s="18"/>
      <c r="BF6" s="18" t="s">
        <v>671</v>
      </c>
      <c r="BG6" s="18">
        <v>158</v>
      </c>
      <c r="BH6" s="18"/>
      <c r="BI6" s="18"/>
      <c r="BJ6" s="18" t="s">
        <v>182</v>
      </c>
      <c r="BK6" s="18" t="s">
        <v>186</v>
      </c>
      <c r="BL6" s="18" t="s">
        <v>1478</v>
      </c>
      <c r="BM6" s="18" t="s">
        <v>331</v>
      </c>
      <c r="BN6" s="18" t="s">
        <v>1014</v>
      </c>
      <c r="BO6" s="18" t="s">
        <v>188</v>
      </c>
      <c r="BP6" s="18" t="s">
        <v>189</v>
      </c>
      <c r="BQ6" s="18"/>
      <c r="BR6" s="18"/>
      <c r="BS6" s="18"/>
      <c r="BT6" s="18" t="s">
        <v>671</v>
      </c>
      <c r="BU6" s="18">
        <v>158</v>
      </c>
      <c r="BV6" s="18"/>
      <c r="BW6" s="18"/>
      <c r="BX6" s="18" t="s">
        <v>182</v>
      </c>
      <c r="BY6" s="18" t="s">
        <v>186</v>
      </c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33"/>
      <c r="EE6" s="18" t="s">
        <v>1477</v>
      </c>
      <c r="EF6" s="18" t="s">
        <v>244</v>
      </c>
      <c r="EG6" s="18"/>
      <c r="EH6" s="18"/>
      <c r="EI6" s="18"/>
      <c r="EJ6" s="18"/>
      <c r="EK6" s="34"/>
      <c r="EL6" s="34"/>
    </row>
    <row r="7" spans="1:142" s="35" customFormat="1" ht="43.2" x14ac:dyDescent="0.3">
      <c r="A7" s="18"/>
      <c r="B7" s="30" t="s">
        <v>1443</v>
      </c>
      <c r="C7" s="18" t="s">
        <v>1429</v>
      </c>
      <c r="D7" s="18">
        <v>192</v>
      </c>
      <c r="E7" s="18" t="s">
        <v>181</v>
      </c>
      <c r="F7" s="18">
        <v>10</v>
      </c>
      <c r="G7" s="18">
        <v>1</v>
      </c>
      <c r="H7" s="18">
        <v>1843</v>
      </c>
      <c r="I7" s="18" t="s">
        <v>182</v>
      </c>
      <c r="J7" s="18" t="s">
        <v>1620</v>
      </c>
      <c r="K7" s="18">
        <v>2</v>
      </c>
      <c r="L7" s="18">
        <v>1</v>
      </c>
      <c r="M7" s="18">
        <v>1843</v>
      </c>
      <c r="N7" s="18">
        <v>5</v>
      </c>
      <c r="O7" s="18">
        <v>1</v>
      </c>
      <c r="P7" s="18">
        <v>1843</v>
      </c>
      <c r="Q7" s="18" t="s">
        <v>973</v>
      </c>
      <c r="R7" s="18"/>
      <c r="S7" s="18"/>
      <c r="T7" s="18" t="s">
        <v>1481</v>
      </c>
      <c r="U7" s="18"/>
      <c r="V7" s="31" t="s">
        <v>1438</v>
      </c>
      <c r="W7" s="32" t="s">
        <v>1487</v>
      </c>
      <c r="X7" s="18"/>
      <c r="Y7" s="18"/>
      <c r="Z7" s="18"/>
      <c r="AA7" s="18"/>
      <c r="AB7" s="18" t="s">
        <v>1486</v>
      </c>
      <c r="AC7" s="18">
        <v>165</v>
      </c>
      <c r="AD7" s="18"/>
      <c r="AE7" s="18"/>
      <c r="AF7" s="18" t="s">
        <v>182</v>
      </c>
      <c r="AG7" s="18"/>
      <c r="AH7" s="18" t="s">
        <v>186</v>
      </c>
      <c r="AI7" s="31" t="s">
        <v>1369</v>
      </c>
      <c r="AJ7" s="18"/>
      <c r="AK7" s="18"/>
      <c r="AL7" s="18"/>
      <c r="AM7" s="18"/>
      <c r="AN7" s="18"/>
      <c r="AO7" s="18"/>
      <c r="AP7" s="18"/>
      <c r="AQ7" s="18"/>
      <c r="AR7" s="33">
        <v>31</v>
      </c>
      <c r="AS7" s="33">
        <v>12</v>
      </c>
      <c r="AT7" s="33">
        <v>1842</v>
      </c>
      <c r="AU7" s="18"/>
      <c r="AV7" s="18"/>
      <c r="AW7" s="18"/>
      <c r="AX7" s="18" t="s">
        <v>1038</v>
      </c>
      <c r="AY7" s="18" t="s">
        <v>962</v>
      </c>
      <c r="AZ7" s="18" t="s">
        <v>997</v>
      </c>
      <c r="BA7" s="18" t="s">
        <v>188</v>
      </c>
      <c r="BB7" s="18" t="s">
        <v>189</v>
      </c>
      <c r="BC7" s="18"/>
      <c r="BD7" s="18"/>
      <c r="BE7" s="18"/>
      <c r="BF7" s="18" t="s">
        <v>1482</v>
      </c>
      <c r="BG7" s="18">
        <v>33</v>
      </c>
      <c r="BH7" s="18"/>
      <c r="BI7" s="18"/>
      <c r="BJ7" s="18" t="s">
        <v>182</v>
      </c>
      <c r="BK7" s="18" t="s">
        <v>186</v>
      </c>
      <c r="BL7" s="18" t="s">
        <v>1038</v>
      </c>
      <c r="BM7" s="18" t="s">
        <v>1483</v>
      </c>
      <c r="BN7" s="18" t="s">
        <v>1014</v>
      </c>
      <c r="BO7" s="18" t="s">
        <v>188</v>
      </c>
      <c r="BP7" s="18" t="s">
        <v>189</v>
      </c>
      <c r="BQ7" s="18"/>
      <c r="BR7" s="18"/>
      <c r="BS7" s="18"/>
      <c r="BT7" s="18" t="s">
        <v>1482</v>
      </c>
      <c r="BU7" s="18">
        <v>165</v>
      </c>
      <c r="BV7" s="18"/>
      <c r="BW7" s="18"/>
      <c r="BX7" s="18" t="s">
        <v>182</v>
      </c>
      <c r="BY7" s="18" t="s">
        <v>186</v>
      </c>
      <c r="BZ7" s="18" t="s">
        <v>1038</v>
      </c>
      <c r="CA7" s="18" t="s">
        <v>1484</v>
      </c>
      <c r="CB7" s="18" t="s">
        <v>442</v>
      </c>
      <c r="CC7" s="18" t="s">
        <v>188</v>
      </c>
      <c r="CD7" s="18" t="s">
        <v>189</v>
      </c>
      <c r="CE7" s="18"/>
      <c r="CF7" s="18"/>
      <c r="CG7" s="18"/>
      <c r="CH7" s="18" t="s">
        <v>1482</v>
      </c>
      <c r="CI7" s="18">
        <v>165</v>
      </c>
      <c r="CJ7" s="18"/>
      <c r="CK7" s="18"/>
      <c r="CL7" s="18" t="s">
        <v>182</v>
      </c>
      <c r="CM7" s="18" t="s">
        <v>186</v>
      </c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33"/>
      <c r="EE7" s="18" t="s">
        <v>1038</v>
      </c>
      <c r="EF7" s="18" t="s">
        <v>1485</v>
      </c>
      <c r="EG7" s="18"/>
      <c r="EH7" s="18"/>
      <c r="EI7" s="18"/>
      <c r="EJ7" s="18"/>
      <c r="EK7" s="34"/>
      <c r="EL7" s="34"/>
    </row>
    <row r="8" spans="1:142" s="35" customFormat="1" ht="43.2" x14ac:dyDescent="0.3">
      <c r="A8" s="18"/>
      <c r="B8" s="30" t="s">
        <v>1444</v>
      </c>
      <c r="C8" s="18" t="s">
        <v>1429</v>
      </c>
      <c r="D8" s="18">
        <v>107</v>
      </c>
      <c r="E8" s="18" t="s">
        <v>204</v>
      </c>
      <c r="F8" s="18">
        <v>17</v>
      </c>
      <c r="G8" s="18">
        <v>1</v>
      </c>
      <c r="H8" s="18">
        <v>1843</v>
      </c>
      <c r="I8" s="18" t="s">
        <v>182</v>
      </c>
      <c r="J8" s="18" t="s">
        <v>183</v>
      </c>
      <c r="K8" s="18">
        <v>11</v>
      </c>
      <c r="L8" s="18">
        <v>1</v>
      </c>
      <c r="M8" s="18">
        <v>1843</v>
      </c>
      <c r="N8" s="18">
        <v>14</v>
      </c>
      <c r="O8" s="18">
        <v>1</v>
      </c>
      <c r="P8" s="18">
        <v>1843</v>
      </c>
      <c r="Q8" s="18">
        <v>3</v>
      </c>
      <c r="R8" s="18"/>
      <c r="S8" s="18"/>
      <c r="T8" s="18"/>
      <c r="U8" s="18"/>
      <c r="V8" s="31" t="s">
        <v>185</v>
      </c>
      <c r="W8" s="32" t="s">
        <v>1489</v>
      </c>
      <c r="X8" s="18"/>
      <c r="Y8" s="18"/>
      <c r="Z8" s="18"/>
      <c r="AA8" s="18"/>
      <c r="AB8" s="18"/>
      <c r="AC8" s="18"/>
      <c r="AD8" s="18"/>
      <c r="AE8" s="18"/>
      <c r="AF8" s="18" t="s">
        <v>182</v>
      </c>
      <c r="AG8" s="18"/>
      <c r="AH8" s="18" t="s">
        <v>186</v>
      </c>
      <c r="AI8" s="31" t="s">
        <v>1488</v>
      </c>
      <c r="AJ8" s="18"/>
      <c r="AK8" s="18"/>
      <c r="AL8" s="18"/>
      <c r="AM8" s="18"/>
      <c r="AN8" s="18"/>
      <c r="AO8" s="18"/>
      <c r="AP8" s="18"/>
      <c r="AQ8" s="18"/>
      <c r="AR8" s="33">
        <v>1</v>
      </c>
      <c r="AS8" s="33">
        <v>1</v>
      </c>
      <c r="AT8" s="33">
        <v>1843</v>
      </c>
      <c r="AU8" s="18"/>
      <c r="AV8" s="18"/>
      <c r="AW8" s="18"/>
      <c r="AX8" s="18" t="s">
        <v>591</v>
      </c>
      <c r="AY8" s="18" t="s">
        <v>231</v>
      </c>
      <c r="AZ8" s="18"/>
      <c r="BA8" s="18" t="s">
        <v>188</v>
      </c>
      <c r="BB8" s="18" t="s">
        <v>189</v>
      </c>
      <c r="BC8" s="18"/>
      <c r="BD8" s="18"/>
      <c r="BE8" s="18"/>
      <c r="BF8" s="18" t="s">
        <v>315</v>
      </c>
      <c r="BG8" s="18"/>
      <c r="BH8" s="18"/>
      <c r="BI8" s="18"/>
      <c r="BJ8" s="18" t="s">
        <v>182</v>
      </c>
      <c r="BK8" s="18" t="s">
        <v>186</v>
      </c>
      <c r="BL8" s="18" t="s">
        <v>1490</v>
      </c>
      <c r="BM8" s="18" t="s">
        <v>1491</v>
      </c>
      <c r="BN8" s="18"/>
      <c r="BO8" s="18" t="s">
        <v>188</v>
      </c>
      <c r="BP8" s="18" t="s">
        <v>189</v>
      </c>
      <c r="BQ8" s="18"/>
      <c r="BR8" s="18"/>
      <c r="BS8" s="18"/>
      <c r="BT8" s="18" t="s">
        <v>583</v>
      </c>
      <c r="BU8" s="18"/>
      <c r="BV8" s="18"/>
      <c r="BW8" s="18"/>
      <c r="BX8" s="18" t="s">
        <v>182</v>
      </c>
      <c r="BY8" s="18" t="s">
        <v>186</v>
      </c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33"/>
      <c r="EE8" s="18" t="s">
        <v>591</v>
      </c>
      <c r="EF8" s="18"/>
      <c r="EG8" s="18"/>
      <c r="EH8" s="18"/>
      <c r="EI8" s="18"/>
      <c r="EJ8" s="18"/>
      <c r="EK8" s="34"/>
      <c r="EL8" s="34"/>
    </row>
    <row r="9" spans="1:142" s="35" customFormat="1" ht="43.2" x14ac:dyDescent="0.3">
      <c r="A9" s="18"/>
      <c r="B9" s="30" t="s">
        <v>1445</v>
      </c>
      <c r="C9" s="18" t="s">
        <v>1429</v>
      </c>
      <c r="D9" s="18">
        <v>196</v>
      </c>
      <c r="E9" s="18" t="s">
        <v>204</v>
      </c>
      <c r="F9" s="18">
        <v>20</v>
      </c>
      <c r="G9" s="18">
        <v>1</v>
      </c>
      <c r="H9" s="18">
        <v>1843</v>
      </c>
      <c r="I9" s="18" t="s">
        <v>182</v>
      </c>
      <c r="J9" s="18" t="s">
        <v>183</v>
      </c>
      <c r="K9" s="18">
        <v>5</v>
      </c>
      <c r="L9" s="18">
        <v>1</v>
      </c>
      <c r="M9" s="18">
        <v>1843</v>
      </c>
      <c r="N9" s="18">
        <v>20</v>
      </c>
      <c r="O9" s="18">
        <v>1</v>
      </c>
      <c r="P9" s="18">
        <v>1843</v>
      </c>
      <c r="Q9" s="18">
        <v>8</v>
      </c>
      <c r="R9" s="18"/>
      <c r="S9" s="18"/>
      <c r="T9" s="18"/>
      <c r="U9" s="18"/>
      <c r="V9" s="31" t="s">
        <v>185</v>
      </c>
      <c r="W9" s="32" t="s">
        <v>1492</v>
      </c>
      <c r="X9" s="18"/>
      <c r="Y9" s="18"/>
      <c r="Z9" s="18"/>
      <c r="AA9" s="18"/>
      <c r="AB9" s="18"/>
      <c r="AC9" s="18"/>
      <c r="AD9" s="18"/>
      <c r="AE9" s="18"/>
      <c r="AF9" s="18" t="s">
        <v>182</v>
      </c>
      <c r="AG9" s="18"/>
      <c r="AH9" s="18" t="s">
        <v>186</v>
      </c>
      <c r="AI9" s="31" t="s">
        <v>318</v>
      </c>
      <c r="AJ9" s="18"/>
      <c r="AK9" s="18"/>
      <c r="AL9" s="18"/>
      <c r="AM9" s="18"/>
      <c r="AN9" s="18"/>
      <c r="AO9" s="18"/>
      <c r="AP9" s="18"/>
      <c r="AQ9" s="18"/>
      <c r="AR9" s="33">
        <v>1</v>
      </c>
      <c r="AS9" s="33">
        <v>1</v>
      </c>
      <c r="AT9" s="33">
        <v>1843</v>
      </c>
      <c r="AU9" s="18"/>
      <c r="AV9" s="18"/>
      <c r="AW9" s="18"/>
      <c r="AX9" s="18" t="s">
        <v>397</v>
      </c>
      <c r="AY9" s="18" t="s">
        <v>238</v>
      </c>
      <c r="AZ9" s="18"/>
      <c r="BA9" s="18" t="s">
        <v>188</v>
      </c>
      <c r="BB9" s="18" t="s">
        <v>189</v>
      </c>
      <c r="BC9" s="18"/>
      <c r="BD9" s="18"/>
      <c r="BE9" s="18"/>
      <c r="BF9" s="18" t="s">
        <v>294</v>
      </c>
      <c r="BG9" s="18"/>
      <c r="BH9" s="18"/>
      <c r="BI9" s="18" t="s">
        <v>1367</v>
      </c>
      <c r="BJ9" s="18" t="s">
        <v>182</v>
      </c>
      <c r="BK9" s="18" t="s">
        <v>186</v>
      </c>
      <c r="BL9" s="18" t="s">
        <v>1493</v>
      </c>
      <c r="BM9" s="18" t="s">
        <v>979</v>
      </c>
      <c r="BN9" s="18"/>
      <c r="BO9" s="18" t="s">
        <v>188</v>
      </c>
      <c r="BP9" s="18" t="s">
        <v>189</v>
      </c>
      <c r="BQ9" s="18"/>
      <c r="BR9" s="18"/>
      <c r="BS9" s="18"/>
      <c r="BT9" s="18" t="s">
        <v>1376</v>
      </c>
      <c r="BU9" s="18"/>
      <c r="BV9" s="18"/>
      <c r="BW9" s="18"/>
      <c r="BX9" s="18" t="s">
        <v>182</v>
      </c>
      <c r="BY9" s="18" t="s">
        <v>186</v>
      </c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33"/>
      <c r="EE9" s="18" t="s">
        <v>837</v>
      </c>
      <c r="EF9" s="18"/>
      <c r="EG9" s="18"/>
      <c r="EH9" s="18"/>
      <c r="EI9" s="18"/>
      <c r="EJ9" s="18"/>
      <c r="EK9" s="34"/>
      <c r="EL9" s="34"/>
    </row>
    <row r="10" spans="1:142" s="35" customFormat="1" ht="86.4" x14ac:dyDescent="0.3">
      <c r="A10" s="18"/>
      <c r="B10" s="30" t="s">
        <v>1446</v>
      </c>
      <c r="C10" s="18" t="s">
        <v>1429</v>
      </c>
      <c r="D10" s="18">
        <v>53</v>
      </c>
      <c r="E10" s="18" t="s">
        <v>181</v>
      </c>
      <c r="F10" s="18">
        <v>30</v>
      </c>
      <c r="G10" s="18">
        <v>1</v>
      </c>
      <c r="H10" s="18">
        <v>1843</v>
      </c>
      <c r="I10" s="18" t="s">
        <v>182</v>
      </c>
      <c r="J10" s="18" t="s">
        <v>1620</v>
      </c>
      <c r="K10" s="18">
        <v>20</v>
      </c>
      <c r="L10" s="18">
        <v>1</v>
      </c>
      <c r="M10" s="18">
        <v>1843</v>
      </c>
      <c r="N10" s="18">
        <v>27</v>
      </c>
      <c r="O10" s="18">
        <v>1</v>
      </c>
      <c r="P10" s="18">
        <v>1843</v>
      </c>
      <c r="Q10" s="18" t="s">
        <v>1360</v>
      </c>
      <c r="R10" s="18"/>
      <c r="S10" s="18"/>
      <c r="T10" s="18" t="s">
        <v>844</v>
      </c>
      <c r="U10" s="18"/>
      <c r="V10" s="31" t="s">
        <v>185</v>
      </c>
      <c r="W10" s="32"/>
      <c r="X10" s="18"/>
      <c r="Y10" s="18"/>
      <c r="Z10" s="18"/>
      <c r="AA10" s="18"/>
      <c r="AB10" s="18"/>
      <c r="AC10" s="18"/>
      <c r="AD10" s="18"/>
      <c r="AE10" s="18"/>
      <c r="AF10" s="18" t="s">
        <v>182</v>
      </c>
      <c r="AG10" s="18"/>
      <c r="AH10" s="18" t="s">
        <v>186</v>
      </c>
      <c r="AI10" s="31" t="s">
        <v>1494</v>
      </c>
      <c r="AJ10" s="18" t="s">
        <v>1031</v>
      </c>
      <c r="AK10" s="18"/>
      <c r="AL10" s="18">
        <v>16</v>
      </c>
      <c r="AM10" s="18">
        <v>4</v>
      </c>
      <c r="AN10" s="18">
        <v>1842</v>
      </c>
      <c r="AO10" s="18"/>
      <c r="AP10" s="18"/>
      <c r="AQ10" s="18"/>
      <c r="AR10" s="33">
        <v>20</v>
      </c>
      <c r="AS10" s="33">
        <v>1</v>
      </c>
      <c r="AT10" s="33">
        <v>1843</v>
      </c>
      <c r="AU10" s="18"/>
      <c r="AV10" s="18"/>
      <c r="AW10" s="18"/>
      <c r="AX10" s="18" t="s">
        <v>1495</v>
      </c>
      <c r="AY10" s="18" t="s">
        <v>1496</v>
      </c>
      <c r="AZ10" s="18" t="s">
        <v>1497</v>
      </c>
      <c r="BA10" s="18" t="s">
        <v>255</v>
      </c>
      <c r="BB10" s="18" t="s">
        <v>1473</v>
      </c>
      <c r="BC10" s="18"/>
      <c r="BD10" s="18"/>
      <c r="BE10" s="18"/>
      <c r="BF10" s="18" t="s">
        <v>1498</v>
      </c>
      <c r="BG10" s="18">
        <v>3</v>
      </c>
      <c r="BH10" s="18"/>
      <c r="BI10" s="18"/>
      <c r="BJ10" s="18" t="s">
        <v>182</v>
      </c>
      <c r="BK10" s="18" t="s">
        <v>186</v>
      </c>
      <c r="BL10" s="18" t="s">
        <v>1495</v>
      </c>
      <c r="BM10" s="18" t="s">
        <v>1499</v>
      </c>
      <c r="BN10" s="18" t="s">
        <v>1500</v>
      </c>
      <c r="BO10" s="18" t="s">
        <v>255</v>
      </c>
      <c r="BP10" s="18" t="s">
        <v>1473</v>
      </c>
      <c r="BQ10" s="18"/>
      <c r="BR10" s="18"/>
      <c r="BS10" s="18"/>
      <c r="BT10" s="18" t="s">
        <v>1498</v>
      </c>
      <c r="BU10" s="18">
        <v>3</v>
      </c>
      <c r="BV10" s="18"/>
      <c r="BW10" s="18"/>
      <c r="BX10" s="18" t="s">
        <v>182</v>
      </c>
      <c r="BY10" s="18" t="s">
        <v>186</v>
      </c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33"/>
      <c r="EE10" s="18" t="s">
        <v>1495</v>
      </c>
      <c r="EF10" s="18" t="s">
        <v>1501</v>
      </c>
      <c r="EG10" s="18"/>
      <c r="EH10" s="18"/>
      <c r="EI10" s="18"/>
      <c r="EJ10" s="18"/>
      <c r="EK10" s="34" t="s">
        <v>1476</v>
      </c>
      <c r="EL10" s="34"/>
    </row>
    <row r="11" spans="1:142" s="35" customFormat="1" ht="43.2" x14ac:dyDescent="0.3">
      <c r="A11" s="18"/>
      <c r="B11" s="12" t="s">
        <v>1457</v>
      </c>
      <c r="C11" s="18" t="s">
        <v>1429</v>
      </c>
      <c r="D11" s="18">
        <v>26</v>
      </c>
      <c r="E11" s="18" t="s">
        <v>181</v>
      </c>
      <c r="F11" s="18">
        <v>14</v>
      </c>
      <c r="G11" s="18">
        <v>2</v>
      </c>
      <c r="H11" s="18">
        <v>1843</v>
      </c>
      <c r="I11" s="18" t="s">
        <v>182</v>
      </c>
      <c r="J11" s="18" t="s">
        <v>1620</v>
      </c>
      <c r="K11" s="18">
        <v>6</v>
      </c>
      <c r="L11" s="18">
        <v>2</v>
      </c>
      <c r="M11" s="18">
        <v>1843</v>
      </c>
      <c r="N11" s="18">
        <v>7</v>
      </c>
      <c r="O11" s="18">
        <v>2</v>
      </c>
      <c r="P11" s="18">
        <v>1845</v>
      </c>
      <c r="Q11" s="18" t="s">
        <v>1360</v>
      </c>
      <c r="R11" s="18">
        <v>5.5</v>
      </c>
      <c r="S11" s="18" t="s">
        <v>253</v>
      </c>
      <c r="T11" s="18" t="s">
        <v>380</v>
      </c>
      <c r="U11" s="18"/>
      <c r="V11" s="18" t="s">
        <v>185</v>
      </c>
      <c r="W11" s="32" t="s">
        <v>1556</v>
      </c>
      <c r="X11" s="18"/>
      <c r="Y11" s="18"/>
      <c r="Z11" s="18"/>
      <c r="AA11" s="18"/>
      <c r="AB11" s="18" t="s">
        <v>972</v>
      </c>
      <c r="AC11" s="18">
        <v>18</v>
      </c>
      <c r="AD11" s="18"/>
      <c r="AE11" s="18"/>
      <c r="AF11" s="18" t="s">
        <v>182</v>
      </c>
      <c r="AG11" s="18"/>
      <c r="AH11" s="18" t="s">
        <v>186</v>
      </c>
      <c r="AI11" s="31" t="s">
        <v>1555</v>
      </c>
      <c r="AJ11" s="18" t="s">
        <v>274</v>
      </c>
      <c r="AK11" s="18" t="s">
        <v>224</v>
      </c>
      <c r="AL11" s="18">
        <v>1</v>
      </c>
      <c r="AM11" s="18">
        <v>8</v>
      </c>
      <c r="AN11" s="18">
        <v>1841</v>
      </c>
      <c r="AO11" s="18"/>
      <c r="AP11" s="18"/>
      <c r="AQ11" s="18"/>
      <c r="AR11" s="33">
        <v>6</v>
      </c>
      <c r="AS11" s="33">
        <v>2</v>
      </c>
      <c r="AT11" s="33">
        <v>1843</v>
      </c>
      <c r="AU11" s="18">
        <v>1</v>
      </c>
      <c r="AV11" s="18">
        <v>8</v>
      </c>
      <c r="AW11" s="18">
        <v>1844</v>
      </c>
      <c r="AX11" s="44" t="s">
        <v>961</v>
      </c>
      <c r="AY11" s="18" t="s">
        <v>1552</v>
      </c>
      <c r="AZ11" s="18" t="s">
        <v>997</v>
      </c>
      <c r="BA11" s="18" t="s">
        <v>188</v>
      </c>
      <c r="BB11" s="18" t="s">
        <v>189</v>
      </c>
      <c r="BC11" s="18" t="s">
        <v>964</v>
      </c>
      <c r="BD11" s="18"/>
      <c r="BE11" s="12"/>
      <c r="BF11" s="18" t="s">
        <v>972</v>
      </c>
      <c r="BG11" s="18">
        <v>18</v>
      </c>
      <c r="BH11" s="18"/>
      <c r="BI11" s="18"/>
      <c r="BJ11" s="18" t="s">
        <v>182</v>
      </c>
      <c r="BK11" s="18" t="s">
        <v>186</v>
      </c>
      <c r="BL11" s="18" t="s">
        <v>961</v>
      </c>
      <c r="BM11" s="18" t="s">
        <v>1553</v>
      </c>
      <c r="BN11" s="18" t="s">
        <v>442</v>
      </c>
      <c r="BO11" s="18" t="s">
        <v>188</v>
      </c>
      <c r="BP11" s="18" t="s">
        <v>189</v>
      </c>
      <c r="BQ11" s="18" t="s">
        <v>964</v>
      </c>
      <c r="BR11" s="18"/>
      <c r="BS11" s="18"/>
      <c r="BT11" s="18" t="s">
        <v>972</v>
      </c>
      <c r="BU11" s="18">
        <v>18</v>
      </c>
      <c r="BV11" s="18"/>
      <c r="BW11" s="18"/>
      <c r="BX11" s="18" t="s">
        <v>182</v>
      </c>
      <c r="BY11" s="18" t="s">
        <v>186</v>
      </c>
      <c r="BZ11" s="18" t="s">
        <v>961</v>
      </c>
      <c r="CA11" s="18" t="s">
        <v>1554</v>
      </c>
      <c r="CB11" s="18"/>
      <c r="CC11" s="18" t="s">
        <v>188</v>
      </c>
      <c r="CD11" s="18" t="s">
        <v>189</v>
      </c>
      <c r="CE11" s="18" t="s">
        <v>964</v>
      </c>
      <c r="CF11" s="12"/>
      <c r="CG11" s="12"/>
      <c r="CH11" s="18" t="s">
        <v>972</v>
      </c>
      <c r="CI11" s="18">
        <v>18</v>
      </c>
      <c r="CJ11" s="18"/>
      <c r="CK11" s="18"/>
      <c r="CL11" s="18" t="s">
        <v>182</v>
      </c>
      <c r="CM11" s="18" t="s">
        <v>186</v>
      </c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33"/>
      <c r="EE11" s="18" t="s">
        <v>194</v>
      </c>
      <c r="EF11" s="18"/>
      <c r="EG11" s="18"/>
      <c r="EH11" s="18"/>
      <c r="EI11" s="18"/>
      <c r="EJ11" s="18"/>
      <c r="EK11" s="34"/>
      <c r="EL11" s="34"/>
    </row>
    <row r="12" spans="1:142" s="35" customFormat="1" ht="43.2" x14ac:dyDescent="0.3">
      <c r="A12" s="18"/>
      <c r="B12" s="30" t="s">
        <v>1447</v>
      </c>
      <c r="C12" s="18" t="s">
        <v>1429</v>
      </c>
      <c r="D12" s="18">
        <v>180</v>
      </c>
      <c r="E12" s="18" t="s">
        <v>204</v>
      </c>
      <c r="F12" s="18">
        <v>4</v>
      </c>
      <c r="G12" s="18">
        <v>2</v>
      </c>
      <c r="H12" s="18">
        <v>1843</v>
      </c>
      <c r="I12" s="18" t="s">
        <v>182</v>
      </c>
      <c r="J12" s="18" t="s">
        <v>183</v>
      </c>
      <c r="K12" s="18">
        <v>31</v>
      </c>
      <c r="L12" s="18">
        <v>1</v>
      </c>
      <c r="M12" s="18">
        <v>1843</v>
      </c>
      <c r="N12" s="18">
        <v>4</v>
      </c>
      <c r="O12" s="18">
        <v>2</v>
      </c>
      <c r="P12" s="18">
        <v>1843</v>
      </c>
      <c r="Q12" s="18">
        <v>9</v>
      </c>
      <c r="R12" s="18"/>
      <c r="S12" s="18"/>
      <c r="T12" s="18"/>
      <c r="U12" s="18"/>
      <c r="V12" s="31" t="s">
        <v>185</v>
      </c>
      <c r="W12" s="32" t="s">
        <v>1503</v>
      </c>
      <c r="X12" s="18"/>
      <c r="Y12" s="18"/>
      <c r="Z12" s="18"/>
      <c r="AA12" s="18"/>
      <c r="AB12" s="18"/>
      <c r="AC12" s="18"/>
      <c r="AD12" s="18"/>
      <c r="AE12" s="18"/>
      <c r="AF12" s="18" t="s">
        <v>182</v>
      </c>
      <c r="AG12" s="18"/>
      <c r="AH12" s="18" t="s">
        <v>186</v>
      </c>
      <c r="AI12" s="31" t="s">
        <v>1502</v>
      </c>
      <c r="AJ12" s="18" t="s">
        <v>224</v>
      </c>
      <c r="AK12" s="18"/>
      <c r="AL12" s="18">
        <v>14</v>
      </c>
      <c r="AM12" s="18">
        <v>6</v>
      </c>
      <c r="AN12" s="18">
        <v>1840</v>
      </c>
      <c r="AO12" s="18"/>
      <c r="AP12" s="18"/>
      <c r="AQ12" s="18"/>
      <c r="AR12" s="33">
        <v>31</v>
      </c>
      <c r="AS12" s="33">
        <v>1</v>
      </c>
      <c r="AT12" s="33">
        <v>1843</v>
      </c>
      <c r="AU12" s="18"/>
      <c r="AV12" s="18"/>
      <c r="AW12" s="18"/>
      <c r="AX12" s="18" t="s">
        <v>443</v>
      </c>
      <c r="AY12" s="18" t="s">
        <v>198</v>
      </c>
      <c r="AZ12" s="18"/>
      <c r="BA12" s="18" t="s">
        <v>188</v>
      </c>
      <c r="BB12" s="18" t="s">
        <v>189</v>
      </c>
      <c r="BC12" s="18"/>
      <c r="BD12" s="18"/>
      <c r="BE12" s="18"/>
      <c r="BF12" s="18" t="s">
        <v>990</v>
      </c>
      <c r="BG12" s="18"/>
      <c r="BH12" s="18"/>
      <c r="BI12" s="18" t="s">
        <v>1504</v>
      </c>
      <c r="BJ12" s="18" t="s">
        <v>182</v>
      </c>
      <c r="BK12" s="18" t="s">
        <v>186</v>
      </c>
      <c r="BL12" s="18" t="s">
        <v>316</v>
      </c>
      <c r="BM12" s="18" t="s">
        <v>292</v>
      </c>
      <c r="BN12" s="18"/>
      <c r="BO12" s="18" t="s">
        <v>188</v>
      </c>
      <c r="BP12" s="18" t="s">
        <v>189</v>
      </c>
      <c r="BQ12" s="18"/>
      <c r="BR12" s="18"/>
      <c r="BS12" s="18"/>
      <c r="BT12" s="18" t="s">
        <v>990</v>
      </c>
      <c r="BU12" s="18"/>
      <c r="BV12" s="18"/>
      <c r="BW12" s="18"/>
      <c r="BX12" s="18" t="s">
        <v>182</v>
      </c>
      <c r="BY12" s="18" t="s">
        <v>186</v>
      </c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33"/>
      <c r="EE12" s="18" t="s">
        <v>316</v>
      </c>
      <c r="EF12" s="18"/>
      <c r="EG12" s="18"/>
      <c r="EH12" s="18"/>
      <c r="EI12" s="18"/>
      <c r="EJ12" s="18"/>
      <c r="EK12" s="34"/>
      <c r="EL12" s="34"/>
    </row>
    <row r="13" spans="1:142" s="35" customFormat="1" ht="57.6" x14ac:dyDescent="0.3">
      <c r="A13" s="18"/>
      <c r="B13" s="30" t="s">
        <v>1448</v>
      </c>
      <c r="C13" s="18" t="s">
        <v>1429</v>
      </c>
      <c r="D13" s="18">
        <v>62</v>
      </c>
      <c r="E13" s="18" t="s">
        <v>204</v>
      </c>
      <c r="F13" s="18">
        <v>15</v>
      </c>
      <c r="G13" s="18">
        <v>3</v>
      </c>
      <c r="H13" s="18">
        <v>1843</v>
      </c>
      <c r="I13" s="18" t="s">
        <v>182</v>
      </c>
      <c r="J13" s="18" t="s">
        <v>183</v>
      </c>
      <c r="K13" s="18">
        <v>7</v>
      </c>
      <c r="L13" s="18">
        <v>3</v>
      </c>
      <c r="M13" s="18">
        <v>1843</v>
      </c>
      <c r="N13" s="18">
        <v>9</v>
      </c>
      <c r="O13" s="18">
        <v>3</v>
      </c>
      <c r="P13" s="18">
        <v>1843</v>
      </c>
      <c r="Q13" s="18" t="s">
        <v>967</v>
      </c>
      <c r="R13" s="18"/>
      <c r="S13" s="18"/>
      <c r="T13" s="18"/>
      <c r="U13" s="18"/>
      <c r="V13" s="31" t="s">
        <v>185</v>
      </c>
      <c r="W13" s="32" t="s">
        <v>1506</v>
      </c>
      <c r="X13" s="18"/>
      <c r="Y13" s="18"/>
      <c r="Z13" s="18"/>
      <c r="AA13" s="18"/>
      <c r="AB13" s="18"/>
      <c r="AC13" s="18"/>
      <c r="AD13" s="18"/>
      <c r="AE13" s="18"/>
      <c r="AF13" s="18" t="s">
        <v>182</v>
      </c>
      <c r="AG13" s="18"/>
      <c r="AH13" s="18" t="s">
        <v>186</v>
      </c>
      <c r="AI13" s="31" t="s">
        <v>1505</v>
      </c>
      <c r="AJ13" s="18"/>
      <c r="AK13" s="18"/>
      <c r="AL13" s="18"/>
      <c r="AM13" s="18"/>
      <c r="AN13" s="18"/>
      <c r="AO13" s="18"/>
      <c r="AP13" s="18"/>
      <c r="AQ13" s="18"/>
      <c r="AR13" s="33">
        <v>7</v>
      </c>
      <c r="AS13" s="33">
        <v>3</v>
      </c>
      <c r="AT13" s="33">
        <v>1843</v>
      </c>
      <c r="AU13" s="18"/>
      <c r="AV13" s="18"/>
      <c r="AW13" s="18"/>
      <c r="AX13" s="18" t="s">
        <v>389</v>
      </c>
      <c r="AY13" s="18" t="s">
        <v>438</v>
      </c>
      <c r="AZ13" s="18" t="s">
        <v>997</v>
      </c>
      <c r="BA13" s="18" t="s">
        <v>188</v>
      </c>
      <c r="BB13" s="18"/>
      <c r="BC13" s="18"/>
      <c r="BD13" s="18"/>
      <c r="BE13" s="18"/>
      <c r="BF13" s="18"/>
      <c r="BG13" s="18"/>
      <c r="BH13" s="18"/>
      <c r="BI13" s="18"/>
      <c r="BJ13" s="18" t="s">
        <v>182</v>
      </c>
      <c r="BK13" s="18" t="s">
        <v>186</v>
      </c>
      <c r="BL13" s="18" t="s">
        <v>389</v>
      </c>
      <c r="BM13" s="18"/>
      <c r="BN13" s="18" t="s">
        <v>1014</v>
      </c>
      <c r="BO13" s="18" t="s">
        <v>188</v>
      </c>
      <c r="BP13" s="18"/>
      <c r="BQ13" s="18"/>
      <c r="BR13" s="18"/>
      <c r="BS13" s="18"/>
      <c r="BT13" s="18"/>
      <c r="BU13" s="18"/>
      <c r="BV13" s="18"/>
      <c r="BW13" s="18"/>
      <c r="BX13" s="18" t="s">
        <v>182</v>
      </c>
      <c r="BY13" s="18" t="s">
        <v>186</v>
      </c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33"/>
      <c r="EE13" s="18" t="s">
        <v>837</v>
      </c>
      <c r="EF13" s="18"/>
      <c r="EG13" s="18"/>
      <c r="EH13" s="18"/>
      <c r="EI13" s="18"/>
      <c r="EJ13" s="18"/>
      <c r="EK13" s="34"/>
      <c r="EL13" s="34"/>
    </row>
    <row r="14" spans="1:142" s="35" customFormat="1" ht="43.2" x14ac:dyDescent="0.3">
      <c r="A14" s="18"/>
      <c r="B14" s="30" t="s">
        <v>1449</v>
      </c>
      <c r="C14" s="18" t="s">
        <v>1429</v>
      </c>
      <c r="D14" s="18">
        <v>42</v>
      </c>
      <c r="E14" s="18" t="s">
        <v>181</v>
      </c>
      <c r="F14" s="18">
        <v>25</v>
      </c>
      <c r="G14" s="18">
        <v>3</v>
      </c>
      <c r="H14" s="18">
        <v>1843</v>
      </c>
      <c r="I14" s="18" t="s">
        <v>182</v>
      </c>
      <c r="J14" s="18" t="s">
        <v>183</v>
      </c>
      <c r="K14" s="18">
        <v>16</v>
      </c>
      <c r="L14" s="18">
        <v>3</v>
      </c>
      <c r="M14" s="18">
        <v>1843</v>
      </c>
      <c r="N14" s="18">
        <v>23</v>
      </c>
      <c r="O14" s="18">
        <v>3</v>
      </c>
      <c r="P14" s="18">
        <v>1843</v>
      </c>
      <c r="Q14" s="18">
        <v>2</v>
      </c>
      <c r="R14" s="18"/>
      <c r="S14" s="18"/>
      <c r="T14" s="18"/>
      <c r="U14" s="18"/>
      <c r="V14" s="31" t="s">
        <v>185</v>
      </c>
      <c r="W14" s="32" t="s">
        <v>1509</v>
      </c>
      <c r="X14" s="18"/>
      <c r="Y14" s="18"/>
      <c r="Z14" s="18"/>
      <c r="AA14" s="18"/>
      <c r="AB14" s="18"/>
      <c r="AC14" s="18"/>
      <c r="AD14" s="18"/>
      <c r="AE14" s="18"/>
      <c r="AF14" s="18" t="s">
        <v>182</v>
      </c>
      <c r="AG14" s="18"/>
      <c r="AH14" s="18" t="s">
        <v>186</v>
      </c>
      <c r="AI14" s="31" t="s">
        <v>1508</v>
      </c>
      <c r="AJ14" s="18"/>
      <c r="AK14" s="18"/>
      <c r="AL14" s="18"/>
      <c r="AM14" s="18"/>
      <c r="AN14" s="18"/>
      <c r="AO14" s="18"/>
      <c r="AP14" s="18"/>
      <c r="AQ14" s="18"/>
      <c r="AR14" s="33">
        <v>16</v>
      </c>
      <c r="AS14" s="33">
        <v>3</v>
      </c>
      <c r="AT14" s="33">
        <v>1843</v>
      </c>
      <c r="AU14" s="18"/>
      <c r="AV14" s="18"/>
      <c r="AW14" s="18"/>
      <c r="AX14" s="18"/>
      <c r="AY14" s="18"/>
      <c r="AZ14" s="18" t="s">
        <v>1507</v>
      </c>
      <c r="BA14" s="18" t="s">
        <v>255</v>
      </c>
      <c r="BB14" s="18"/>
      <c r="BC14" s="18"/>
      <c r="BD14" s="18"/>
      <c r="BE14" s="18"/>
      <c r="BF14" s="18" t="s">
        <v>305</v>
      </c>
      <c r="BG14" s="18">
        <v>1</v>
      </c>
      <c r="BH14" s="18"/>
      <c r="BI14" s="18"/>
      <c r="BJ14" s="18" t="s">
        <v>182</v>
      </c>
      <c r="BK14" s="18" t="s">
        <v>186</v>
      </c>
      <c r="BL14" s="18" t="s">
        <v>1370</v>
      </c>
      <c r="BM14" s="18" t="s">
        <v>1362</v>
      </c>
      <c r="BN14" s="18"/>
      <c r="BO14" s="18" t="s">
        <v>188</v>
      </c>
      <c r="BP14" s="18"/>
      <c r="BQ14" s="18"/>
      <c r="BR14" s="18"/>
      <c r="BS14" s="18"/>
      <c r="BT14" s="18" t="s">
        <v>305</v>
      </c>
      <c r="BU14" s="18">
        <v>1</v>
      </c>
      <c r="BV14" s="18"/>
      <c r="BW14" s="18"/>
      <c r="BX14" s="18" t="s">
        <v>182</v>
      </c>
      <c r="BY14" s="18" t="s">
        <v>186</v>
      </c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33"/>
      <c r="EE14" s="18" t="s">
        <v>1507</v>
      </c>
      <c r="EF14" s="18"/>
      <c r="EG14" s="18"/>
      <c r="EH14" s="18"/>
      <c r="EI14" s="18"/>
      <c r="EJ14" s="18"/>
      <c r="EK14" s="34"/>
      <c r="EL14" s="34"/>
    </row>
    <row r="15" spans="1:142" s="35" customFormat="1" ht="43.2" x14ac:dyDescent="0.3">
      <c r="A15" s="18"/>
      <c r="B15" s="30" t="s">
        <v>1449</v>
      </c>
      <c r="C15" s="18" t="s">
        <v>1429</v>
      </c>
      <c r="D15" s="18">
        <v>43</v>
      </c>
      <c r="E15" s="18" t="s">
        <v>181</v>
      </c>
      <c r="F15" s="18">
        <v>27</v>
      </c>
      <c r="G15" s="18">
        <v>3</v>
      </c>
      <c r="H15" s="18">
        <v>1843</v>
      </c>
      <c r="I15" s="18" t="s">
        <v>182</v>
      </c>
      <c r="J15" s="18" t="s">
        <v>183</v>
      </c>
      <c r="K15" s="18">
        <v>21</v>
      </c>
      <c r="L15" s="18">
        <v>3</v>
      </c>
      <c r="M15" s="18">
        <v>1843</v>
      </c>
      <c r="N15" s="18">
        <v>27</v>
      </c>
      <c r="O15" s="18">
        <v>3</v>
      </c>
      <c r="P15" s="18">
        <v>1843</v>
      </c>
      <c r="Q15" s="18" t="s">
        <v>637</v>
      </c>
      <c r="R15" s="18"/>
      <c r="S15" s="18"/>
      <c r="T15" s="18"/>
      <c r="U15" s="18"/>
      <c r="V15" s="31" t="s">
        <v>185</v>
      </c>
      <c r="W15" s="32" t="s">
        <v>1510</v>
      </c>
      <c r="X15" s="18"/>
      <c r="Y15" s="18"/>
      <c r="Z15" s="18"/>
      <c r="AA15" s="18"/>
      <c r="AB15" s="18" t="s">
        <v>287</v>
      </c>
      <c r="AC15" s="18">
        <v>18</v>
      </c>
      <c r="AD15" s="18"/>
      <c r="AE15" s="18" t="s">
        <v>1511</v>
      </c>
      <c r="AF15" s="18" t="s">
        <v>182</v>
      </c>
      <c r="AG15" s="18"/>
      <c r="AH15" s="18" t="s">
        <v>186</v>
      </c>
      <c r="AI15" s="31" t="s">
        <v>1512</v>
      </c>
      <c r="AJ15" s="18"/>
      <c r="AK15" s="18"/>
      <c r="AL15" s="18"/>
      <c r="AM15" s="18"/>
      <c r="AN15" s="18"/>
      <c r="AO15" s="18"/>
      <c r="AP15" s="18"/>
      <c r="AQ15" s="18"/>
      <c r="AR15" s="33">
        <v>31</v>
      </c>
      <c r="AS15" s="33">
        <v>12</v>
      </c>
      <c r="AT15" s="33">
        <v>1840</v>
      </c>
      <c r="AU15" s="18"/>
      <c r="AV15" s="18"/>
      <c r="AW15" s="18"/>
      <c r="AX15" s="18" t="s">
        <v>1335</v>
      </c>
      <c r="AY15" s="18" t="s">
        <v>965</v>
      </c>
      <c r="AZ15" s="18"/>
      <c r="BA15" s="18" t="s">
        <v>188</v>
      </c>
      <c r="BB15" s="18" t="s">
        <v>230</v>
      </c>
      <c r="BC15" s="18"/>
      <c r="BD15" s="18"/>
      <c r="BE15" s="18"/>
      <c r="BF15" s="18" t="s">
        <v>287</v>
      </c>
      <c r="BG15" s="18">
        <v>18</v>
      </c>
      <c r="BH15" s="18"/>
      <c r="BI15" s="18" t="s">
        <v>1515</v>
      </c>
      <c r="BJ15" s="18" t="s">
        <v>182</v>
      </c>
      <c r="BK15" s="18" t="s">
        <v>186</v>
      </c>
      <c r="BL15" s="18" t="s">
        <v>1513</v>
      </c>
      <c r="BM15" s="18" t="s">
        <v>191</v>
      </c>
      <c r="BN15" s="18"/>
      <c r="BO15" s="18" t="s">
        <v>188</v>
      </c>
      <c r="BP15" s="18" t="s">
        <v>230</v>
      </c>
      <c r="BQ15" s="18"/>
      <c r="BR15" s="18"/>
      <c r="BS15" s="18"/>
      <c r="BT15" s="18" t="s">
        <v>1514</v>
      </c>
      <c r="BU15" s="18">
        <v>196</v>
      </c>
      <c r="BV15" s="18"/>
      <c r="BW15" s="18" t="s">
        <v>970</v>
      </c>
      <c r="BX15" s="18" t="s">
        <v>182</v>
      </c>
      <c r="BY15" s="18" t="s">
        <v>186</v>
      </c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33"/>
      <c r="EE15" s="18" t="s">
        <v>837</v>
      </c>
      <c r="EF15" s="18"/>
      <c r="EG15" s="18"/>
      <c r="EH15" s="18"/>
      <c r="EI15" s="18"/>
      <c r="EJ15" s="18"/>
      <c r="EK15" s="34" t="s">
        <v>1516</v>
      </c>
      <c r="EL15" s="34"/>
    </row>
    <row r="16" spans="1:142" ht="43.2" x14ac:dyDescent="0.3">
      <c r="B16" s="20" t="s">
        <v>1364</v>
      </c>
      <c r="C16" s="7" t="s">
        <v>456</v>
      </c>
      <c r="D16" s="7">
        <v>179</v>
      </c>
      <c r="E16" s="7" t="s">
        <v>181</v>
      </c>
      <c r="F16" s="7">
        <v>6</v>
      </c>
      <c r="G16" s="7">
        <v>1</v>
      </c>
      <c r="H16" s="7">
        <v>1873</v>
      </c>
      <c r="I16" s="7" t="s">
        <v>182</v>
      </c>
      <c r="J16" s="7" t="s">
        <v>183</v>
      </c>
      <c r="K16" s="13">
        <v>31</v>
      </c>
      <c r="L16" s="7">
        <v>12</v>
      </c>
      <c r="M16" s="7">
        <v>1872</v>
      </c>
      <c r="N16" s="7">
        <v>2</v>
      </c>
      <c r="O16" s="7">
        <v>1</v>
      </c>
      <c r="P16" s="7">
        <v>1873</v>
      </c>
      <c r="Q16" s="7">
        <v>10</v>
      </c>
      <c r="S16" s="9"/>
      <c r="V16" s="10" t="s">
        <v>185</v>
      </c>
      <c r="W16" s="2" t="s">
        <v>848</v>
      </c>
      <c r="X16" s="10"/>
      <c r="Y16" s="10"/>
      <c r="Z16" s="10"/>
      <c r="AA16" s="10"/>
      <c r="AB16" s="10"/>
      <c r="AC16" s="10"/>
      <c r="AD16" s="10"/>
      <c r="AE16" s="10"/>
      <c r="AF16" s="10" t="s">
        <v>182</v>
      </c>
      <c r="AG16" s="10"/>
      <c r="AH16" s="10" t="s">
        <v>186</v>
      </c>
      <c r="AI16" s="10" t="s">
        <v>849</v>
      </c>
      <c r="AJ16" s="10" t="s">
        <v>187</v>
      </c>
      <c r="AK16" s="10"/>
      <c r="AL16" s="10">
        <v>31</v>
      </c>
      <c r="AM16" s="10">
        <v>12</v>
      </c>
      <c r="AN16" s="10">
        <v>1866</v>
      </c>
      <c r="AR16" s="22">
        <v>6</v>
      </c>
      <c r="AS16" s="22">
        <v>12</v>
      </c>
      <c r="AT16" s="22">
        <v>1872</v>
      </c>
      <c r="AX16" s="7" t="s">
        <v>846</v>
      </c>
      <c r="AY16" s="7" t="s">
        <v>321</v>
      </c>
      <c r="BA16" s="7" t="s">
        <v>255</v>
      </c>
      <c r="BL16" s="7" t="s">
        <v>395</v>
      </c>
      <c r="BM16" s="7" t="s">
        <v>229</v>
      </c>
      <c r="BO16" s="7" t="s">
        <v>188</v>
      </c>
      <c r="BP16" s="7" t="s">
        <v>189</v>
      </c>
      <c r="BT16" s="7" t="s">
        <v>616</v>
      </c>
      <c r="BU16" s="7">
        <v>9</v>
      </c>
      <c r="BX16" s="7" t="s">
        <v>182</v>
      </c>
      <c r="BY16" s="7" t="s">
        <v>186</v>
      </c>
      <c r="EE16" s="7" t="s">
        <v>395</v>
      </c>
      <c r="EF16" s="7" t="s">
        <v>229</v>
      </c>
      <c r="EK16" s="17" t="s">
        <v>847</v>
      </c>
    </row>
    <row r="17" spans="1:142" ht="57.6" x14ac:dyDescent="0.3">
      <c r="B17" s="20" t="s">
        <v>1365</v>
      </c>
      <c r="C17" s="7" t="s">
        <v>456</v>
      </c>
      <c r="D17" s="7">
        <v>21</v>
      </c>
      <c r="E17" s="7" t="s">
        <v>204</v>
      </c>
      <c r="F17" s="7">
        <v>8</v>
      </c>
      <c r="G17" s="7">
        <v>1</v>
      </c>
      <c r="H17" s="7">
        <v>1873</v>
      </c>
      <c r="I17" s="7" t="s">
        <v>182</v>
      </c>
      <c r="J17" s="7" t="s">
        <v>183</v>
      </c>
      <c r="K17" s="13">
        <v>15</v>
      </c>
      <c r="L17" s="7">
        <v>1</v>
      </c>
      <c r="M17" s="7">
        <v>1873</v>
      </c>
      <c r="N17" s="7">
        <v>23</v>
      </c>
      <c r="O17" s="7">
        <v>12</v>
      </c>
      <c r="P17" s="7">
        <v>1872</v>
      </c>
      <c r="Q17" s="7" t="s">
        <v>354</v>
      </c>
      <c r="S17" s="9"/>
      <c r="V17" s="10" t="s">
        <v>185</v>
      </c>
      <c r="W17" s="2" t="s">
        <v>850</v>
      </c>
      <c r="X17" s="10"/>
      <c r="Y17" s="10"/>
      <c r="Z17" s="10"/>
      <c r="AA17" s="10"/>
      <c r="AB17" s="10" t="s">
        <v>479</v>
      </c>
      <c r="AC17" s="10">
        <v>18</v>
      </c>
      <c r="AD17" s="10"/>
      <c r="AE17" s="10"/>
      <c r="AF17" s="10" t="s">
        <v>182</v>
      </c>
      <c r="AG17" s="10"/>
      <c r="AH17" s="10" t="s">
        <v>186</v>
      </c>
      <c r="AI17" s="10" t="s">
        <v>423</v>
      </c>
      <c r="AJ17" s="10" t="s">
        <v>222</v>
      </c>
      <c r="AK17" s="10"/>
      <c r="AL17" s="10">
        <v>2</v>
      </c>
      <c r="AM17" s="10">
        <v>7</v>
      </c>
      <c r="AN17" s="10">
        <v>1869</v>
      </c>
      <c r="AR17" s="22">
        <v>31</v>
      </c>
      <c r="AS17" s="22">
        <v>12</v>
      </c>
      <c r="AT17" s="22">
        <v>1873</v>
      </c>
      <c r="AX17" s="7" t="s">
        <v>480</v>
      </c>
      <c r="AY17" s="7" t="s">
        <v>329</v>
      </c>
      <c r="BA17" s="7" t="s">
        <v>188</v>
      </c>
      <c r="BB17" s="7" t="s">
        <v>189</v>
      </c>
      <c r="BF17" s="7" t="s">
        <v>483</v>
      </c>
      <c r="BG17" s="7">
        <v>5</v>
      </c>
      <c r="BJ17" s="7" t="s">
        <v>182</v>
      </c>
      <c r="BK17" s="7" t="s">
        <v>186</v>
      </c>
      <c r="BL17" s="7" t="s">
        <v>481</v>
      </c>
      <c r="BM17" s="7" t="s">
        <v>331</v>
      </c>
      <c r="BO17" s="7" t="s">
        <v>188</v>
      </c>
      <c r="BP17" s="7" t="s">
        <v>189</v>
      </c>
      <c r="BT17" s="7" t="s">
        <v>484</v>
      </c>
      <c r="BU17" s="7">
        <v>2</v>
      </c>
      <c r="BX17" s="7" t="s">
        <v>182</v>
      </c>
      <c r="BY17" s="7" t="s">
        <v>186</v>
      </c>
      <c r="BZ17" s="7" t="s">
        <v>296</v>
      </c>
      <c r="CA17" s="7" t="s">
        <v>482</v>
      </c>
      <c r="CC17" s="7" t="s">
        <v>188</v>
      </c>
      <c r="CD17" s="7" t="s">
        <v>401</v>
      </c>
      <c r="CH17" s="7" t="s">
        <v>384</v>
      </c>
      <c r="CI17" s="7">
        <v>10</v>
      </c>
      <c r="CL17" s="7" t="s">
        <v>182</v>
      </c>
      <c r="CM17" s="7" t="s">
        <v>186</v>
      </c>
      <c r="EE17" s="7" t="s">
        <v>837</v>
      </c>
    </row>
    <row r="18" spans="1:142" s="24" customFormat="1" ht="43.2" x14ac:dyDescent="0.3">
      <c r="A18" s="25"/>
      <c r="B18" s="26" t="s">
        <v>1056</v>
      </c>
      <c r="C18" s="25" t="s">
        <v>456</v>
      </c>
      <c r="D18" s="25"/>
      <c r="E18" s="25"/>
      <c r="F18" s="25">
        <v>17</v>
      </c>
      <c r="G18" s="25">
        <v>1</v>
      </c>
      <c r="H18" s="25">
        <v>1873</v>
      </c>
      <c r="I18" s="25" t="s">
        <v>182</v>
      </c>
      <c r="J18" s="7" t="s">
        <v>183</v>
      </c>
      <c r="K18" s="27">
        <v>10</v>
      </c>
      <c r="L18" s="25">
        <v>1</v>
      </c>
      <c r="M18" s="25">
        <v>1833</v>
      </c>
      <c r="N18" s="25">
        <v>16</v>
      </c>
      <c r="O18" s="25">
        <v>1</v>
      </c>
      <c r="P18" s="25">
        <v>1873</v>
      </c>
      <c r="Q18" s="25"/>
      <c r="R18" s="25"/>
      <c r="S18" s="28"/>
      <c r="T18" s="25"/>
      <c r="U18" s="25"/>
      <c r="V18" s="10" t="s">
        <v>185</v>
      </c>
      <c r="W18" s="14" t="s">
        <v>1381</v>
      </c>
      <c r="X18" s="29"/>
      <c r="Y18" s="29"/>
      <c r="Z18" s="29"/>
      <c r="AA18" s="29"/>
      <c r="AB18" s="29" t="s">
        <v>280</v>
      </c>
      <c r="AC18" s="29">
        <v>31</v>
      </c>
      <c r="AD18" s="29"/>
      <c r="AE18" s="29"/>
      <c r="AF18" s="29" t="s">
        <v>182</v>
      </c>
      <c r="AG18" s="29"/>
      <c r="AH18" s="29" t="s">
        <v>186</v>
      </c>
      <c r="AI18" s="29" t="s">
        <v>853</v>
      </c>
      <c r="AJ18" s="29" t="s">
        <v>241</v>
      </c>
      <c r="AK18" s="29" t="s">
        <v>215</v>
      </c>
      <c r="AL18" s="29">
        <v>20</v>
      </c>
      <c r="AM18" s="29">
        <v>2</v>
      </c>
      <c r="AN18" s="29">
        <v>1868</v>
      </c>
      <c r="AO18" s="25"/>
      <c r="AP18" s="25"/>
      <c r="AQ18" s="25"/>
      <c r="AR18" s="23">
        <v>1</v>
      </c>
      <c r="AS18" s="23">
        <v>1</v>
      </c>
      <c r="AT18" s="23">
        <v>1873</v>
      </c>
      <c r="AU18" s="25">
        <v>24</v>
      </c>
      <c r="AV18" s="25">
        <v>6</v>
      </c>
      <c r="AW18" s="25">
        <v>1876</v>
      </c>
      <c r="AX18" s="25" t="s">
        <v>851</v>
      </c>
      <c r="AY18" s="25" t="s">
        <v>359</v>
      </c>
      <c r="AZ18" s="25"/>
      <c r="BA18" s="25" t="s">
        <v>188</v>
      </c>
      <c r="BB18" s="25"/>
      <c r="BC18" s="25"/>
      <c r="BD18" s="25"/>
      <c r="BE18" s="25"/>
      <c r="BF18" s="25" t="s">
        <v>852</v>
      </c>
      <c r="BG18" s="25">
        <v>36</v>
      </c>
      <c r="BH18" s="25"/>
      <c r="BI18" s="25"/>
      <c r="BJ18" s="25" t="s">
        <v>182</v>
      </c>
      <c r="BK18" s="25" t="s">
        <v>186</v>
      </c>
      <c r="BL18" s="25" t="s">
        <v>597</v>
      </c>
      <c r="BM18" s="25" t="s">
        <v>417</v>
      </c>
      <c r="BN18" s="25"/>
      <c r="BO18" s="25" t="s">
        <v>255</v>
      </c>
      <c r="BP18" s="25" t="s">
        <v>451</v>
      </c>
      <c r="BQ18" s="25"/>
      <c r="BR18" s="25"/>
      <c r="BS18" s="25"/>
      <c r="BT18" s="25" t="s">
        <v>445</v>
      </c>
      <c r="BU18" s="25">
        <v>9</v>
      </c>
      <c r="BV18" s="25"/>
      <c r="BW18" s="25"/>
      <c r="BX18" s="25" t="s">
        <v>182</v>
      </c>
      <c r="BY18" s="25" t="s">
        <v>186</v>
      </c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3"/>
      <c r="EE18" s="25" t="s">
        <v>597</v>
      </c>
      <c r="EF18" s="25" t="s">
        <v>417</v>
      </c>
      <c r="EG18" s="25"/>
      <c r="EH18" s="25"/>
      <c r="EI18" s="25"/>
      <c r="EJ18" s="25"/>
      <c r="EK18" s="25"/>
      <c r="EL18" s="25"/>
    </row>
    <row r="19" spans="1:142" ht="43.2" x14ac:dyDescent="0.3">
      <c r="B19" s="20" t="s">
        <v>1366</v>
      </c>
      <c r="C19" s="7" t="s">
        <v>456</v>
      </c>
      <c r="D19" s="7">
        <v>28</v>
      </c>
      <c r="E19" s="7" t="s">
        <v>204</v>
      </c>
      <c r="F19" s="7">
        <v>20</v>
      </c>
      <c r="G19" s="7">
        <v>1</v>
      </c>
      <c r="H19" s="7">
        <v>1873</v>
      </c>
      <c r="I19" s="7" t="s">
        <v>182</v>
      </c>
      <c r="J19" s="7" t="s">
        <v>183</v>
      </c>
      <c r="K19" s="13">
        <v>15</v>
      </c>
      <c r="L19" s="7">
        <v>1</v>
      </c>
      <c r="M19" s="7">
        <v>1873</v>
      </c>
      <c r="N19" s="7">
        <v>18</v>
      </c>
      <c r="O19" s="7">
        <v>1</v>
      </c>
      <c r="P19" s="7">
        <v>1873</v>
      </c>
      <c r="Q19" s="7" t="s">
        <v>521</v>
      </c>
      <c r="S19" s="9"/>
      <c r="V19" s="10" t="s">
        <v>185</v>
      </c>
      <c r="W19" s="2" t="s">
        <v>856</v>
      </c>
      <c r="X19" s="10"/>
      <c r="Y19" s="10"/>
      <c r="Z19" s="10"/>
      <c r="AA19" s="10"/>
      <c r="AB19" s="10" t="s">
        <v>440</v>
      </c>
      <c r="AC19" s="10">
        <v>22</v>
      </c>
      <c r="AD19" s="10"/>
      <c r="AE19" s="10"/>
      <c r="AF19" s="10" t="s">
        <v>182</v>
      </c>
      <c r="AG19" s="10"/>
      <c r="AH19" s="10" t="s">
        <v>186</v>
      </c>
      <c r="AI19" s="10" t="s">
        <v>857</v>
      </c>
      <c r="AJ19" s="10" t="s">
        <v>262</v>
      </c>
      <c r="AK19" s="10" t="s">
        <v>262</v>
      </c>
      <c r="AL19" s="10"/>
      <c r="AM19" s="10"/>
      <c r="AN19" s="10"/>
      <c r="AO19" s="7">
        <v>24</v>
      </c>
      <c r="AP19" s="7">
        <v>3</v>
      </c>
      <c r="AQ19" s="7">
        <v>1866</v>
      </c>
      <c r="AR19" s="22">
        <v>15</v>
      </c>
      <c r="AS19" s="22">
        <v>1</v>
      </c>
      <c r="AT19" s="22">
        <v>1873</v>
      </c>
      <c r="AU19" s="7">
        <v>24</v>
      </c>
      <c r="AV19" s="7">
        <v>6</v>
      </c>
      <c r="AW19" s="7">
        <v>1873</v>
      </c>
      <c r="AX19" s="7" t="s">
        <v>854</v>
      </c>
      <c r="AY19" s="7" t="s">
        <v>192</v>
      </c>
      <c r="BA19" s="7" t="s">
        <v>188</v>
      </c>
      <c r="BB19" s="7" t="s">
        <v>189</v>
      </c>
      <c r="BF19" s="7" t="s">
        <v>440</v>
      </c>
      <c r="BG19" s="7">
        <v>22</v>
      </c>
      <c r="BJ19" s="7" t="s">
        <v>182</v>
      </c>
      <c r="BK19" s="7" t="s">
        <v>186</v>
      </c>
      <c r="BL19" s="7" t="s">
        <v>487</v>
      </c>
      <c r="BM19" s="7" t="s">
        <v>406</v>
      </c>
      <c r="BO19" s="7" t="s">
        <v>188</v>
      </c>
      <c r="BT19" s="7" t="s">
        <v>233</v>
      </c>
      <c r="BU19" s="7">
        <v>24</v>
      </c>
      <c r="BX19" s="7" t="s">
        <v>182</v>
      </c>
      <c r="BY19" s="7" t="s">
        <v>186</v>
      </c>
      <c r="CH19" s="7" t="s">
        <v>280</v>
      </c>
      <c r="CI19" s="7">
        <v>27</v>
      </c>
      <c r="CL19" s="7" t="s">
        <v>182</v>
      </c>
      <c r="CM19" s="7" t="s">
        <v>186</v>
      </c>
      <c r="ED19" s="22" t="s">
        <v>1377</v>
      </c>
      <c r="EK19" s="17" t="s">
        <v>855</v>
      </c>
    </row>
    <row r="20" spans="1:142" ht="43.2" x14ac:dyDescent="0.3">
      <c r="B20" s="20" t="s">
        <v>1071</v>
      </c>
      <c r="D20" s="7">
        <v>62</v>
      </c>
      <c r="E20" s="7" t="s">
        <v>204</v>
      </c>
      <c r="F20" s="7">
        <v>30</v>
      </c>
      <c r="G20" s="7">
        <v>1</v>
      </c>
      <c r="H20" s="7">
        <v>1873</v>
      </c>
      <c r="I20" s="7" t="s">
        <v>182</v>
      </c>
      <c r="J20" s="7" t="s">
        <v>183</v>
      </c>
      <c r="K20" s="13">
        <v>30</v>
      </c>
      <c r="L20" s="7">
        <v>1</v>
      </c>
      <c r="M20" s="7">
        <v>1873</v>
      </c>
      <c r="N20" s="7">
        <v>30</v>
      </c>
      <c r="O20" s="7">
        <v>1</v>
      </c>
      <c r="P20" s="7">
        <v>1873</v>
      </c>
      <c r="Q20" s="7" t="s">
        <v>235</v>
      </c>
      <c r="S20" s="9"/>
      <c r="V20" s="10" t="s">
        <v>185</v>
      </c>
      <c r="W20" s="2" t="s">
        <v>1382</v>
      </c>
      <c r="X20" s="10"/>
      <c r="Y20" s="10"/>
      <c r="Z20" s="10"/>
      <c r="AA20" s="10"/>
      <c r="AB20" s="10" t="s">
        <v>410</v>
      </c>
      <c r="AC20" s="10">
        <v>10</v>
      </c>
      <c r="AD20" s="10"/>
      <c r="AE20" s="10"/>
      <c r="AF20" s="10" t="s">
        <v>182</v>
      </c>
      <c r="AG20" s="10"/>
      <c r="AH20" s="10" t="s">
        <v>186</v>
      </c>
      <c r="AI20" s="10" t="s">
        <v>1380</v>
      </c>
      <c r="AJ20" s="10"/>
      <c r="AK20" s="10"/>
      <c r="AL20" s="10"/>
      <c r="AM20" s="10"/>
      <c r="AN20" s="10"/>
      <c r="AR20" s="22">
        <v>1</v>
      </c>
      <c r="AS20" s="22">
        <v>1</v>
      </c>
      <c r="AT20" s="22">
        <v>1873</v>
      </c>
      <c r="AX20" s="7" t="s">
        <v>283</v>
      </c>
      <c r="AY20" s="7" t="s">
        <v>965</v>
      </c>
      <c r="BA20" s="7" t="s">
        <v>188</v>
      </c>
      <c r="BB20" s="7" t="s">
        <v>189</v>
      </c>
      <c r="BF20" s="7" t="s">
        <v>1378</v>
      </c>
      <c r="BG20" s="7">
        <v>3</v>
      </c>
      <c r="BJ20" s="7" t="s">
        <v>182</v>
      </c>
      <c r="BK20" s="7" t="s">
        <v>186</v>
      </c>
      <c r="BL20" s="7" t="s">
        <v>1337</v>
      </c>
      <c r="BM20" s="7" t="s">
        <v>331</v>
      </c>
      <c r="BO20" s="7" t="s">
        <v>188</v>
      </c>
      <c r="BP20" s="7" t="s">
        <v>189</v>
      </c>
      <c r="BT20" s="7" t="s">
        <v>1379</v>
      </c>
      <c r="BU20" s="7">
        <v>13</v>
      </c>
      <c r="BX20" s="7" t="s">
        <v>182</v>
      </c>
      <c r="BY20" s="7" t="s">
        <v>186</v>
      </c>
      <c r="EE20" s="7" t="s">
        <v>837</v>
      </c>
    </row>
    <row r="21" spans="1:142" ht="43.2" x14ac:dyDescent="0.3">
      <c r="B21" s="20" t="s">
        <v>1072</v>
      </c>
      <c r="C21" s="7" t="s">
        <v>456</v>
      </c>
      <c r="D21" s="7">
        <v>61</v>
      </c>
      <c r="E21" s="7" t="s">
        <v>181</v>
      </c>
      <c r="F21" s="7">
        <v>6</v>
      </c>
      <c r="G21" s="7">
        <v>2</v>
      </c>
      <c r="H21" s="7">
        <v>1873</v>
      </c>
      <c r="I21" s="7" t="s">
        <v>182</v>
      </c>
      <c r="J21" s="7" t="s">
        <v>183</v>
      </c>
      <c r="K21" s="13">
        <v>22</v>
      </c>
      <c r="L21" s="7">
        <v>1</v>
      </c>
      <c r="M21" s="7">
        <v>1873</v>
      </c>
      <c r="N21" s="7">
        <v>30</v>
      </c>
      <c r="O21" s="7">
        <v>1</v>
      </c>
      <c r="P21" s="7">
        <v>1873</v>
      </c>
      <c r="Q21" s="7" t="s">
        <v>865</v>
      </c>
      <c r="S21" s="9"/>
      <c r="V21" s="10" t="s">
        <v>185</v>
      </c>
      <c r="X21" s="10"/>
      <c r="Y21" s="10"/>
      <c r="Z21" s="10"/>
      <c r="AA21" s="10"/>
      <c r="AB21" s="10" t="s">
        <v>863</v>
      </c>
      <c r="AC21" s="10">
        <v>3</v>
      </c>
      <c r="AD21" s="10"/>
      <c r="AE21" s="10"/>
      <c r="AF21" s="10" t="s">
        <v>182</v>
      </c>
      <c r="AG21" s="10"/>
      <c r="AH21" s="10" t="s">
        <v>186</v>
      </c>
      <c r="AI21" s="10" t="s">
        <v>864</v>
      </c>
      <c r="AJ21" s="10" t="s">
        <v>224</v>
      </c>
      <c r="AK21" s="10" t="s">
        <v>262</v>
      </c>
      <c r="AL21" s="10">
        <v>1</v>
      </c>
      <c r="AM21" s="10">
        <v>2</v>
      </c>
      <c r="AN21" s="10">
        <v>1870</v>
      </c>
      <c r="AR21" s="22">
        <v>17</v>
      </c>
      <c r="AS21" s="22">
        <v>2</v>
      </c>
      <c r="AT21" s="22">
        <v>1873</v>
      </c>
      <c r="AU21" s="7">
        <v>1</v>
      </c>
      <c r="AV21" s="7">
        <v>1</v>
      </c>
      <c r="AW21" s="7">
        <v>1877</v>
      </c>
      <c r="AX21" s="7" t="s">
        <v>860</v>
      </c>
      <c r="AY21" s="7" t="s">
        <v>198</v>
      </c>
      <c r="BA21" s="7" t="s">
        <v>188</v>
      </c>
      <c r="BB21" s="10" t="s">
        <v>862</v>
      </c>
      <c r="BC21" s="10"/>
      <c r="BF21" s="7" t="s">
        <v>863</v>
      </c>
      <c r="BG21" s="7">
        <v>3</v>
      </c>
      <c r="BJ21" s="7" t="s">
        <v>182</v>
      </c>
      <c r="BK21" s="7" t="s">
        <v>186</v>
      </c>
      <c r="BL21" s="7" t="s">
        <v>861</v>
      </c>
      <c r="BM21" s="7" t="s">
        <v>426</v>
      </c>
      <c r="BO21" s="7" t="s">
        <v>255</v>
      </c>
      <c r="BT21" s="7" t="s">
        <v>863</v>
      </c>
      <c r="BU21" s="7">
        <v>3</v>
      </c>
      <c r="BX21" s="7" t="s">
        <v>182</v>
      </c>
      <c r="BY21" s="7" t="s">
        <v>186</v>
      </c>
      <c r="EE21" s="7" t="s">
        <v>860</v>
      </c>
      <c r="EF21" s="7" t="s">
        <v>198</v>
      </c>
      <c r="EK21" s="17"/>
    </row>
    <row r="22" spans="1:142" ht="43.2" x14ac:dyDescent="0.3">
      <c r="B22" s="20" t="s">
        <v>1073</v>
      </c>
      <c r="C22" s="7" t="s">
        <v>456</v>
      </c>
      <c r="D22" s="7">
        <v>91</v>
      </c>
      <c r="E22" s="7" t="s">
        <v>204</v>
      </c>
      <c r="F22" s="7">
        <v>10</v>
      </c>
      <c r="G22" s="7">
        <v>2</v>
      </c>
      <c r="H22" s="7">
        <v>1873</v>
      </c>
      <c r="I22" s="7" t="s">
        <v>182</v>
      </c>
      <c r="J22" s="7" t="s">
        <v>183</v>
      </c>
      <c r="K22" s="13">
        <v>7</v>
      </c>
      <c r="L22" s="7">
        <v>2</v>
      </c>
      <c r="M22" s="7">
        <v>1873</v>
      </c>
      <c r="N22" s="7">
        <v>7</v>
      </c>
      <c r="O22" s="7">
        <v>2</v>
      </c>
      <c r="P22" s="7">
        <v>1873</v>
      </c>
      <c r="Q22" s="7" t="s">
        <v>679</v>
      </c>
      <c r="S22" s="9"/>
      <c r="V22" s="10" t="s">
        <v>185</v>
      </c>
      <c r="W22" s="2" t="s">
        <v>868</v>
      </c>
      <c r="X22" s="10"/>
      <c r="Y22" s="10"/>
      <c r="Z22" s="10"/>
      <c r="AA22" s="10"/>
      <c r="AB22" s="10"/>
      <c r="AC22" s="10"/>
      <c r="AD22" s="10"/>
      <c r="AE22" s="10"/>
      <c r="AF22" s="10" t="s">
        <v>182</v>
      </c>
      <c r="AG22" s="10"/>
      <c r="AH22" s="10" t="s">
        <v>186</v>
      </c>
      <c r="AI22" s="10" t="s">
        <v>1074</v>
      </c>
      <c r="AJ22" s="10" t="s">
        <v>222</v>
      </c>
      <c r="AK22" s="10" t="s">
        <v>187</v>
      </c>
      <c r="AL22" s="10">
        <v>20</v>
      </c>
      <c r="AM22" s="10">
        <v>10</v>
      </c>
      <c r="AN22" s="10">
        <v>1869</v>
      </c>
      <c r="AR22" s="22">
        <v>7</v>
      </c>
      <c r="AS22" s="22">
        <v>2</v>
      </c>
      <c r="AT22" s="22">
        <v>1873</v>
      </c>
      <c r="AU22" s="7">
        <v>15</v>
      </c>
      <c r="AV22" s="7">
        <v>8</v>
      </c>
      <c r="AW22" s="7">
        <v>1875</v>
      </c>
      <c r="AX22" s="7" t="s">
        <v>866</v>
      </c>
      <c r="AY22" s="7" t="s">
        <v>205</v>
      </c>
      <c r="BA22" s="7" t="s">
        <v>188</v>
      </c>
      <c r="BB22" s="7" t="s">
        <v>189</v>
      </c>
      <c r="BF22" s="7" t="s">
        <v>867</v>
      </c>
      <c r="BG22" s="7">
        <v>1</v>
      </c>
      <c r="BJ22" s="7" t="s">
        <v>182</v>
      </c>
      <c r="BK22" s="7" t="s">
        <v>186</v>
      </c>
      <c r="BL22" s="7" t="s">
        <v>529</v>
      </c>
      <c r="BM22" s="7" t="s">
        <v>226</v>
      </c>
      <c r="BO22" s="7" t="s">
        <v>188</v>
      </c>
      <c r="BP22" s="7" t="s">
        <v>189</v>
      </c>
      <c r="BT22" s="7" t="s">
        <v>425</v>
      </c>
      <c r="BU22" s="7">
        <v>7</v>
      </c>
      <c r="BX22" s="7" t="s">
        <v>182</v>
      </c>
      <c r="BY22" s="7" t="s">
        <v>186</v>
      </c>
      <c r="EE22" s="7" t="s">
        <v>211</v>
      </c>
      <c r="EF22" s="7" t="s">
        <v>249</v>
      </c>
    </row>
    <row r="23" spans="1:142" ht="43.2" x14ac:dyDescent="0.3">
      <c r="B23" s="20" t="s">
        <v>1050</v>
      </c>
      <c r="C23" s="7" t="s">
        <v>456</v>
      </c>
      <c r="D23" s="7">
        <v>93</v>
      </c>
      <c r="E23" s="7" t="s">
        <v>181</v>
      </c>
      <c r="F23" s="7">
        <v>11</v>
      </c>
      <c r="G23" s="7">
        <v>2</v>
      </c>
      <c r="H23" s="7">
        <v>1873</v>
      </c>
      <c r="I23" s="7" t="s">
        <v>182</v>
      </c>
      <c r="J23" s="7" t="s">
        <v>1620</v>
      </c>
      <c r="K23" s="13">
        <v>17</v>
      </c>
      <c r="L23" s="7">
        <v>1</v>
      </c>
      <c r="M23" s="7">
        <v>1873</v>
      </c>
      <c r="N23" s="7">
        <v>5</v>
      </c>
      <c r="O23" s="7">
        <v>2</v>
      </c>
      <c r="P23" s="7">
        <v>1873</v>
      </c>
      <c r="Q23" s="7" t="s">
        <v>354</v>
      </c>
      <c r="S23" s="9"/>
      <c r="T23" s="7" t="s">
        <v>511</v>
      </c>
      <c r="V23" s="10" t="s">
        <v>185</v>
      </c>
      <c r="W23" s="2" t="s">
        <v>871</v>
      </c>
      <c r="X23" s="10"/>
      <c r="Y23" s="10"/>
      <c r="Z23" s="10"/>
      <c r="AA23" s="10"/>
      <c r="AB23" s="10"/>
      <c r="AC23" s="10"/>
      <c r="AD23" s="10"/>
      <c r="AE23" s="10"/>
      <c r="AF23" s="10" t="s">
        <v>182</v>
      </c>
      <c r="AG23" s="10"/>
      <c r="AH23" s="10" t="s">
        <v>186</v>
      </c>
      <c r="AI23" s="10" t="s">
        <v>872</v>
      </c>
      <c r="AJ23" s="10" t="s">
        <v>1031</v>
      </c>
      <c r="AK23" s="10"/>
      <c r="AL23" s="10">
        <v>30</v>
      </c>
      <c r="AM23" s="10">
        <v>9</v>
      </c>
      <c r="AN23" s="10">
        <v>1871</v>
      </c>
      <c r="AR23" s="22">
        <v>30</v>
      </c>
      <c r="AS23" s="22">
        <v>11</v>
      </c>
      <c r="AT23" s="22">
        <v>1872</v>
      </c>
      <c r="AX23" s="7" t="s">
        <v>518</v>
      </c>
      <c r="AY23" s="7" t="s">
        <v>406</v>
      </c>
      <c r="BA23" s="7" t="s">
        <v>188</v>
      </c>
      <c r="BB23" s="7" t="s">
        <v>189</v>
      </c>
      <c r="BF23" s="7" t="s">
        <v>391</v>
      </c>
      <c r="BG23" s="7">
        <v>37</v>
      </c>
      <c r="BJ23" s="7" t="s">
        <v>182</v>
      </c>
      <c r="BK23" s="7" t="s">
        <v>186</v>
      </c>
      <c r="BL23" s="7" t="s">
        <v>519</v>
      </c>
      <c r="BM23" s="7" t="s">
        <v>245</v>
      </c>
      <c r="BO23" s="7" t="s">
        <v>188</v>
      </c>
      <c r="BP23" s="7" t="s">
        <v>189</v>
      </c>
      <c r="BT23" s="7" t="s">
        <v>394</v>
      </c>
      <c r="BU23" s="7">
        <v>13</v>
      </c>
      <c r="BX23" s="7" t="s">
        <v>182</v>
      </c>
      <c r="BY23" s="7" t="s">
        <v>186</v>
      </c>
      <c r="BZ23" s="7" t="s">
        <v>869</v>
      </c>
      <c r="CA23" s="7" t="s">
        <v>390</v>
      </c>
      <c r="CC23" s="7" t="s">
        <v>188</v>
      </c>
      <c r="CD23" s="7" t="s">
        <v>189</v>
      </c>
      <c r="CH23" s="7" t="s">
        <v>870</v>
      </c>
      <c r="CI23" s="7">
        <v>8</v>
      </c>
      <c r="CL23" s="7" t="s">
        <v>595</v>
      </c>
      <c r="CM23" s="7" t="s">
        <v>186</v>
      </c>
      <c r="EE23" s="7" t="s">
        <v>518</v>
      </c>
      <c r="EF23" s="7" t="s">
        <v>406</v>
      </c>
    </row>
    <row r="24" spans="1:142" ht="43.2" x14ac:dyDescent="0.3">
      <c r="B24" s="20" t="s">
        <v>1081</v>
      </c>
      <c r="C24" s="7" t="s">
        <v>456</v>
      </c>
      <c r="D24" s="7">
        <v>138</v>
      </c>
      <c r="E24" s="7" t="s">
        <v>181</v>
      </c>
      <c r="F24" s="7">
        <v>22</v>
      </c>
      <c r="G24" s="7">
        <v>2</v>
      </c>
      <c r="H24" s="7">
        <v>1873</v>
      </c>
      <c r="I24" s="7" t="s">
        <v>182</v>
      </c>
      <c r="J24" s="7" t="s">
        <v>183</v>
      </c>
      <c r="K24" s="13">
        <v>15</v>
      </c>
      <c r="L24" s="7">
        <v>2</v>
      </c>
      <c r="M24" s="7">
        <v>1873</v>
      </c>
      <c r="N24" s="7">
        <v>21</v>
      </c>
      <c r="O24" s="7">
        <v>2</v>
      </c>
      <c r="P24" s="7">
        <v>1873</v>
      </c>
      <c r="Q24" s="7" t="s">
        <v>235</v>
      </c>
      <c r="S24" s="9"/>
      <c r="V24" s="10" t="s">
        <v>185</v>
      </c>
      <c r="W24" s="2" t="s">
        <v>1388</v>
      </c>
      <c r="X24" s="10"/>
      <c r="Y24" s="10"/>
      <c r="Z24" s="10"/>
      <c r="AA24" s="10"/>
      <c r="AB24" s="10" t="s">
        <v>1045</v>
      </c>
      <c r="AC24" s="10">
        <v>21</v>
      </c>
      <c r="AD24" s="10"/>
      <c r="AE24" s="10"/>
      <c r="AF24" s="10" t="s">
        <v>182</v>
      </c>
      <c r="AG24" s="10"/>
      <c r="AH24" s="10" t="s">
        <v>186</v>
      </c>
      <c r="AI24" s="10" t="s">
        <v>1387</v>
      </c>
      <c r="AJ24" s="10" t="s">
        <v>1031</v>
      </c>
      <c r="AK24" s="10"/>
      <c r="AL24" s="10">
        <v>30</v>
      </c>
      <c r="AM24" s="10">
        <v>9</v>
      </c>
      <c r="AN24" s="10">
        <v>1872</v>
      </c>
      <c r="AR24" s="22">
        <v>15</v>
      </c>
      <c r="AS24" s="22">
        <v>2</v>
      </c>
      <c r="AT24" s="22">
        <v>1873</v>
      </c>
      <c r="AX24" s="7" t="s">
        <v>1383</v>
      </c>
      <c r="AY24" s="7" t="s">
        <v>1384</v>
      </c>
      <c r="BA24" s="7" t="s">
        <v>188</v>
      </c>
      <c r="BB24" s="7" t="s">
        <v>966</v>
      </c>
      <c r="BF24" s="10" t="s">
        <v>1045</v>
      </c>
      <c r="BG24" s="7">
        <v>21</v>
      </c>
      <c r="BJ24" s="7" t="s">
        <v>182</v>
      </c>
      <c r="BK24" s="7" t="s">
        <v>186</v>
      </c>
      <c r="BL24" s="7" t="s">
        <v>1385</v>
      </c>
      <c r="BM24" s="7" t="s">
        <v>1386</v>
      </c>
      <c r="BO24" s="7" t="s">
        <v>188</v>
      </c>
      <c r="BP24" s="7" t="s">
        <v>966</v>
      </c>
      <c r="BT24" s="7" t="s">
        <v>620</v>
      </c>
      <c r="BU24" s="7">
        <v>48</v>
      </c>
      <c r="BW24" s="10"/>
      <c r="BX24" s="7" t="s">
        <v>182</v>
      </c>
      <c r="BY24" s="7" t="s">
        <v>186</v>
      </c>
      <c r="EE24" s="7" t="s">
        <v>837</v>
      </c>
    </row>
    <row r="25" spans="1:142" ht="57.6" x14ac:dyDescent="0.3">
      <c r="B25" s="8" t="s">
        <v>1078</v>
      </c>
      <c r="C25" s="7" t="s">
        <v>456</v>
      </c>
      <c r="D25" s="7">
        <v>33</v>
      </c>
      <c r="E25" s="7" t="s">
        <v>204</v>
      </c>
      <c r="F25" s="7">
        <v>24</v>
      </c>
      <c r="G25" s="7">
        <v>2</v>
      </c>
      <c r="H25" s="7">
        <v>1873</v>
      </c>
      <c r="I25" s="7" t="s">
        <v>182</v>
      </c>
      <c r="J25" s="7" t="s">
        <v>1620</v>
      </c>
      <c r="K25" s="13">
        <v>15</v>
      </c>
      <c r="L25" s="7">
        <v>2</v>
      </c>
      <c r="M25" s="7">
        <v>1873</v>
      </c>
      <c r="N25" s="7">
        <v>19</v>
      </c>
      <c r="O25" s="7">
        <v>2</v>
      </c>
      <c r="P25" s="7">
        <v>1873</v>
      </c>
      <c r="Q25" s="7">
        <v>3</v>
      </c>
      <c r="S25" s="9"/>
      <c r="V25" s="10" t="s">
        <v>185</v>
      </c>
      <c r="W25" s="2" t="s">
        <v>998</v>
      </c>
      <c r="X25" s="10"/>
      <c r="Y25" s="10"/>
      <c r="Z25" s="10"/>
      <c r="AA25" s="10"/>
      <c r="AB25" s="10"/>
      <c r="AC25" s="10"/>
      <c r="AD25" s="10"/>
      <c r="AE25" s="10"/>
      <c r="AF25" s="10" t="s">
        <v>182</v>
      </c>
      <c r="AG25" s="10"/>
      <c r="AH25" s="10" t="s">
        <v>186</v>
      </c>
      <c r="AI25" s="10" t="s">
        <v>1390</v>
      </c>
      <c r="AJ25" s="10"/>
      <c r="AK25" s="10"/>
      <c r="AL25" s="10"/>
      <c r="AM25" s="10"/>
      <c r="AN25" s="10"/>
      <c r="AR25" s="22">
        <v>3</v>
      </c>
      <c r="AS25" s="22">
        <v>2</v>
      </c>
      <c r="AT25" s="22">
        <v>1873</v>
      </c>
      <c r="AX25" s="7" t="s">
        <v>528</v>
      </c>
      <c r="AY25" s="7" t="s">
        <v>994</v>
      </c>
      <c r="AZ25" s="7" t="s">
        <v>997</v>
      </c>
      <c r="BA25" s="7" t="s">
        <v>188</v>
      </c>
      <c r="BB25" s="7" t="s">
        <v>189</v>
      </c>
      <c r="BF25" s="10" t="s">
        <v>969</v>
      </c>
      <c r="BJ25" s="7" t="s">
        <v>182</v>
      </c>
      <c r="BK25" s="7" t="s">
        <v>186</v>
      </c>
      <c r="BL25" s="7" t="s">
        <v>528</v>
      </c>
      <c r="BM25" s="7" t="s">
        <v>995</v>
      </c>
      <c r="BN25" s="7" t="s">
        <v>442</v>
      </c>
      <c r="BO25" s="7" t="s">
        <v>188</v>
      </c>
      <c r="BP25" s="7" t="s">
        <v>189</v>
      </c>
      <c r="BT25" s="7" t="s">
        <v>1389</v>
      </c>
      <c r="BW25" s="10"/>
      <c r="BX25" s="7" t="s">
        <v>182</v>
      </c>
      <c r="BY25" s="7" t="s">
        <v>186</v>
      </c>
      <c r="EE25" s="7" t="s">
        <v>837</v>
      </c>
    </row>
    <row r="26" spans="1:142" ht="43.2" x14ac:dyDescent="0.3">
      <c r="B26" s="20" t="s">
        <v>1082</v>
      </c>
      <c r="C26" s="7" t="s">
        <v>456</v>
      </c>
      <c r="D26" s="7">
        <v>153</v>
      </c>
      <c r="E26" s="7" t="s">
        <v>204</v>
      </c>
      <c r="F26" s="7">
        <v>27</v>
      </c>
      <c r="G26" s="7">
        <v>2</v>
      </c>
      <c r="H26" s="7">
        <v>1873</v>
      </c>
      <c r="I26" s="7" t="s">
        <v>182</v>
      </c>
      <c r="J26" s="7" t="s">
        <v>183</v>
      </c>
      <c r="K26" s="7">
        <v>24</v>
      </c>
      <c r="L26" s="7">
        <v>2</v>
      </c>
      <c r="M26" s="7">
        <v>1873</v>
      </c>
      <c r="N26" s="7">
        <v>27</v>
      </c>
      <c r="O26" s="7">
        <v>2</v>
      </c>
      <c r="P26" s="7">
        <v>1873</v>
      </c>
      <c r="Q26" s="7" t="s">
        <v>457</v>
      </c>
      <c r="V26" s="10" t="s">
        <v>185</v>
      </c>
      <c r="W26" s="2" t="s">
        <v>1395</v>
      </c>
      <c r="AB26" s="7" t="s">
        <v>280</v>
      </c>
      <c r="AC26" s="7">
        <v>58</v>
      </c>
      <c r="AF26" s="7" t="s">
        <v>182</v>
      </c>
      <c r="AH26" s="7" t="s">
        <v>186</v>
      </c>
      <c r="AI26" s="10" t="s">
        <v>1394</v>
      </c>
      <c r="AJ26" s="7" t="s">
        <v>1031</v>
      </c>
      <c r="AK26" s="7" t="s">
        <v>197</v>
      </c>
      <c r="AL26" s="7">
        <v>28</v>
      </c>
      <c r="AM26" s="7">
        <v>7</v>
      </c>
      <c r="AN26" s="7">
        <v>1872</v>
      </c>
      <c r="AR26" s="22">
        <v>24</v>
      </c>
      <c r="AS26" s="22">
        <v>2</v>
      </c>
      <c r="AT26" s="22">
        <v>1873</v>
      </c>
      <c r="AU26" s="7">
        <v>31</v>
      </c>
      <c r="AV26" s="7">
        <v>12</v>
      </c>
      <c r="AW26" s="7">
        <v>1881</v>
      </c>
      <c r="AX26" s="7" t="s">
        <v>1002</v>
      </c>
      <c r="AY26" s="7" t="s">
        <v>220</v>
      </c>
      <c r="BA26" s="7" t="s">
        <v>188</v>
      </c>
      <c r="BB26" s="7" t="s">
        <v>189</v>
      </c>
      <c r="BF26" s="7" t="s">
        <v>280</v>
      </c>
      <c r="BG26" s="7">
        <v>58</v>
      </c>
      <c r="BJ26" s="7" t="s">
        <v>182</v>
      </c>
      <c r="BK26" s="7" t="s">
        <v>186</v>
      </c>
      <c r="BL26" s="7" t="s">
        <v>1391</v>
      </c>
      <c r="BN26" s="7" t="s">
        <v>1392</v>
      </c>
      <c r="BO26" s="7" t="s">
        <v>255</v>
      </c>
      <c r="BP26" s="7" t="s">
        <v>323</v>
      </c>
      <c r="BT26" s="7" t="s">
        <v>280</v>
      </c>
      <c r="BU26" s="7">
        <v>58</v>
      </c>
      <c r="BX26" s="7" t="s">
        <v>182</v>
      </c>
      <c r="BY26" s="7" t="s">
        <v>186</v>
      </c>
      <c r="BZ26" s="7" t="s">
        <v>1393</v>
      </c>
      <c r="CA26" s="7" t="s">
        <v>406</v>
      </c>
      <c r="CC26" s="7" t="s">
        <v>188</v>
      </c>
      <c r="CD26" s="7" t="s">
        <v>1033</v>
      </c>
      <c r="CH26" s="7" t="s">
        <v>280</v>
      </c>
      <c r="CI26" s="7">
        <v>58</v>
      </c>
      <c r="CL26" s="7" t="s">
        <v>182</v>
      </c>
      <c r="CM26" s="7" t="s">
        <v>186</v>
      </c>
      <c r="EE26" s="7" t="s">
        <v>1002</v>
      </c>
      <c r="EG26" s="7" t="s">
        <v>1391</v>
      </c>
    </row>
    <row r="27" spans="1:142" ht="43.2" x14ac:dyDescent="0.3">
      <c r="B27" s="20" t="s">
        <v>1065</v>
      </c>
      <c r="C27" s="7" t="s">
        <v>456</v>
      </c>
      <c r="D27" s="7">
        <v>21</v>
      </c>
      <c r="E27" s="7" t="s">
        <v>181</v>
      </c>
      <c r="F27" s="7">
        <v>15</v>
      </c>
      <c r="G27" s="7">
        <v>3</v>
      </c>
      <c r="H27" s="7">
        <v>1873</v>
      </c>
      <c r="I27" s="7" t="s">
        <v>182</v>
      </c>
      <c r="J27" s="7" t="s">
        <v>183</v>
      </c>
      <c r="K27" s="13">
        <v>12</v>
      </c>
      <c r="L27" s="7">
        <v>3</v>
      </c>
      <c r="M27" s="7">
        <v>1873</v>
      </c>
      <c r="N27" s="7">
        <v>14</v>
      </c>
      <c r="O27" s="7">
        <v>3</v>
      </c>
      <c r="P27" s="7">
        <v>1873</v>
      </c>
      <c r="Q27" s="7" t="s">
        <v>521</v>
      </c>
      <c r="S27" s="9"/>
      <c r="V27" s="10" t="s">
        <v>185</v>
      </c>
      <c r="W27" s="2" t="s">
        <v>1396</v>
      </c>
      <c r="X27" s="10"/>
      <c r="Y27" s="10"/>
      <c r="Z27" s="10"/>
      <c r="AA27" s="10"/>
      <c r="AB27" s="10" t="s">
        <v>562</v>
      </c>
      <c r="AC27" s="10">
        <v>27</v>
      </c>
      <c r="AD27" s="10"/>
      <c r="AE27" s="10"/>
      <c r="AF27" s="10" t="s">
        <v>182</v>
      </c>
      <c r="AG27" s="10"/>
      <c r="AH27" s="10" t="s">
        <v>186</v>
      </c>
      <c r="AI27" s="10" t="s">
        <v>876</v>
      </c>
      <c r="AJ27" s="10" t="s">
        <v>334</v>
      </c>
      <c r="AK27" s="10" t="s">
        <v>187</v>
      </c>
      <c r="AL27" s="10">
        <v>30</v>
      </c>
      <c r="AM27" s="10">
        <v>9</v>
      </c>
      <c r="AN27" s="10">
        <v>1858</v>
      </c>
      <c r="AR27" s="22">
        <v>2</v>
      </c>
      <c r="AS27" s="22">
        <v>2</v>
      </c>
      <c r="AT27" s="22">
        <v>1873</v>
      </c>
      <c r="AU27" s="7">
        <v>30</v>
      </c>
      <c r="AV27" s="7">
        <v>9</v>
      </c>
      <c r="AW27" s="7">
        <v>1864</v>
      </c>
      <c r="AX27" s="7" t="s">
        <v>873</v>
      </c>
      <c r="AY27" s="7" t="s">
        <v>231</v>
      </c>
      <c r="BA27" s="7" t="s">
        <v>188</v>
      </c>
      <c r="BB27" s="7" t="s">
        <v>189</v>
      </c>
      <c r="BF27" s="7" t="s">
        <v>370</v>
      </c>
      <c r="BG27" s="7">
        <v>53</v>
      </c>
      <c r="BJ27" s="7" t="s">
        <v>182</v>
      </c>
      <c r="BK27" s="7" t="s">
        <v>186</v>
      </c>
      <c r="BL27" s="7" t="s">
        <v>874</v>
      </c>
      <c r="BM27" s="7" t="s">
        <v>225</v>
      </c>
      <c r="BO27" s="7" t="s">
        <v>188</v>
      </c>
      <c r="BP27" s="7" t="s">
        <v>189</v>
      </c>
      <c r="BT27" s="7" t="s">
        <v>209</v>
      </c>
      <c r="BU27" s="7">
        <v>108</v>
      </c>
      <c r="BX27" s="7" t="s">
        <v>182</v>
      </c>
      <c r="BY27" s="7" t="s">
        <v>186</v>
      </c>
      <c r="EE27" s="7" t="s">
        <v>873</v>
      </c>
      <c r="EF27" s="7" t="s">
        <v>231</v>
      </c>
      <c r="EK27" s="17" t="s">
        <v>875</v>
      </c>
    </row>
    <row r="28" spans="1:142" ht="43.2" x14ac:dyDescent="0.3">
      <c r="B28" s="20" t="s">
        <v>1066</v>
      </c>
      <c r="C28" s="7" t="s">
        <v>456</v>
      </c>
      <c r="D28" s="7">
        <v>26</v>
      </c>
      <c r="E28" s="7" t="s">
        <v>204</v>
      </c>
      <c r="F28" s="7">
        <v>18</v>
      </c>
      <c r="G28" s="7">
        <v>3</v>
      </c>
      <c r="H28" s="7">
        <v>1873</v>
      </c>
      <c r="I28" s="7" t="s">
        <v>182</v>
      </c>
      <c r="J28" s="7" t="s">
        <v>183</v>
      </c>
      <c r="K28" s="13">
        <v>12</v>
      </c>
      <c r="L28" s="7">
        <v>2</v>
      </c>
      <c r="M28" s="7">
        <v>1873</v>
      </c>
      <c r="N28" s="7">
        <v>15</v>
      </c>
      <c r="O28" s="7">
        <v>2</v>
      </c>
      <c r="P28" s="7">
        <v>1873</v>
      </c>
      <c r="S28" s="9"/>
      <c r="V28" s="10" t="s">
        <v>185</v>
      </c>
      <c r="W28" s="2" t="s">
        <v>881</v>
      </c>
      <c r="X28" s="10"/>
      <c r="Y28" s="10"/>
      <c r="Z28" s="10"/>
      <c r="AA28" s="10"/>
      <c r="AB28" s="10" t="s">
        <v>1397</v>
      </c>
      <c r="AC28" s="10">
        <v>4</v>
      </c>
      <c r="AD28" s="10"/>
      <c r="AE28" s="10"/>
      <c r="AF28" s="10" t="s">
        <v>182</v>
      </c>
      <c r="AG28" s="10"/>
      <c r="AH28" s="10" t="s">
        <v>186</v>
      </c>
      <c r="AI28" s="10" t="s">
        <v>882</v>
      </c>
      <c r="AJ28" s="10"/>
      <c r="AK28" s="10"/>
      <c r="AL28" s="10"/>
      <c r="AM28" s="10"/>
      <c r="AN28" s="10"/>
      <c r="AR28" s="22">
        <v>30</v>
      </c>
      <c r="AS28" s="22">
        <v>12</v>
      </c>
      <c r="AT28" s="22">
        <v>1872</v>
      </c>
      <c r="AX28" s="7" t="s">
        <v>877</v>
      </c>
      <c r="AY28" s="7" t="s">
        <v>878</v>
      </c>
      <c r="BA28" s="7" t="s">
        <v>255</v>
      </c>
      <c r="BB28" s="7" t="s">
        <v>843</v>
      </c>
      <c r="BF28" s="7" t="s">
        <v>616</v>
      </c>
      <c r="BJ28" s="7" t="s">
        <v>182</v>
      </c>
      <c r="BK28" s="7" t="s">
        <v>186</v>
      </c>
      <c r="BL28" s="7" t="s">
        <v>879</v>
      </c>
      <c r="BM28" s="7" t="s">
        <v>880</v>
      </c>
      <c r="BO28" s="7" t="s">
        <v>255</v>
      </c>
      <c r="BP28" s="7" t="s">
        <v>843</v>
      </c>
      <c r="BT28" s="7" t="s">
        <v>616</v>
      </c>
      <c r="BU28" s="7">
        <v>4</v>
      </c>
      <c r="BX28" s="7" t="s">
        <v>182</v>
      </c>
      <c r="BY28" s="7" t="s">
        <v>186</v>
      </c>
      <c r="EE28" s="7" t="s">
        <v>879</v>
      </c>
    </row>
    <row r="29" spans="1:142" ht="43.2" x14ac:dyDescent="0.3">
      <c r="B29" s="20" t="s">
        <v>1068</v>
      </c>
      <c r="C29" s="7" t="s">
        <v>456</v>
      </c>
      <c r="D29" s="7">
        <v>167</v>
      </c>
      <c r="E29" s="7" t="s">
        <v>181</v>
      </c>
      <c r="F29" s="7">
        <v>20</v>
      </c>
      <c r="G29" s="7">
        <v>3</v>
      </c>
      <c r="H29" s="7">
        <v>1873</v>
      </c>
      <c r="I29" s="7" t="s">
        <v>182</v>
      </c>
      <c r="J29" s="7" t="s">
        <v>1620</v>
      </c>
      <c r="K29" s="13">
        <v>18</v>
      </c>
      <c r="L29" s="7">
        <v>3</v>
      </c>
      <c r="M29" s="7">
        <v>1873</v>
      </c>
      <c r="N29" s="7">
        <v>20</v>
      </c>
      <c r="O29" s="7">
        <v>3</v>
      </c>
      <c r="P29" s="7">
        <v>1873</v>
      </c>
      <c r="Q29" s="7" t="s">
        <v>367</v>
      </c>
      <c r="S29" s="9"/>
      <c r="T29" s="7" t="s">
        <v>883</v>
      </c>
      <c r="V29" s="10" t="s">
        <v>185</v>
      </c>
      <c r="W29" s="2" t="s">
        <v>887</v>
      </c>
      <c r="X29" s="10"/>
      <c r="Y29" s="10"/>
      <c r="Z29" s="10"/>
      <c r="AA29" s="10"/>
      <c r="AB29" s="10" t="s">
        <v>298</v>
      </c>
      <c r="AC29" s="10">
        <v>3</v>
      </c>
      <c r="AD29" s="10"/>
      <c r="AE29" s="10"/>
      <c r="AF29" s="10" t="s">
        <v>182</v>
      </c>
      <c r="AG29" s="10"/>
      <c r="AH29" s="10" t="s">
        <v>186</v>
      </c>
      <c r="AI29" s="10" t="s">
        <v>322</v>
      </c>
      <c r="AJ29" s="10" t="s">
        <v>222</v>
      </c>
      <c r="AK29" s="10" t="s">
        <v>187</v>
      </c>
      <c r="AL29" s="10">
        <v>15</v>
      </c>
      <c r="AM29" s="10">
        <v>12</v>
      </c>
      <c r="AN29" s="10">
        <v>1869</v>
      </c>
      <c r="AR29" s="22">
        <v>27</v>
      </c>
      <c r="AS29" s="22">
        <v>1</v>
      </c>
      <c r="AT29" s="22">
        <v>1873</v>
      </c>
      <c r="AU29" s="7">
        <v>1</v>
      </c>
      <c r="AV29" s="7">
        <v>12</v>
      </c>
      <c r="AW29" s="7">
        <v>1875</v>
      </c>
      <c r="AX29" s="7" t="s">
        <v>429</v>
      </c>
      <c r="AY29" s="7" t="s">
        <v>296</v>
      </c>
      <c r="BA29" s="7" t="s">
        <v>188</v>
      </c>
      <c r="BB29" s="7" t="s">
        <v>189</v>
      </c>
      <c r="BF29" s="7" t="s">
        <v>885</v>
      </c>
      <c r="BG29" s="7">
        <v>5</v>
      </c>
      <c r="BJ29" s="7" t="s">
        <v>182</v>
      </c>
      <c r="BK29" s="7" t="s">
        <v>186</v>
      </c>
      <c r="BL29" s="7" t="s">
        <v>429</v>
      </c>
      <c r="BM29" s="7" t="s">
        <v>231</v>
      </c>
      <c r="BO29" s="7" t="s">
        <v>188</v>
      </c>
      <c r="BP29" s="7" t="s">
        <v>434</v>
      </c>
      <c r="BT29" s="7" t="s">
        <v>885</v>
      </c>
      <c r="BU29" s="7">
        <v>5</v>
      </c>
      <c r="BX29" s="7" t="s">
        <v>182</v>
      </c>
      <c r="BY29" s="7" t="s">
        <v>186</v>
      </c>
      <c r="BZ29" s="7" t="s">
        <v>884</v>
      </c>
      <c r="CA29" s="7" t="s">
        <v>414</v>
      </c>
      <c r="CC29" s="7" t="s">
        <v>188</v>
      </c>
      <c r="CD29" s="7" t="s">
        <v>189</v>
      </c>
      <c r="CH29" s="7" t="s">
        <v>886</v>
      </c>
      <c r="CI29" s="7">
        <v>35</v>
      </c>
      <c r="CL29" s="7" t="s">
        <v>182</v>
      </c>
      <c r="CM29" s="7" t="s">
        <v>186</v>
      </c>
      <c r="EE29" s="7" t="s">
        <v>429</v>
      </c>
      <c r="EF29" s="7" t="s">
        <v>296</v>
      </c>
      <c r="EG29" s="7" t="s">
        <v>429</v>
      </c>
      <c r="EH29" s="7" t="s">
        <v>231</v>
      </c>
    </row>
    <row r="30" spans="1:142" ht="43.2" x14ac:dyDescent="0.3">
      <c r="B30" s="20" t="s">
        <v>1086</v>
      </c>
      <c r="C30" s="7" t="s">
        <v>598</v>
      </c>
      <c r="D30" s="7">
        <v>197</v>
      </c>
      <c r="E30" s="7" t="s">
        <v>204</v>
      </c>
      <c r="F30" s="7">
        <v>5</v>
      </c>
      <c r="G30" s="7">
        <v>7</v>
      </c>
      <c r="H30" s="7">
        <v>1873</v>
      </c>
      <c r="I30" s="7" t="s">
        <v>182</v>
      </c>
      <c r="J30" s="7" t="s">
        <v>183</v>
      </c>
      <c r="K30" s="13">
        <v>24</v>
      </c>
      <c r="L30" s="7">
        <v>6</v>
      </c>
      <c r="M30" s="7">
        <v>1873</v>
      </c>
      <c r="N30" s="7">
        <v>24</v>
      </c>
      <c r="O30" s="7">
        <v>6</v>
      </c>
      <c r="P30" s="7">
        <v>1873</v>
      </c>
      <c r="Q30" s="7">
        <v>9</v>
      </c>
      <c r="T30" s="9"/>
      <c r="V30" s="10" t="s">
        <v>185</v>
      </c>
      <c r="W30" s="2" t="s">
        <v>888</v>
      </c>
      <c r="X30" s="10"/>
      <c r="Y30" s="10"/>
      <c r="Z30" s="10"/>
      <c r="AA30" s="10"/>
      <c r="AB30" s="10" t="s">
        <v>214</v>
      </c>
      <c r="AC30" s="10">
        <v>4</v>
      </c>
      <c r="AD30" s="10"/>
      <c r="AE30" s="10"/>
      <c r="AF30" s="10" t="s">
        <v>182</v>
      </c>
      <c r="AG30" s="10"/>
      <c r="AH30" s="10" t="s">
        <v>186</v>
      </c>
      <c r="AI30" s="10" t="s">
        <v>889</v>
      </c>
      <c r="AJ30" s="10" t="s">
        <v>224</v>
      </c>
      <c r="AK30" s="10"/>
      <c r="AL30" s="10">
        <v>1</v>
      </c>
      <c r="AM30" s="10">
        <v>1</v>
      </c>
      <c r="AN30" s="10">
        <v>1870</v>
      </c>
      <c r="AR30" s="22">
        <v>24</v>
      </c>
      <c r="AS30" s="22">
        <v>6</v>
      </c>
      <c r="AT30" s="22">
        <v>1873</v>
      </c>
      <c r="AX30" s="7" t="s">
        <v>313</v>
      </c>
      <c r="AY30" s="7" t="s">
        <v>385</v>
      </c>
      <c r="BA30" s="7" t="s">
        <v>188</v>
      </c>
      <c r="BB30" s="7" t="s">
        <v>189</v>
      </c>
      <c r="BF30" s="7" t="s">
        <v>620</v>
      </c>
      <c r="BG30" s="7">
        <v>18</v>
      </c>
      <c r="BJ30" s="7" t="s">
        <v>182</v>
      </c>
      <c r="BK30" s="7" t="s">
        <v>186</v>
      </c>
      <c r="BL30" s="7" t="s">
        <v>622</v>
      </c>
      <c r="BM30" s="7" t="s">
        <v>623</v>
      </c>
      <c r="BO30" s="7" t="s">
        <v>188</v>
      </c>
      <c r="BP30" s="7" t="s">
        <v>189</v>
      </c>
      <c r="BT30" s="7" t="s">
        <v>408</v>
      </c>
      <c r="BU30" s="7">
        <v>44</v>
      </c>
      <c r="BX30" s="7" t="s">
        <v>182</v>
      </c>
      <c r="BY30" s="7" t="s">
        <v>186</v>
      </c>
      <c r="EE30" s="7" t="s">
        <v>837</v>
      </c>
    </row>
    <row r="31" spans="1:142" ht="43.2" x14ac:dyDescent="0.3">
      <c r="B31" s="20" t="s">
        <v>1090</v>
      </c>
      <c r="C31" s="7" t="s">
        <v>598</v>
      </c>
      <c r="D31" s="7">
        <v>172</v>
      </c>
      <c r="E31" s="7" t="s">
        <v>204</v>
      </c>
      <c r="F31" s="7">
        <v>12</v>
      </c>
      <c r="G31" s="7">
        <v>7</v>
      </c>
      <c r="H31" s="7">
        <v>1873</v>
      </c>
      <c r="I31" s="7" t="s">
        <v>182</v>
      </c>
      <c r="J31" s="7" t="s">
        <v>183</v>
      </c>
      <c r="K31" s="13">
        <v>28</v>
      </c>
      <c r="L31" s="7">
        <v>6</v>
      </c>
      <c r="M31" s="7">
        <v>1873</v>
      </c>
      <c r="N31" s="7">
        <v>12</v>
      </c>
      <c r="O31" s="7">
        <v>7</v>
      </c>
      <c r="P31" s="7">
        <v>1873</v>
      </c>
      <c r="Q31" s="7">
        <v>5</v>
      </c>
      <c r="T31" s="9"/>
      <c r="V31" s="10" t="s">
        <v>185</v>
      </c>
      <c r="W31" s="2" t="s">
        <v>893</v>
      </c>
      <c r="X31" s="10"/>
      <c r="Y31" s="10"/>
      <c r="Z31" s="10"/>
      <c r="AA31" s="10"/>
      <c r="AB31" s="10" t="s">
        <v>1282</v>
      </c>
      <c r="AC31" s="10">
        <v>1</v>
      </c>
      <c r="AD31" s="10"/>
      <c r="AE31" s="10"/>
      <c r="AF31" s="10" t="s">
        <v>182</v>
      </c>
      <c r="AG31" s="10"/>
      <c r="AH31" s="10" t="s">
        <v>186</v>
      </c>
      <c r="AI31" s="10" t="s">
        <v>894</v>
      </c>
      <c r="AJ31" s="10" t="s">
        <v>241</v>
      </c>
      <c r="AK31" s="10" t="s">
        <v>187</v>
      </c>
      <c r="AL31" s="10">
        <v>19</v>
      </c>
      <c r="AM31" s="10">
        <v>11</v>
      </c>
      <c r="AN31" s="10">
        <v>1868</v>
      </c>
      <c r="AR31" s="22">
        <v>28</v>
      </c>
      <c r="AS31" s="22">
        <v>6</v>
      </c>
      <c r="AT31" s="22">
        <v>1873</v>
      </c>
      <c r="AU31" s="7">
        <v>1</v>
      </c>
      <c r="AV31" s="7">
        <v>12</v>
      </c>
      <c r="AW31" s="7">
        <v>1874</v>
      </c>
      <c r="AX31" s="7" t="s">
        <v>891</v>
      </c>
      <c r="AY31" s="7" t="s">
        <v>845</v>
      </c>
      <c r="BA31" s="7" t="s">
        <v>188</v>
      </c>
      <c r="BB31" s="7" t="s">
        <v>189</v>
      </c>
      <c r="BF31" s="7" t="s">
        <v>408</v>
      </c>
      <c r="BG31" s="7">
        <v>65</v>
      </c>
      <c r="BH31" s="7" t="s">
        <v>355</v>
      </c>
      <c r="BJ31" s="7" t="s">
        <v>182</v>
      </c>
      <c r="BK31" s="7" t="s">
        <v>186</v>
      </c>
      <c r="BL31" s="7" t="s">
        <v>892</v>
      </c>
      <c r="BM31" s="7" t="s">
        <v>288</v>
      </c>
      <c r="BO31" s="7" t="s">
        <v>188</v>
      </c>
      <c r="BP31" s="7" t="s">
        <v>189</v>
      </c>
      <c r="BT31" s="7" t="s">
        <v>408</v>
      </c>
      <c r="BU31" s="7">
        <v>5</v>
      </c>
      <c r="BX31" s="7" t="s">
        <v>182</v>
      </c>
      <c r="BY31" s="7" t="s">
        <v>186</v>
      </c>
      <c r="EE31" s="7" t="s">
        <v>891</v>
      </c>
      <c r="EF31" s="7" t="s">
        <v>845</v>
      </c>
    </row>
    <row r="32" spans="1:142" ht="43.2" x14ac:dyDescent="0.3">
      <c r="B32" s="20" t="s">
        <v>1091</v>
      </c>
      <c r="C32" s="7" t="s">
        <v>598</v>
      </c>
      <c r="D32" s="7">
        <v>29</v>
      </c>
      <c r="E32" s="7" t="s">
        <v>204</v>
      </c>
      <c r="F32" s="7">
        <v>12</v>
      </c>
      <c r="G32" s="7">
        <v>7</v>
      </c>
      <c r="H32" s="7">
        <v>1873</v>
      </c>
      <c r="I32" s="7" t="s">
        <v>182</v>
      </c>
      <c r="J32" s="7" t="s">
        <v>183</v>
      </c>
      <c r="K32" s="13">
        <v>11</v>
      </c>
      <c r="L32" s="7">
        <v>7</v>
      </c>
      <c r="M32" s="7">
        <v>1873</v>
      </c>
      <c r="N32" s="7">
        <v>11</v>
      </c>
      <c r="O32" s="7">
        <v>7</v>
      </c>
      <c r="P32" s="7">
        <v>1873</v>
      </c>
      <c r="Q32" s="7">
        <v>2</v>
      </c>
      <c r="S32" s="9"/>
      <c r="V32" s="10" t="s">
        <v>185</v>
      </c>
      <c r="W32" s="2" t="s">
        <v>1399</v>
      </c>
      <c r="X32" s="10"/>
      <c r="Y32" s="10"/>
      <c r="Z32" s="10"/>
      <c r="AA32" s="10"/>
      <c r="AB32" s="10" t="s">
        <v>1282</v>
      </c>
      <c r="AC32" s="10">
        <v>27</v>
      </c>
      <c r="AD32" s="10"/>
      <c r="AE32" s="10"/>
      <c r="AF32" s="10" t="s">
        <v>182</v>
      </c>
      <c r="AG32" s="10"/>
      <c r="AH32" s="10" t="s">
        <v>186</v>
      </c>
      <c r="AI32" s="10" t="s">
        <v>582</v>
      </c>
      <c r="AJ32" s="10"/>
      <c r="AK32" s="10"/>
      <c r="AL32" s="10"/>
      <c r="AM32" s="10"/>
      <c r="AN32" s="10"/>
      <c r="AR32" s="22">
        <v>11</v>
      </c>
      <c r="AS32" s="22">
        <v>7</v>
      </c>
      <c r="AT32" s="22">
        <v>1873</v>
      </c>
      <c r="AX32" s="7" t="s">
        <v>422</v>
      </c>
      <c r="AY32" s="7" t="s">
        <v>992</v>
      </c>
      <c r="BA32" s="7" t="s">
        <v>188</v>
      </c>
      <c r="BB32" s="7" t="s">
        <v>189</v>
      </c>
      <c r="BF32" s="7" t="s">
        <v>1035</v>
      </c>
      <c r="BG32" s="7">
        <v>34</v>
      </c>
      <c r="BJ32" s="7" t="s">
        <v>182</v>
      </c>
      <c r="BK32" s="7" t="s">
        <v>186</v>
      </c>
      <c r="BL32" s="7" t="s">
        <v>1398</v>
      </c>
      <c r="BM32" s="7" t="s">
        <v>452</v>
      </c>
      <c r="BO32" s="7" t="s">
        <v>188</v>
      </c>
      <c r="BP32" s="7" t="s">
        <v>189</v>
      </c>
      <c r="BT32" s="7" t="s">
        <v>1361</v>
      </c>
      <c r="BU32" s="7">
        <v>27</v>
      </c>
      <c r="BX32" s="7" t="s">
        <v>182</v>
      </c>
      <c r="BY32" s="7" t="s">
        <v>186</v>
      </c>
      <c r="BZ32" s="7" t="s">
        <v>627</v>
      </c>
      <c r="CA32" s="7" t="s">
        <v>234</v>
      </c>
      <c r="CC32" s="7" t="s">
        <v>188</v>
      </c>
      <c r="CD32" s="7" t="s">
        <v>189</v>
      </c>
      <c r="CH32" s="7" t="s">
        <v>1035</v>
      </c>
      <c r="CI32" s="7">
        <v>11</v>
      </c>
      <c r="CL32" s="7" t="s">
        <v>182</v>
      </c>
      <c r="CM32" s="7" t="s">
        <v>186</v>
      </c>
      <c r="EE32" s="7" t="s">
        <v>837</v>
      </c>
    </row>
    <row r="33" spans="2:141" ht="43.2" x14ac:dyDescent="0.3">
      <c r="B33" s="20" t="s">
        <v>1109</v>
      </c>
      <c r="C33" s="7" t="s">
        <v>598</v>
      </c>
      <c r="D33" s="7">
        <v>159</v>
      </c>
      <c r="E33" s="7" t="s">
        <v>181</v>
      </c>
      <c r="F33" s="7">
        <v>23</v>
      </c>
      <c r="G33" s="7">
        <v>8</v>
      </c>
      <c r="H33" s="7">
        <v>1873</v>
      </c>
      <c r="I33" s="7" t="s">
        <v>182</v>
      </c>
      <c r="J33" s="7" t="s">
        <v>183</v>
      </c>
      <c r="K33" s="13">
        <v>14</v>
      </c>
      <c r="L33" s="7">
        <v>8</v>
      </c>
      <c r="M33" s="7">
        <v>1873</v>
      </c>
      <c r="N33" s="7">
        <v>21</v>
      </c>
      <c r="O33" s="7">
        <v>8</v>
      </c>
      <c r="P33" s="7">
        <v>1873</v>
      </c>
      <c r="Q33" s="7">
        <v>8</v>
      </c>
      <c r="S33" s="9"/>
      <c r="V33" s="10" t="s">
        <v>185</v>
      </c>
      <c r="W33" s="2" t="s">
        <v>897</v>
      </c>
      <c r="X33" s="10"/>
      <c r="Y33" s="10"/>
      <c r="Z33" s="10"/>
      <c r="AA33" s="10"/>
      <c r="AB33" s="10" t="s">
        <v>275</v>
      </c>
      <c r="AC33" s="10">
        <v>5</v>
      </c>
      <c r="AD33" s="10"/>
      <c r="AE33" s="10"/>
      <c r="AF33" s="10" t="s">
        <v>182</v>
      </c>
      <c r="AG33" s="10"/>
      <c r="AH33" s="10" t="s">
        <v>186</v>
      </c>
      <c r="AI33" s="10" t="s">
        <v>373</v>
      </c>
      <c r="AJ33" s="10" t="s">
        <v>241</v>
      </c>
      <c r="AK33" s="10" t="s">
        <v>215</v>
      </c>
      <c r="AL33" s="10"/>
      <c r="AM33" s="10"/>
      <c r="AN33" s="10"/>
      <c r="AO33" s="7">
        <v>1</v>
      </c>
      <c r="AP33" s="7">
        <v>11</v>
      </c>
      <c r="AQ33" s="7">
        <v>1868</v>
      </c>
      <c r="AR33" s="22">
        <v>14</v>
      </c>
      <c r="AS33" s="22">
        <v>8</v>
      </c>
      <c r="AT33" s="22">
        <v>1873</v>
      </c>
      <c r="AU33" s="7">
        <v>1</v>
      </c>
      <c r="AV33" s="7">
        <v>11</v>
      </c>
      <c r="AW33" s="7">
        <v>1876</v>
      </c>
      <c r="AX33" s="7" t="s">
        <v>895</v>
      </c>
      <c r="AY33" s="7" t="s">
        <v>218</v>
      </c>
      <c r="BA33" s="7" t="s">
        <v>188</v>
      </c>
      <c r="BB33" s="7" t="s">
        <v>189</v>
      </c>
      <c r="BF33" s="7" t="s">
        <v>483</v>
      </c>
      <c r="BG33" s="7">
        <v>4</v>
      </c>
      <c r="BJ33" s="7" t="s">
        <v>182</v>
      </c>
      <c r="BK33" s="7" t="s">
        <v>186</v>
      </c>
      <c r="BL33" s="7" t="s">
        <v>896</v>
      </c>
      <c r="BM33" s="7" t="s">
        <v>359</v>
      </c>
      <c r="BO33" s="7" t="s">
        <v>188</v>
      </c>
      <c r="BP33" s="7" t="s">
        <v>189</v>
      </c>
      <c r="BT33" s="7" t="s">
        <v>210</v>
      </c>
      <c r="BU33" s="7">
        <v>36</v>
      </c>
      <c r="BV33" s="7" t="s">
        <v>355</v>
      </c>
      <c r="BX33" s="7" t="s">
        <v>182</v>
      </c>
      <c r="BY33" s="7" t="s">
        <v>186</v>
      </c>
      <c r="EE33" s="7" t="s">
        <v>837</v>
      </c>
    </row>
    <row r="34" spans="2:141" ht="57.6" x14ac:dyDescent="0.3">
      <c r="B34" s="8" t="s">
        <v>1111</v>
      </c>
      <c r="C34" s="7" t="s">
        <v>598</v>
      </c>
      <c r="D34" s="7">
        <v>169</v>
      </c>
      <c r="E34" s="7" t="s">
        <v>181</v>
      </c>
      <c r="F34" s="7">
        <v>27</v>
      </c>
      <c r="G34" s="7">
        <v>8</v>
      </c>
      <c r="H34" s="7">
        <v>1873</v>
      </c>
      <c r="I34" s="7" t="s">
        <v>182</v>
      </c>
      <c r="J34" s="7" t="s">
        <v>1620</v>
      </c>
      <c r="K34" s="13">
        <v>14</v>
      </c>
      <c r="L34" s="7">
        <v>8</v>
      </c>
      <c r="M34" s="7">
        <v>1873</v>
      </c>
      <c r="N34" s="7">
        <v>21</v>
      </c>
      <c r="O34" s="7">
        <v>8</v>
      </c>
      <c r="P34" s="7">
        <v>1873</v>
      </c>
      <c r="Q34" s="7">
        <v>8</v>
      </c>
      <c r="S34" s="9"/>
      <c r="T34" s="7" t="s">
        <v>858</v>
      </c>
      <c r="V34" s="10" t="s">
        <v>185</v>
      </c>
      <c r="W34" s="2" t="s">
        <v>1400</v>
      </c>
      <c r="X34" s="10">
        <v>15000</v>
      </c>
      <c r="Y34" s="10"/>
      <c r="Z34" s="10" t="s">
        <v>1404</v>
      </c>
      <c r="AA34" s="10"/>
      <c r="AB34" s="10"/>
      <c r="AC34" s="10"/>
      <c r="AD34" s="10"/>
      <c r="AE34" s="10"/>
      <c r="AF34" s="10" t="s">
        <v>1328</v>
      </c>
      <c r="AG34" s="10"/>
      <c r="AH34" s="10" t="s">
        <v>186</v>
      </c>
      <c r="AI34" s="10" t="s">
        <v>1401</v>
      </c>
      <c r="AJ34" s="10" t="s">
        <v>1359</v>
      </c>
      <c r="AK34" s="10" t="s">
        <v>187</v>
      </c>
      <c r="AL34" s="10"/>
      <c r="AM34" s="10"/>
      <c r="AN34" s="10"/>
      <c r="AO34" s="7">
        <v>1</v>
      </c>
      <c r="AP34" s="7">
        <v>1</v>
      </c>
      <c r="AQ34" s="7">
        <v>1873</v>
      </c>
      <c r="AR34" s="22">
        <v>5</v>
      </c>
      <c r="AS34" s="22">
        <v>8</v>
      </c>
      <c r="AT34" s="22">
        <v>1873</v>
      </c>
      <c r="AU34" s="7">
        <v>1</v>
      </c>
      <c r="AV34" s="7">
        <v>1</v>
      </c>
      <c r="AW34" s="7">
        <v>1879</v>
      </c>
      <c r="AX34" s="7" t="s">
        <v>584</v>
      </c>
      <c r="AY34" s="7" t="s">
        <v>1327</v>
      </c>
      <c r="BA34" s="7" t="s">
        <v>188</v>
      </c>
      <c r="BB34" s="7" t="s">
        <v>585</v>
      </c>
      <c r="BD34" s="7">
        <v>7500</v>
      </c>
      <c r="BJ34" s="7" t="s">
        <v>1328</v>
      </c>
      <c r="BK34" s="7" t="s">
        <v>186</v>
      </c>
      <c r="BL34" s="7" t="s">
        <v>586</v>
      </c>
      <c r="BM34" s="7" t="s">
        <v>231</v>
      </c>
      <c r="BO34" s="7" t="s">
        <v>188</v>
      </c>
      <c r="BP34" s="7" t="s">
        <v>1403</v>
      </c>
      <c r="BR34" s="7">
        <v>7500</v>
      </c>
      <c r="BX34" s="7" t="s">
        <v>1328</v>
      </c>
      <c r="BY34" s="7" t="s">
        <v>186</v>
      </c>
      <c r="EK34" s="16" t="s">
        <v>1402</v>
      </c>
    </row>
    <row r="35" spans="2:141" ht="57.6" x14ac:dyDescent="0.3">
      <c r="B35" s="20" t="s">
        <v>1112</v>
      </c>
      <c r="C35" s="7" t="s">
        <v>598</v>
      </c>
      <c r="D35" s="7">
        <v>196</v>
      </c>
      <c r="E35" s="7" t="s">
        <v>204</v>
      </c>
      <c r="F35" s="7">
        <v>3</v>
      </c>
      <c r="G35" s="7">
        <v>9</v>
      </c>
      <c r="H35" s="7">
        <v>1873</v>
      </c>
      <c r="I35" s="7" t="s">
        <v>182</v>
      </c>
      <c r="J35" s="7" t="s">
        <v>183</v>
      </c>
      <c r="K35" s="13">
        <v>30</v>
      </c>
      <c r="L35" s="7">
        <v>8</v>
      </c>
      <c r="M35" s="7">
        <v>1873</v>
      </c>
      <c r="N35" s="7">
        <v>1</v>
      </c>
      <c r="O35" s="7">
        <v>8</v>
      </c>
      <c r="P35" s="7">
        <v>1873</v>
      </c>
      <c r="Q35" s="7">
        <v>4</v>
      </c>
      <c r="S35" s="9"/>
      <c r="V35" s="10" t="s">
        <v>185</v>
      </c>
      <c r="W35" s="2" t="s">
        <v>1407</v>
      </c>
      <c r="X35" s="10"/>
      <c r="Y35" s="10"/>
      <c r="Z35" s="10"/>
      <c r="AA35" s="10"/>
      <c r="AB35" s="10" t="s">
        <v>1042</v>
      </c>
      <c r="AC35" s="10">
        <v>1</v>
      </c>
      <c r="AD35" s="10"/>
      <c r="AE35" s="10"/>
      <c r="AF35" s="10" t="s">
        <v>182</v>
      </c>
      <c r="AG35" s="10"/>
      <c r="AH35" s="10" t="s">
        <v>186</v>
      </c>
      <c r="AI35" s="10" t="s">
        <v>1408</v>
      </c>
      <c r="AJ35" s="10" t="s">
        <v>1031</v>
      </c>
      <c r="AK35" s="10" t="s">
        <v>197</v>
      </c>
      <c r="AL35" s="10">
        <v>24</v>
      </c>
      <c r="AM35" s="10">
        <v>4</v>
      </c>
      <c r="AN35" s="10">
        <v>1872</v>
      </c>
      <c r="AR35" s="22">
        <v>30</v>
      </c>
      <c r="AS35" s="22">
        <v>8</v>
      </c>
      <c r="AT35" s="22">
        <v>1873</v>
      </c>
      <c r="AU35" s="7">
        <v>1</v>
      </c>
      <c r="AV35" s="7">
        <v>4</v>
      </c>
      <c r="AW35" s="7">
        <v>1881</v>
      </c>
      <c r="AX35" s="7" t="s">
        <v>1330</v>
      </c>
      <c r="AY35" s="7" t="s">
        <v>216</v>
      </c>
      <c r="BA35" s="7" t="s">
        <v>188</v>
      </c>
      <c r="BB35" s="7" t="s">
        <v>189</v>
      </c>
      <c r="BF35" s="7" t="s">
        <v>1282</v>
      </c>
      <c r="BG35" s="7">
        <v>98</v>
      </c>
      <c r="BJ35" s="7" t="s">
        <v>182</v>
      </c>
      <c r="BK35" s="7" t="s">
        <v>186</v>
      </c>
      <c r="BL35" s="7" t="s">
        <v>1405</v>
      </c>
      <c r="BM35" s="7" t="s">
        <v>383</v>
      </c>
      <c r="BO35" s="7" t="s">
        <v>188</v>
      </c>
      <c r="BP35" s="7" t="s">
        <v>189</v>
      </c>
      <c r="BT35" s="7" t="s">
        <v>1406</v>
      </c>
      <c r="BU35" s="7">
        <v>1</v>
      </c>
      <c r="BX35" s="7" t="s">
        <v>182</v>
      </c>
      <c r="BY35" s="7" t="s">
        <v>186</v>
      </c>
      <c r="EE35" s="7" t="s">
        <v>1330</v>
      </c>
    </row>
    <row r="36" spans="2:141" ht="57.6" x14ac:dyDescent="0.3">
      <c r="B36" s="20" t="s">
        <v>1113</v>
      </c>
      <c r="C36" s="7" t="s">
        <v>598</v>
      </c>
      <c r="D36" s="7">
        <v>89</v>
      </c>
      <c r="E36" s="7" t="s">
        <v>181</v>
      </c>
      <c r="F36" s="7">
        <v>5</v>
      </c>
      <c r="G36" s="7">
        <v>9</v>
      </c>
      <c r="H36" s="7">
        <v>1873</v>
      </c>
      <c r="I36" s="7" t="s">
        <v>182</v>
      </c>
      <c r="J36" s="7" t="s">
        <v>183</v>
      </c>
      <c r="K36" s="13">
        <v>13</v>
      </c>
      <c r="L36" s="7">
        <v>8</v>
      </c>
      <c r="M36" s="7">
        <v>1873</v>
      </c>
      <c r="N36" s="7">
        <v>14</v>
      </c>
      <c r="O36" s="7">
        <v>9</v>
      </c>
      <c r="P36" s="7">
        <v>1873</v>
      </c>
      <c r="Q36" s="7" t="s">
        <v>387</v>
      </c>
      <c r="S36" s="9"/>
      <c r="V36" s="10" t="s">
        <v>185</v>
      </c>
      <c r="W36" s="2" t="s">
        <v>1410</v>
      </c>
      <c r="X36" s="10"/>
      <c r="Y36" s="10"/>
      <c r="Z36" s="10"/>
      <c r="AA36" s="10"/>
      <c r="AB36" s="10" t="s">
        <v>479</v>
      </c>
      <c r="AC36" s="10">
        <v>16</v>
      </c>
      <c r="AD36" s="10"/>
      <c r="AE36" s="10"/>
      <c r="AF36" s="10" t="s">
        <v>182</v>
      </c>
      <c r="AG36" s="10"/>
      <c r="AH36" s="10" t="s">
        <v>186</v>
      </c>
      <c r="AI36" s="10" t="s">
        <v>840</v>
      </c>
      <c r="AJ36" s="10" t="s">
        <v>187</v>
      </c>
      <c r="AK36" s="10" t="s">
        <v>224</v>
      </c>
      <c r="AL36" s="10">
        <v>7</v>
      </c>
      <c r="AM36" s="10">
        <v>3</v>
      </c>
      <c r="AN36" s="10">
        <v>1867</v>
      </c>
      <c r="AR36" s="22">
        <v>31</v>
      </c>
      <c r="AS36" s="22">
        <v>8</v>
      </c>
      <c r="AT36" s="22">
        <v>1873</v>
      </c>
      <c r="AU36" s="7">
        <v>31</v>
      </c>
      <c r="AV36" s="7">
        <v>3</v>
      </c>
      <c r="AW36" s="7">
        <v>1870</v>
      </c>
      <c r="AX36" s="7" t="s">
        <v>898</v>
      </c>
      <c r="AY36" s="7" t="s">
        <v>205</v>
      </c>
      <c r="BA36" s="7" t="s">
        <v>188</v>
      </c>
      <c r="BB36" s="7" t="s">
        <v>189</v>
      </c>
      <c r="BF36" s="7" t="s">
        <v>565</v>
      </c>
      <c r="BJ36" s="7" t="s">
        <v>182</v>
      </c>
      <c r="BK36" s="7" t="s">
        <v>186</v>
      </c>
      <c r="BL36" s="7" t="s">
        <v>899</v>
      </c>
      <c r="BM36" s="7" t="s">
        <v>900</v>
      </c>
      <c r="BO36" s="7" t="s">
        <v>188</v>
      </c>
      <c r="BP36" s="7" t="s">
        <v>189</v>
      </c>
      <c r="BX36" s="7" t="s">
        <v>901</v>
      </c>
      <c r="BY36" s="7" t="s">
        <v>902</v>
      </c>
      <c r="EE36" s="7" t="s">
        <v>898</v>
      </c>
      <c r="EF36" s="7" t="s">
        <v>205</v>
      </c>
    </row>
    <row r="37" spans="2:141" ht="72" x14ac:dyDescent="0.3">
      <c r="B37" s="20" t="s">
        <v>1115</v>
      </c>
      <c r="C37" s="7" t="s">
        <v>598</v>
      </c>
      <c r="D37" s="7">
        <v>18</v>
      </c>
      <c r="E37" s="7" t="s">
        <v>181</v>
      </c>
      <c r="F37" s="7">
        <v>6</v>
      </c>
      <c r="G37" s="7">
        <v>9</v>
      </c>
      <c r="H37" s="7">
        <v>1873</v>
      </c>
      <c r="I37" s="7" t="s">
        <v>182</v>
      </c>
      <c r="J37" s="7" t="s">
        <v>183</v>
      </c>
      <c r="K37" s="13">
        <v>4</v>
      </c>
      <c r="L37" s="7">
        <v>9</v>
      </c>
      <c r="M37" s="7">
        <v>1873</v>
      </c>
      <c r="N37" s="11">
        <v>6</v>
      </c>
      <c r="O37" s="7">
        <v>9</v>
      </c>
      <c r="P37" s="7">
        <v>1873</v>
      </c>
      <c r="Q37" s="7" t="s">
        <v>906</v>
      </c>
      <c r="S37" s="9"/>
      <c r="V37" s="10" t="s">
        <v>185</v>
      </c>
      <c r="W37" s="2" t="s">
        <v>1409</v>
      </c>
      <c r="X37" s="10"/>
      <c r="Y37" s="10"/>
      <c r="Z37" s="10"/>
      <c r="AA37" s="10"/>
      <c r="AB37" s="10" t="s">
        <v>975</v>
      </c>
      <c r="AC37" s="10">
        <v>99</v>
      </c>
      <c r="AD37" s="10"/>
      <c r="AE37" s="10"/>
      <c r="AF37" s="10" t="s">
        <v>182</v>
      </c>
      <c r="AG37" s="10"/>
      <c r="AH37" s="10" t="s">
        <v>186</v>
      </c>
      <c r="AI37" s="10" t="s">
        <v>905</v>
      </c>
      <c r="AJ37" s="10" t="s">
        <v>1031</v>
      </c>
      <c r="AK37" s="10" t="s">
        <v>334</v>
      </c>
      <c r="AL37" s="10">
        <v>2</v>
      </c>
      <c r="AM37" s="10">
        <v>10</v>
      </c>
      <c r="AN37" s="10">
        <v>1872</v>
      </c>
      <c r="AR37" s="22">
        <v>4</v>
      </c>
      <c r="AS37" s="22">
        <v>9</v>
      </c>
      <c r="AT37" s="22">
        <v>1873</v>
      </c>
      <c r="AU37" s="7">
        <v>1</v>
      </c>
      <c r="AV37" s="7">
        <v>12</v>
      </c>
      <c r="AW37" s="7">
        <v>1887</v>
      </c>
      <c r="AX37" s="7" t="s">
        <v>903</v>
      </c>
      <c r="AY37" s="7" t="s">
        <v>238</v>
      </c>
      <c r="BA37" s="7" t="s">
        <v>188</v>
      </c>
      <c r="BB37" s="7" t="s">
        <v>272</v>
      </c>
      <c r="BF37" s="7" t="s">
        <v>904</v>
      </c>
      <c r="BG37" s="7">
        <v>27</v>
      </c>
      <c r="BJ37" s="7" t="s">
        <v>182</v>
      </c>
      <c r="BK37" s="7" t="s">
        <v>186</v>
      </c>
      <c r="BL37" s="7" t="s">
        <v>697</v>
      </c>
      <c r="BM37" s="7" t="s">
        <v>220</v>
      </c>
      <c r="BO37" s="7" t="s">
        <v>188</v>
      </c>
      <c r="BP37" s="7" t="s">
        <v>189</v>
      </c>
      <c r="BT37" s="7" t="s">
        <v>257</v>
      </c>
      <c r="BU37" s="7">
        <v>12</v>
      </c>
      <c r="BX37" s="7" t="s">
        <v>182</v>
      </c>
      <c r="BY37" s="7" t="s">
        <v>186</v>
      </c>
      <c r="EE37" s="7" t="s">
        <v>903</v>
      </c>
      <c r="EF37" s="7" t="s">
        <v>238</v>
      </c>
    </row>
    <row r="38" spans="2:141" ht="57.6" x14ac:dyDescent="0.3">
      <c r="B38" s="20" t="s">
        <v>1118</v>
      </c>
      <c r="C38" s="7" t="s">
        <v>598</v>
      </c>
      <c r="D38" s="7">
        <v>98</v>
      </c>
      <c r="E38" s="7" t="s">
        <v>181</v>
      </c>
      <c r="F38" s="7">
        <v>16</v>
      </c>
      <c r="G38" s="7">
        <v>9</v>
      </c>
      <c r="H38" s="7">
        <v>1873</v>
      </c>
      <c r="I38" s="7" t="s">
        <v>182</v>
      </c>
      <c r="J38" s="7" t="s">
        <v>183</v>
      </c>
      <c r="K38" s="13">
        <v>4</v>
      </c>
      <c r="L38" s="7">
        <v>9</v>
      </c>
      <c r="M38" s="7">
        <v>1873</v>
      </c>
      <c r="N38" s="7">
        <v>16</v>
      </c>
      <c r="O38" s="7">
        <v>9</v>
      </c>
      <c r="P38" s="7">
        <v>1873</v>
      </c>
      <c r="Q38" s="7" t="s">
        <v>387</v>
      </c>
      <c r="S38" s="9"/>
      <c r="V38" s="10" t="s">
        <v>185</v>
      </c>
      <c r="W38" s="2" t="s">
        <v>1411</v>
      </c>
      <c r="X38" s="10"/>
      <c r="Y38" s="10"/>
      <c r="Z38" s="10"/>
      <c r="AA38" s="10"/>
      <c r="AB38" s="10" t="s">
        <v>214</v>
      </c>
      <c r="AC38" s="10">
        <v>9</v>
      </c>
      <c r="AD38" s="10"/>
      <c r="AE38" s="10"/>
      <c r="AF38" s="10" t="s">
        <v>182</v>
      </c>
      <c r="AG38" s="10"/>
      <c r="AH38" s="10" t="s">
        <v>186</v>
      </c>
      <c r="AI38" s="10" t="s">
        <v>894</v>
      </c>
      <c r="AJ38" s="10" t="s">
        <v>1031</v>
      </c>
      <c r="AK38" s="10" t="s">
        <v>987</v>
      </c>
      <c r="AL38" s="10"/>
      <c r="AM38" s="10"/>
      <c r="AN38" s="10"/>
      <c r="AO38" s="7">
        <v>1</v>
      </c>
      <c r="AP38" s="7">
        <v>10</v>
      </c>
      <c r="AQ38" s="7">
        <v>1872</v>
      </c>
      <c r="AR38" s="22">
        <v>4</v>
      </c>
      <c r="AS38" s="22">
        <v>9</v>
      </c>
      <c r="AT38" s="22">
        <v>1873</v>
      </c>
      <c r="AU38" s="7">
        <v>1</v>
      </c>
      <c r="AV38" s="7">
        <v>10</v>
      </c>
      <c r="AW38" s="7">
        <v>1886</v>
      </c>
      <c r="AX38" s="7" t="s">
        <v>427</v>
      </c>
      <c r="AY38" s="7" t="s">
        <v>207</v>
      </c>
      <c r="BA38" s="7" t="s">
        <v>188</v>
      </c>
      <c r="BB38" s="7" t="s">
        <v>189</v>
      </c>
      <c r="BF38" s="7" t="s">
        <v>377</v>
      </c>
      <c r="BG38" s="7">
        <v>18</v>
      </c>
      <c r="BJ38" s="7" t="s">
        <v>182</v>
      </c>
      <c r="BK38" s="7" t="s">
        <v>186</v>
      </c>
      <c r="BL38" s="7" t="s">
        <v>907</v>
      </c>
      <c r="BM38" s="7" t="s">
        <v>359</v>
      </c>
      <c r="BO38" s="7" t="s">
        <v>188</v>
      </c>
      <c r="BP38" s="7" t="s">
        <v>908</v>
      </c>
      <c r="BT38" s="7" t="s">
        <v>910</v>
      </c>
      <c r="BU38" s="7">
        <v>2</v>
      </c>
      <c r="BX38" s="7" t="s">
        <v>182</v>
      </c>
      <c r="BY38" s="7" t="s">
        <v>186</v>
      </c>
      <c r="EE38" s="7" t="s">
        <v>427</v>
      </c>
      <c r="EF38" s="7" t="s">
        <v>207</v>
      </c>
      <c r="EG38" s="7" t="s">
        <v>909</v>
      </c>
    </row>
    <row r="39" spans="2:141" ht="57.6" x14ac:dyDescent="0.3">
      <c r="B39" s="20" t="s">
        <v>1121</v>
      </c>
      <c r="C39" s="7" t="s">
        <v>598</v>
      </c>
      <c r="D39" s="7">
        <v>42</v>
      </c>
      <c r="E39" s="7" t="s">
        <v>204</v>
      </c>
      <c r="F39" s="7">
        <v>27</v>
      </c>
      <c r="G39" s="7">
        <v>9</v>
      </c>
      <c r="H39" s="7">
        <v>1873</v>
      </c>
      <c r="I39" s="7" t="s">
        <v>182</v>
      </c>
      <c r="J39" s="7" t="s">
        <v>183</v>
      </c>
      <c r="K39" s="13">
        <v>15</v>
      </c>
      <c r="L39" s="7">
        <v>9</v>
      </c>
      <c r="M39" s="7">
        <v>1873</v>
      </c>
      <c r="N39" s="7">
        <v>15</v>
      </c>
      <c r="O39" s="7">
        <v>9</v>
      </c>
      <c r="P39" s="7">
        <v>1873</v>
      </c>
      <c r="Q39" s="7" t="s">
        <v>265</v>
      </c>
      <c r="S39" s="9"/>
      <c r="V39" s="10" t="s">
        <v>185</v>
      </c>
      <c r="W39" s="2" t="s">
        <v>1421</v>
      </c>
      <c r="X39" s="10"/>
      <c r="Y39" s="10"/>
      <c r="Z39" s="10"/>
      <c r="AA39" s="10"/>
      <c r="AB39" s="10" t="s">
        <v>1371</v>
      </c>
      <c r="AC39" s="10">
        <v>10</v>
      </c>
      <c r="AD39" s="10"/>
      <c r="AE39" s="10"/>
      <c r="AF39" s="10" t="s">
        <v>182</v>
      </c>
      <c r="AG39" s="10"/>
      <c r="AH39" s="10" t="s">
        <v>186</v>
      </c>
      <c r="AI39" s="10" t="s">
        <v>1415</v>
      </c>
      <c r="AJ39" s="10"/>
      <c r="AK39" s="10"/>
      <c r="AL39" s="10"/>
      <c r="AM39" s="10"/>
      <c r="AN39" s="10"/>
      <c r="AR39" s="22">
        <v>15</v>
      </c>
      <c r="AS39" s="22">
        <v>9</v>
      </c>
      <c r="AT39" s="22">
        <v>1873</v>
      </c>
      <c r="AX39" s="7" t="s">
        <v>1417</v>
      </c>
      <c r="AY39" s="7" t="s">
        <v>1000</v>
      </c>
      <c r="BA39" s="7" t="s">
        <v>188</v>
      </c>
      <c r="BJ39" s="7" t="s">
        <v>1418</v>
      </c>
      <c r="BK39" s="7" t="s">
        <v>186</v>
      </c>
      <c r="BL39" s="7" t="s">
        <v>1419</v>
      </c>
      <c r="BM39" s="7" t="s">
        <v>1420</v>
      </c>
      <c r="BO39" s="7" t="s">
        <v>188</v>
      </c>
      <c r="BX39" s="7" t="s">
        <v>1418</v>
      </c>
      <c r="BY39" s="7" t="s">
        <v>186</v>
      </c>
      <c r="BZ39" s="7" t="s">
        <v>1419</v>
      </c>
      <c r="CA39" s="7" t="s">
        <v>244</v>
      </c>
      <c r="CC39" s="7" t="s">
        <v>188</v>
      </c>
      <c r="CH39" s="7" t="s">
        <v>1371</v>
      </c>
      <c r="CI39" s="7">
        <v>10</v>
      </c>
      <c r="CL39" s="7" t="s">
        <v>182</v>
      </c>
      <c r="CM39" s="7" t="s">
        <v>186</v>
      </c>
      <c r="EE39" s="7" t="s">
        <v>1417</v>
      </c>
      <c r="EK39" s="16" t="s">
        <v>1416</v>
      </c>
    </row>
    <row r="40" spans="2:141" ht="43.2" x14ac:dyDescent="0.3">
      <c r="B40" s="20" t="s">
        <v>1136</v>
      </c>
      <c r="C40" s="7" t="s">
        <v>717</v>
      </c>
      <c r="D40" s="7">
        <v>100</v>
      </c>
      <c r="E40" s="7" t="s">
        <v>181</v>
      </c>
      <c r="F40" s="7">
        <v>6</v>
      </c>
      <c r="G40" s="7">
        <v>10</v>
      </c>
      <c r="H40" s="7">
        <v>1873</v>
      </c>
      <c r="I40" s="7" t="s">
        <v>182</v>
      </c>
      <c r="J40" s="7" t="s">
        <v>183</v>
      </c>
      <c r="K40" s="13">
        <v>27</v>
      </c>
      <c r="L40" s="7">
        <v>9</v>
      </c>
      <c r="M40" s="7">
        <v>1873</v>
      </c>
      <c r="N40" s="7">
        <v>6</v>
      </c>
      <c r="O40" s="7">
        <v>10</v>
      </c>
      <c r="P40" s="7">
        <v>1873</v>
      </c>
      <c r="Q40" s="7" t="s">
        <v>387</v>
      </c>
      <c r="S40" s="9"/>
      <c r="V40" s="10" t="s">
        <v>185</v>
      </c>
      <c r="W40" s="2" t="s">
        <v>1412</v>
      </c>
      <c r="X40" s="10"/>
      <c r="Y40" s="10"/>
      <c r="Z40" s="10"/>
      <c r="AA40" s="10"/>
      <c r="AB40" s="10" t="s">
        <v>440</v>
      </c>
      <c r="AC40" s="10">
        <v>26</v>
      </c>
      <c r="AD40" s="10"/>
      <c r="AE40" s="10"/>
      <c r="AF40" s="10" t="s">
        <v>182</v>
      </c>
      <c r="AG40" s="10"/>
      <c r="AH40" s="10" t="s">
        <v>186</v>
      </c>
      <c r="AI40" s="10" t="s">
        <v>1333</v>
      </c>
      <c r="AJ40" s="10" t="s">
        <v>1359</v>
      </c>
      <c r="AK40" s="10" t="s">
        <v>987</v>
      </c>
      <c r="AL40" s="10">
        <v>1</v>
      </c>
      <c r="AM40" s="10">
        <v>4</v>
      </c>
      <c r="AN40" s="10">
        <v>1873</v>
      </c>
      <c r="AR40" s="22">
        <v>31</v>
      </c>
      <c r="AS40" s="22">
        <v>12</v>
      </c>
      <c r="AT40" s="22">
        <v>1873</v>
      </c>
      <c r="AU40" s="7">
        <v>23</v>
      </c>
      <c r="AV40" s="7">
        <v>6</v>
      </c>
      <c r="AW40" s="7">
        <v>1887</v>
      </c>
      <c r="AX40" s="7" t="s">
        <v>1413</v>
      </c>
      <c r="AY40" s="7" t="s">
        <v>261</v>
      </c>
      <c r="BA40" s="7" t="s">
        <v>188</v>
      </c>
      <c r="BB40" s="7" t="s">
        <v>189</v>
      </c>
      <c r="BF40" s="7" t="s">
        <v>440</v>
      </c>
      <c r="BG40" s="7">
        <v>26</v>
      </c>
      <c r="BJ40" s="7" t="s">
        <v>182</v>
      </c>
      <c r="BK40" s="7" t="s">
        <v>186</v>
      </c>
      <c r="BL40" s="7" t="s">
        <v>1414</v>
      </c>
      <c r="BM40" s="7" t="s">
        <v>198</v>
      </c>
      <c r="BO40" s="7" t="s">
        <v>188</v>
      </c>
      <c r="BP40" s="7" t="s">
        <v>189</v>
      </c>
      <c r="BT40" s="7" t="s">
        <v>440</v>
      </c>
      <c r="BU40" s="7">
        <v>26</v>
      </c>
      <c r="BX40" s="7" t="s">
        <v>182</v>
      </c>
      <c r="BY40" s="7" t="s">
        <v>186</v>
      </c>
      <c r="EE40" s="7" t="s">
        <v>837</v>
      </c>
    </row>
    <row r="41" spans="2:141" ht="57.6" x14ac:dyDescent="0.3">
      <c r="B41" s="20" t="s">
        <v>1137</v>
      </c>
      <c r="C41" s="7" t="s">
        <v>717</v>
      </c>
      <c r="D41" s="7">
        <v>9</v>
      </c>
      <c r="E41" s="7" t="s">
        <v>181</v>
      </c>
      <c r="F41" s="7">
        <v>7</v>
      </c>
      <c r="G41" s="7">
        <v>11</v>
      </c>
      <c r="H41" s="7">
        <v>1873</v>
      </c>
      <c r="I41" s="7" t="s">
        <v>182</v>
      </c>
      <c r="J41" s="7" t="s">
        <v>183</v>
      </c>
      <c r="K41" s="13">
        <v>31</v>
      </c>
      <c r="L41" s="7">
        <v>10</v>
      </c>
      <c r="M41" s="7">
        <v>1873</v>
      </c>
      <c r="N41" s="7">
        <v>4</v>
      </c>
      <c r="O41" s="7">
        <v>11</v>
      </c>
      <c r="P41" s="7">
        <v>1873</v>
      </c>
      <c r="Q41" s="7" t="s">
        <v>265</v>
      </c>
      <c r="S41" s="9"/>
      <c r="V41" s="10" t="s">
        <v>185</v>
      </c>
      <c r="W41" s="2" t="s">
        <v>913</v>
      </c>
      <c r="X41" s="10"/>
      <c r="Y41" s="10"/>
      <c r="Z41" s="10"/>
      <c r="AA41" s="10"/>
      <c r="AB41" s="10" t="s">
        <v>298</v>
      </c>
      <c r="AC41" s="10">
        <v>12</v>
      </c>
      <c r="AD41" s="10"/>
      <c r="AE41" s="10"/>
      <c r="AF41" s="10" t="s">
        <v>182</v>
      </c>
      <c r="AG41" s="10"/>
      <c r="AH41" s="10" t="s">
        <v>186</v>
      </c>
      <c r="AI41" s="10" t="s">
        <v>914</v>
      </c>
      <c r="AJ41" s="10" t="s">
        <v>215</v>
      </c>
      <c r="AK41" s="10" t="s">
        <v>187</v>
      </c>
      <c r="AL41" s="10">
        <v>12</v>
      </c>
      <c r="AM41" s="10">
        <v>10</v>
      </c>
      <c r="AN41" s="10">
        <v>1865</v>
      </c>
      <c r="AR41" s="22">
        <v>30</v>
      </c>
      <c r="AS41" s="22">
        <v>9</v>
      </c>
      <c r="AT41" s="22">
        <v>1873</v>
      </c>
      <c r="AU41" s="7">
        <v>30</v>
      </c>
      <c r="AV41" s="7">
        <v>9</v>
      </c>
      <c r="AW41" s="7">
        <v>1871</v>
      </c>
      <c r="AX41" s="7" t="s">
        <v>859</v>
      </c>
      <c r="AY41" s="7" t="s">
        <v>352</v>
      </c>
      <c r="BA41" s="7" t="s">
        <v>188</v>
      </c>
      <c r="BB41" s="7" t="s">
        <v>279</v>
      </c>
      <c r="BF41" s="7" t="s">
        <v>911</v>
      </c>
      <c r="BJ41" s="7" t="s">
        <v>912</v>
      </c>
      <c r="BK41" s="7" t="s">
        <v>186</v>
      </c>
      <c r="BL41" s="7" t="s">
        <v>890</v>
      </c>
      <c r="BM41" s="7" t="s">
        <v>225</v>
      </c>
      <c r="BO41" s="7" t="s">
        <v>188</v>
      </c>
      <c r="BP41" s="7" t="s">
        <v>279</v>
      </c>
      <c r="BT41" s="7" t="s">
        <v>572</v>
      </c>
      <c r="BU41" s="7">
        <v>33</v>
      </c>
      <c r="BX41" s="7" t="s">
        <v>182</v>
      </c>
      <c r="BY41" s="7" t="s">
        <v>186</v>
      </c>
      <c r="EE41" s="7" t="s">
        <v>890</v>
      </c>
      <c r="EF41" s="7" t="s">
        <v>225</v>
      </c>
    </row>
    <row r="42" spans="2:141" ht="57.6" x14ac:dyDescent="0.3">
      <c r="B42" s="20" t="s">
        <v>1140</v>
      </c>
      <c r="C42" s="7" t="s">
        <v>717</v>
      </c>
      <c r="D42" s="7">
        <v>113</v>
      </c>
      <c r="E42" s="7" t="s">
        <v>204</v>
      </c>
      <c r="F42" s="7">
        <v>6</v>
      </c>
      <c r="G42" s="7">
        <v>12</v>
      </c>
      <c r="H42" s="7">
        <v>1873</v>
      </c>
      <c r="I42" s="7" t="s">
        <v>182</v>
      </c>
      <c r="J42" s="7" t="s">
        <v>183</v>
      </c>
      <c r="K42" s="13">
        <v>3</v>
      </c>
      <c r="L42" s="7">
        <v>12</v>
      </c>
      <c r="M42" s="7">
        <v>1873</v>
      </c>
      <c r="N42" s="7">
        <v>4</v>
      </c>
      <c r="O42" s="7">
        <v>12</v>
      </c>
      <c r="P42" s="7">
        <v>1873</v>
      </c>
      <c r="Q42" s="7" t="s">
        <v>348</v>
      </c>
      <c r="S42" s="9"/>
      <c r="V42" s="10" t="s">
        <v>185</v>
      </c>
      <c r="W42" s="2" t="s">
        <v>917</v>
      </c>
      <c r="X42" s="10"/>
      <c r="Y42" s="10"/>
      <c r="Z42" s="10"/>
      <c r="AA42" s="10"/>
      <c r="AB42" s="10" t="s">
        <v>275</v>
      </c>
      <c r="AC42" s="10">
        <v>8</v>
      </c>
      <c r="AD42" s="10"/>
      <c r="AE42" s="10"/>
      <c r="AF42" s="10" t="s">
        <v>182</v>
      </c>
      <c r="AG42" s="10"/>
      <c r="AH42" s="10" t="s">
        <v>186</v>
      </c>
      <c r="AI42" s="10" t="s">
        <v>454</v>
      </c>
      <c r="AJ42" s="10" t="s">
        <v>222</v>
      </c>
      <c r="AK42" s="10" t="s">
        <v>270</v>
      </c>
      <c r="AL42" s="10">
        <v>8</v>
      </c>
      <c r="AM42" s="10">
        <v>7</v>
      </c>
      <c r="AN42" s="10">
        <v>1869</v>
      </c>
      <c r="AR42" s="22">
        <v>21</v>
      </c>
      <c r="AS42" s="22">
        <v>11</v>
      </c>
      <c r="AT42" s="22">
        <v>1873</v>
      </c>
      <c r="AU42" s="7">
        <v>31</v>
      </c>
      <c r="AV42" s="7">
        <v>5</v>
      </c>
      <c r="AW42" s="7">
        <v>1879</v>
      </c>
      <c r="AX42" s="7" t="s">
        <v>289</v>
      </c>
      <c r="AY42" s="7" t="s">
        <v>444</v>
      </c>
      <c r="BA42" s="7" t="s">
        <v>188</v>
      </c>
      <c r="BB42" s="7" t="s">
        <v>189</v>
      </c>
      <c r="BF42" s="7" t="s">
        <v>386</v>
      </c>
      <c r="BG42" s="7">
        <v>9</v>
      </c>
      <c r="BJ42" s="7" t="s">
        <v>182</v>
      </c>
      <c r="BK42" s="7" t="s">
        <v>186</v>
      </c>
      <c r="BL42" s="7" t="s">
        <v>915</v>
      </c>
      <c r="BM42" s="7" t="s">
        <v>339</v>
      </c>
      <c r="BO42" s="7" t="s">
        <v>188</v>
      </c>
      <c r="BP42" s="7" t="s">
        <v>189</v>
      </c>
      <c r="BT42" s="7" t="s">
        <v>408</v>
      </c>
      <c r="BU42" s="7">
        <v>32</v>
      </c>
      <c r="BX42" s="7" t="s">
        <v>182</v>
      </c>
      <c r="BY42" s="7" t="s">
        <v>186</v>
      </c>
      <c r="EE42" s="7" t="s">
        <v>289</v>
      </c>
      <c r="EF42" s="7" t="s">
        <v>444</v>
      </c>
      <c r="EK42" s="17" t="s">
        <v>916</v>
      </c>
    </row>
    <row r="43" spans="2:141" ht="57.6" x14ac:dyDescent="0.3">
      <c r="B43" s="20" t="s">
        <v>1148</v>
      </c>
      <c r="C43" s="7" t="s">
        <v>717</v>
      </c>
      <c r="D43" s="7">
        <v>198</v>
      </c>
      <c r="E43" s="7" t="s">
        <v>204</v>
      </c>
      <c r="F43" s="7">
        <v>26</v>
      </c>
      <c r="G43" s="7">
        <v>12</v>
      </c>
      <c r="H43" s="7">
        <v>1873</v>
      </c>
      <c r="I43" s="7" t="s">
        <v>182</v>
      </c>
      <c r="J43" s="7" t="s">
        <v>183</v>
      </c>
      <c r="K43" s="13">
        <v>10</v>
      </c>
      <c r="L43" s="7">
        <v>12</v>
      </c>
      <c r="M43" s="7">
        <v>1873</v>
      </c>
      <c r="N43" s="7">
        <v>24</v>
      </c>
      <c r="O43" s="7">
        <v>12</v>
      </c>
      <c r="P43" s="7">
        <v>1873</v>
      </c>
      <c r="Q43" s="7" t="s">
        <v>654</v>
      </c>
      <c r="S43" s="9"/>
      <c r="V43" s="10" t="s">
        <v>185</v>
      </c>
      <c r="W43" s="2" t="s">
        <v>922</v>
      </c>
      <c r="X43" s="10"/>
      <c r="Y43" s="10"/>
      <c r="Z43" s="10"/>
      <c r="AA43" s="10"/>
      <c r="AB43" s="10" t="s">
        <v>410</v>
      </c>
      <c r="AC43" s="10">
        <v>8</v>
      </c>
      <c r="AD43" s="10"/>
      <c r="AE43" s="10"/>
      <c r="AF43" s="10" t="s">
        <v>182</v>
      </c>
      <c r="AG43" s="10"/>
      <c r="AH43" s="10" t="s">
        <v>186</v>
      </c>
      <c r="AI43" s="10" t="s">
        <v>420</v>
      </c>
      <c r="AJ43" s="10"/>
      <c r="AK43" s="10"/>
      <c r="AL43" s="10"/>
      <c r="AM43" s="10"/>
      <c r="AN43" s="10"/>
      <c r="AR43" s="22">
        <v>30</v>
      </c>
      <c r="AS43" s="22">
        <v>11</v>
      </c>
      <c r="AT43" s="22">
        <v>1873</v>
      </c>
      <c r="AX43" s="7" t="s">
        <v>248</v>
      </c>
      <c r="AY43" s="7" t="s">
        <v>218</v>
      </c>
      <c r="BA43" s="7" t="s">
        <v>188</v>
      </c>
      <c r="BB43" s="7" t="s">
        <v>189</v>
      </c>
      <c r="BF43" s="7" t="s">
        <v>273</v>
      </c>
      <c r="BG43" s="7">
        <v>22</v>
      </c>
      <c r="BJ43" s="7" t="s">
        <v>182</v>
      </c>
      <c r="BK43" s="7" t="s">
        <v>186</v>
      </c>
      <c r="BL43" s="7" t="s">
        <v>801</v>
      </c>
      <c r="BM43" s="7" t="s">
        <v>452</v>
      </c>
      <c r="BO43" s="7" t="s">
        <v>188</v>
      </c>
      <c r="BP43" s="7" t="s">
        <v>189</v>
      </c>
      <c r="BT43" s="7" t="s">
        <v>802</v>
      </c>
      <c r="BU43" s="7">
        <v>5</v>
      </c>
      <c r="BX43" s="7" t="s">
        <v>182</v>
      </c>
      <c r="BY43" s="7" t="s">
        <v>186</v>
      </c>
      <c r="BZ43" s="7" t="s">
        <v>918</v>
      </c>
      <c r="CA43" s="7" t="s">
        <v>919</v>
      </c>
      <c r="CC43" s="7" t="s">
        <v>188</v>
      </c>
      <c r="CD43" s="7" t="s">
        <v>189</v>
      </c>
      <c r="CH43" s="10" t="s">
        <v>921</v>
      </c>
      <c r="CI43" s="7">
        <v>188</v>
      </c>
      <c r="CL43" s="7" t="s">
        <v>182</v>
      </c>
      <c r="CM43" s="7" t="s">
        <v>186</v>
      </c>
      <c r="EE43" s="7" t="s">
        <v>248</v>
      </c>
      <c r="EF43" s="7" t="s">
        <v>218</v>
      </c>
      <c r="EG43" s="7" t="s">
        <v>801</v>
      </c>
      <c r="EH43" s="7" t="s">
        <v>452</v>
      </c>
      <c r="EK43" s="17" t="s">
        <v>920</v>
      </c>
    </row>
    <row r="44" spans="2:141" ht="57.6" x14ac:dyDescent="0.3">
      <c r="B44" s="20" t="s">
        <v>1151</v>
      </c>
      <c r="C44" s="7" t="s">
        <v>717</v>
      </c>
      <c r="D44" s="7">
        <v>5</v>
      </c>
      <c r="E44" s="7" t="s">
        <v>181</v>
      </c>
      <c r="F44" s="7">
        <v>27</v>
      </c>
      <c r="G44" s="7">
        <v>12</v>
      </c>
      <c r="H44" s="7">
        <v>1873</v>
      </c>
      <c r="I44" s="7" t="s">
        <v>182</v>
      </c>
      <c r="J44" s="7" t="s">
        <v>183</v>
      </c>
      <c r="K44" s="13">
        <v>26</v>
      </c>
      <c r="L44" s="7">
        <v>12</v>
      </c>
      <c r="M44" s="7">
        <v>1873</v>
      </c>
      <c r="N44" s="7">
        <v>26</v>
      </c>
      <c r="O44" s="7">
        <v>12</v>
      </c>
      <c r="P44" s="7">
        <v>1873</v>
      </c>
      <c r="Q44" s="7" t="s">
        <v>521</v>
      </c>
      <c r="S44" s="9"/>
      <c r="V44" s="10" t="s">
        <v>185</v>
      </c>
      <c r="W44" s="2" t="s">
        <v>927</v>
      </c>
      <c r="X44" s="10"/>
      <c r="Y44" s="10"/>
      <c r="Z44" s="10"/>
      <c r="AA44" s="10"/>
      <c r="AB44" s="10"/>
      <c r="AC44" s="10"/>
      <c r="AD44" s="10"/>
      <c r="AE44" s="10"/>
      <c r="AF44" s="10" t="s">
        <v>182</v>
      </c>
      <c r="AG44" s="10"/>
      <c r="AH44" s="10" t="s">
        <v>186</v>
      </c>
      <c r="AI44" s="10" t="s">
        <v>928</v>
      </c>
      <c r="AJ44" s="10" t="s">
        <v>222</v>
      </c>
      <c r="AK44" s="10" t="s">
        <v>187</v>
      </c>
      <c r="AL44" s="10">
        <v>24</v>
      </c>
      <c r="AM44" s="10">
        <v>11</v>
      </c>
      <c r="AN44" s="10">
        <v>1869</v>
      </c>
      <c r="AR44" s="22">
        <v>26</v>
      </c>
      <c r="AS44" s="22">
        <v>12</v>
      </c>
      <c r="AT44" s="22">
        <v>1873</v>
      </c>
      <c r="AU44" s="7">
        <v>31</v>
      </c>
      <c r="AV44" s="7">
        <v>12</v>
      </c>
      <c r="AW44" s="7">
        <v>1875</v>
      </c>
      <c r="AX44" s="7" t="s">
        <v>450</v>
      </c>
      <c r="AY44" s="7" t="s">
        <v>923</v>
      </c>
      <c r="BA44" s="7" t="s">
        <v>188</v>
      </c>
      <c r="BB44" s="7" t="s">
        <v>189</v>
      </c>
      <c r="BF44" s="7" t="s">
        <v>256</v>
      </c>
      <c r="BG44" s="7">
        <v>1</v>
      </c>
      <c r="BJ44" s="7" t="s">
        <v>182</v>
      </c>
      <c r="BK44" s="7" t="s">
        <v>186</v>
      </c>
      <c r="BL44" s="7" t="s">
        <v>924</v>
      </c>
      <c r="BM44" s="7" t="s">
        <v>925</v>
      </c>
      <c r="BO44" s="7" t="s">
        <v>188</v>
      </c>
      <c r="BP44" s="7" t="s">
        <v>189</v>
      </c>
      <c r="BT44" s="7" t="s">
        <v>926</v>
      </c>
      <c r="BU44" s="7">
        <v>69</v>
      </c>
      <c r="BX44" s="7" t="s">
        <v>182</v>
      </c>
      <c r="BY44" s="7" t="s">
        <v>186</v>
      </c>
      <c r="EE44" s="7" t="s">
        <v>837</v>
      </c>
    </row>
    <row r="45" spans="2:141" ht="57.6" x14ac:dyDescent="0.3">
      <c r="B45" s="8" t="s">
        <v>1152</v>
      </c>
      <c r="C45" s="7" t="s">
        <v>717</v>
      </c>
      <c r="D45" s="7">
        <v>43</v>
      </c>
      <c r="E45" s="7" t="s">
        <v>181</v>
      </c>
      <c r="F45" s="7">
        <v>27</v>
      </c>
      <c r="G45" s="7">
        <v>12</v>
      </c>
      <c r="H45" s="7">
        <v>1873</v>
      </c>
      <c r="I45" s="7" t="s">
        <v>182</v>
      </c>
      <c r="J45" s="7" t="s">
        <v>1620</v>
      </c>
      <c r="K45" s="13">
        <v>22</v>
      </c>
      <c r="L45" s="7">
        <v>12</v>
      </c>
      <c r="M45" s="7">
        <v>1873</v>
      </c>
      <c r="N45" s="7">
        <v>23</v>
      </c>
      <c r="O45" s="7">
        <v>12</v>
      </c>
      <c r="P45" s="7">
        <v>1873</v>
      </c>
      <c r="Q45" s="7">
        <v>6</v>
      </c>
      <c r="S45" s="9"/>
      <c r="T45" s="7" t="s">
        <v>685</v>
      </c>
      <c r="V45" s="10" t="s">
        <v>185</v>
      </c>
      <c r="W45" s="2" t="s">
        <v>1423</v>
      </c>
      <c r="X45" s="10"/>
      <c r="Y45" s="10"/>
      <c r="Z45" s="10"/>
      <c r="AA45" s="10"/>
      <c r="AB45" s="10" t="s">
        <v>479</v>
      </c>
      <c r="AC45" s="10">
        <v>20</v>
      </c>
      <c r="AD45" s="10"/>
      <c r="AE45" s="10"/>
      <c r="AF45" s="10" t="s">
        <v>182</v>
      </c>
      <c r="AG45" s="10"/>
      <c r="AH45" s="10" t="s">
        <v>186</v>
      </c>
      <c r="AI45" s="10" t="s">
        <v>1316</v>
      </c>
      <c r="AJ45" s="10"/>
      <c r="AK45" s="10"/>
      <c r="AL45" s="10"/>
      <c r="AM45" s="10"/>
      <c r="AN45" s="10"/>
      <c r="AR45" s="22">
        <v>31</v>
      </c>
      <c r="AS45" s="22">
        <v>12</v>
      </c>
      <c r="AT45" s="22">
        <v>1873</v>
      </c>
      <c r="AU45" s="7">
        <v>31</v>
      </c>
      <c r="AV45" s="7">
        <v>12</v>
      </c>
      <c r="AW45" s="7">
        <v>1873</v>
      </c>
      <c r="AX45" s="7" t="s">
        <v>1317</v>
      </c>
      <c r="AY45" s="7" t="s">
        <v>198</v>
      </c>
      <c r="BA45" s="7" t="s">
        <v>188</v>
      </c>
      <c r="BB45" s="7" t="s">
        <v>1318</v>
      </c>
      <c r="BF45" s="7" t="s">
        <v>983</v>
      </c>
      <c r="BG45" s="7">
        <v>23</v>
      </c>
      <c r="BJ45" s="7" t="s">
        <v>182</v>
      </c>
      <c r="BK45" s="7" t="s">
        <v>186</v>
      </c>
      <c r="BL45" s="7" t="s">
        <v>1317</v>
      </c>
      <c r="BM45" s="7" t="s">
        <v>1422</v>
      </c>
      <c r="BO45" s="7" t="s">
        <v>188</v>
      </c>
      <c r="BP45" s="7" t="s">
        <v>1318</v>
      </c>
      <c r="BT45" s="7" t="s">
        <v>1034</v>
      </c>
      <c r="BU45" s="7">
        <v>81</v>
      </c>
      <c r="BX45" s="7" t="s">
        <v>182</v>
      </c>
      <c r="BY45" s="7" t="s">
        <v>186</v>
      </c>
      <c r="ED45" s="22" t="s">
        <v>1319</v>
      </c>
    </row>
    <row r="46" spans="2:141" ht="57.6" x14ac:dyDescent="0.3">
      <c r="B46" s="20" t="s">
        <v>1154</v>
      </c>
      <c r="C46" s="7" t="s">
        <v>717</v>
      </c>
      <c r="D46" s="7">
        <v>19</v>
      </c>
      <c r="E46" s="7" t="s">
        <v>181</v>
      </c>
      <c r="F46" s="7">
        <v>30</v>
      </c>
      <c r="G46" s="7">
        <v>12</v>
      </c>
      <c r="H46" s="7">
        <v>1873</v>
      </c>
      <c r="I46" s="7" t="s">
        <v>182</v>
      </c>
      <c r="J46" s="7" t="s">
        <v>183</v>
      </c>
      <c r="K46" s="13">
        <v>1</v>
      </c>
      <c r="L46" s="7">
        <v>12</v>
      </c>
      <c r="M46" s="7">
        <v>1873</v>
      </c>
      <c r="N46" s="7">
        <v>30</v>
      </c>
      <c r="O46" s="7">
        <v>12</v>
      </c>
      <c r="P46" s="7">
        <v>1873</v>
      </c>
      <c r="Q46" s="7" t="s">
        <v>527</v>
      </c>
      <c r="S46" s="9"/>
      <c r="V46" s="10" t="s">
        <v>185</v>
      </c>
      <c r="W46" s="2" t="s">
        <v>1424</v>
      </c>
      <c r="X46" s="10"/>
      <c r="Y46" s="10"/>
      <c r="Z46" s="10"/>
      <c r="AA46" s="10"/>
      <c r="AB46" s="10" t="s">
        <v>393</v>
      </c>
      <c r="AC46" s="10">
        <v>8</v>
      </c>
      <c r="AD46" s="10"/>
      <c r="AE46" s="10"/>
      <c r="AF46" s="10" t="s">
        <v>182</v>
      </c>
      <c r="AG46" s="10"/>
      <c r="AH46" s="10" t="s">
        <v>186</v>
      </c>
      <c r="AI46" s="10" t="s">
        <v>934</v>
      </c>
      <c r="AJ46" s="10" t="s">
        <v>274</v>
      </c>
      <c r="AK46" s="10" t="s">
        <v>187</v>
      </c>
      <c r="AL46" s="10">
        <v>27</v>
      </c>
      <c r="AM46" s="10">
        <v>12</v>
      </c>
      <c r="AN46" s="10">
        <v>1871</v>
      </c>
      <c r="AR46" s="22">
        <v>31</v>
      </c>
      <c r="AS46" s="22">
        <v>12</v>
      </c>
      <c r="AT46" s="22">
        <v>1873</v>
      </c>
      <c r="AU46" s="7">
        <v>31</v>
      </c>
      <c r="AV46" s="7">
        <v>12</v>
      </c>
      <c r="AW46" s="7">
        <v>1877</v>
      </c>
      <c r="AX46" s="7" t="s">
        <v>929</v>
      </c>
      <c r="AY46" s="7" t="s">
        <v>930</v>
      </c>
      <c r="BA46" s="7" t="s">
        <v>188</v>
      </c>
      <c r="BB46" s="7" t="s">
        <v>189</v>
      </c>
      <c r="BF46" s="7" t="s">
        <v>572</v>
      </c>
      <c r="BG46" s="7">
        <v>42</v>
      </c>
      <c r="BJ46" s="7" t="s">
        <v>182</v>
      </c>
      <c r="BK46" s="7" t="s">
        <v>186</v>
      </c>
      <c r="BL46" s="7" t="s">
        <v>929</v>
      </c>
      <c r="BM46" s="7" t="s">
        <v>412</v>
      </c>
      <c r="BO46" s="7" t="s">
        <v>188</v>
      </c>
      <c r="BP46" s="7" t="s">
        <v>189</v>
      </c>
      <c r="BT46" s="7" t="s">
        <v>592</v>
      </c>
      <c r="BU46" s="7">
        <v>7</v>
      </c>
      <c r="BX46" s="7" t="s">
        <v>182</v>
      </c>
      <c r="BY46" s="7" t="s">
        <v>186</v>
      </c>
      <c r="BZ46" s="7" t="s">
        <v>931</v>
      </c>
      <c r="CA46" s="7" t="s">
        <v>416</v>
      </c>
      <c r="CC46" s="7" t="s">
        <v>188</v>
      </c>
      <c r="CD46" s="7" t="s">
        <v>189</v>
      </c>
      <c r="CH46" s="7" t="s">
        <v>311</v>
      </c>
      <c r="CI46" s="7">
        <v>20</v>
      </c>
      <c r="CL46" s="7" t="s">
        <v>182</v>
      </c>
      <c r="CM46" s="7" t="s">
        <v>186</v>
      </c>
      <c r="CN46" s="7" t="s">
        <v>932</v>
      </c>
      <c r="CO46" s="7" t="s">
        <v>244</v>
      </c>
      <c r="CQ46" s="7" t="s">
        <v>188</v>
      </c>
      <c r="CR46" s="7" t="s">
        <v>189</v>
      </c>
      <c r="CV46" s="7" t="s">
        <v>933</v>
      </c>
      <c r="CW46" s="7">
        <v>9</v>
      </c>
      <c r="CZ46" s="7" t="s">
        <v>182</v>
      </c>
      <c r="DA46" s="7" t="s">
        <v>186</v>
      </c>
      <c r="EE46" s="7" t="s">
        <v>932</v>
      </c>
      <c r="EF46" s="7" t="s">
        <v>244</v>
      </c>
    </row>
    <row r="47" spans="2:141" ht="57.6" x14ac:dyDescent="0.3">
      <c r="B47" s="20" t="s">
        <v>1155</v>
      </c>
      <c r="C47" s="7" t="s">
        <v>717</v>
      </c>
      <c r="D47" s="7">
        <v>9</v>
      </c>
      <c r="E47" s="7" t="s">
        <v>181</v>
      </c>
      <c r="F47" s="7">
        <v>30</v>
      </c>
      <c r="G47" s="7">
        <v>12</v>
      </c>
      <c r="H47" s="7">
        <v>1873</v>
      </c>
      <c r="I47" s="7" t="s">
        <v>182</v>
      </c>
      <c r="J47" s="7" t="s">
        <v>183</v>
      </c>
      <c r="K47" s="13">
        <v>26</v>
      </c>
      <c r="L47" s="7">
        <v>12</v>
      </c>
      <c r="M47" s="7">
        <v>1873</v>
      </c>
      <c r="N47" s="7">
        <v>27</v>
      </c>
      <c r="O47" s="7">
        <v>12</v>
      </c>
      <c r="P47" s="7">
        <v>1873</v>
      </c>
      <c r="Q47" s="7">
        <v>8</v>
      </c>
      <c r="S47" s="9"/>
      <c r="V47" s="10" t="s">
        <v>185</v>
      </c>
      <c r="W47" s="2" t="s">
        <v>1425</v>
      </c>
      <c r="X47" s="10"/>
      <c r="Y47" s="10"/>
      <c r="Z47" s="10"/>
      <c r="AA47" s="10"/>
      <c r="AB47" s="10" t="s">
        <v>1426</v>
      </c>
      <c r="AC47" s="10">
        <v>6</v>
      </c>
      <c r="AD47" s="10"/>
      <c r="AE47" s="10"/>
      <c r="AF47" s="10" t="s">
        <v>182</v>
      </c>
      <c r="AG47" s="10"/>
      <c r="AH47" s="10" t="s">
        <v>186</v>
      </c>
      <c r="AI47" s="10" t="s">
        <v>1427</v>
      </c>
      <c r="AJ47" s="10" t="s">
        <v>187</v>
      </c>
      <c r="AK47" s="10"/>
      <c r="AL47" s="10">
        <v>17</v>
      </c>
      <c r="AM47" s="10">
        <v>2</v>
      </c>
      <c r="AN47" s="10">
        <v>1867</v>
      </c>
      <c r="AR47" s="22">
        <v>26</v>
      </c>
      <c r="AS47" s="22">
        <v>12</v>
      </c>
      <c r="AT47" s="22">
        <v>1873</v>
      </c>
      <c r="AX47" s="7" t="s">
        <v>935</v>
      </c>
      <c r="AY47" s="7" t="s">
        <v>331</v>
      </c>
      <c r="BA47" s="7" t="s">
        <v>188</v>
      </c>
      <c r="BB47" s="7" t="s">
        <v>189</v>
      </c>
      <c r="BF47" s="7" t="s">
        <v>937</v>
      </c>
      <c r="BG47" s="7">
        <v>6</v>
      </c>
      <c r="BJ47" s="7" t="s">
        <v>182</v>
      </c>
      <c r="BK47" s="7" t="s">
        <v>186</v>
      </c>
      <c r="BL47" s="7" t="s">
        <v>935</v>
      </c>
      <c r="BM47" s="7" t="s">
        <v>336</v>
      </c>
      <c r="BO47" s="7" t="s">
        <v>188</v>
      </c>
      <c r="BP47" s="7" t="s">
        <v>276</v>
      </c>
      <c r="BT47" s="7" t="s">
        <v>937</v>
      </c>
      <c r="BU47" s="7">
        <v>6</v>
      </c>
      <c r="BX47" s="7" t="s">
        <v>182</v>
      </c>
      <c r="BY47" s="7" t="s">
        <v>186</v>
      </c>
      <c r="BZ47" s="7" t="s">
        <v>935</v>
      </c>
      <c r="CA47" s="7" t="s">
        <v>936</v>
      </c>
      <c r="CC47" s="7" t="s">
        <v>188</v>
      </c>
      <c r="CD47" s="7" t="s">
        <v>276</v>
      </c>
      <c r="CH47" s="7" t="s">
        <v>937</v>
      </c>
      <c r="CI47" s="7">
        <v>6</v>
      </c>
      <c r="CL47" s="7" t="s">
        <v>182</v>
      </c>
      <c r="CM47" s="7" t="s">
        <v>186</v>
      </c>
      <c r="EE47" s="7" t="s">
        <v>837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ACTE DE FORMATION</vt:lpstr>
      <vt:lpstr>ACTE DE DISSOLUTION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Andréa Korodowou</dc:creator>
  <dc:description/>
  <cp:lastModifiedBy>Alessandro Verduna</cp:lastModifiedBy>
  <cp:revision>22</cp:revision>
  <dcterms:created xsi:type="dcterms:W3CDTF">2024-02-19T07:46:20Z</dcterms:created>
  <dcterms:modified xsi:type="dcterms:W3CDTF">2025-10-26T13:19:06Z</dcterms:modified>
  <dc:language>en-US</dc:language>
</cp:coreProperties>
</file>