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ethz-my.sharepoint.com/personal/cherold_ethz_ch/Documents/AGF-212 Snow/AGF212 Report shared folder/Pits/"/>
    </mc:Choice>
  </mc:AlternateContent>
  <xr:revisionPtr revIDLastSave="596" documentId="11_AD4DB114E441178AC67DF4912694E5DE683EDF1F" xr6:coauthVersionLast="47" xr6:coauthVersionMax="47" xr10:uidLastSave="{F99902C3-B86B-4BBC-8949-5E3860751BD0}"/>
  <bookViews>
    <workbookView xWindow="-110" yWindow="-110" windowWidth="19420" windowHeight="10300" xr2:uid="{00000000-000D-0000-FFFF-FFFF00000000}"/>
  </bookViews>
  <sheets>
    <sheet name="Stability_Data" sheetId="1" r:id="rId1"/>
    <sheet name="Variable_explan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M18" i="1"/>
  <c r="J17" i="1"/>
  <c r="M17" i="1"/>
  <c r="M2" i="1"/>
  <c r="J2" i="1"/>
  <c r="M14" i="1"/>
  <c r="M13" i="1"/>
  <c r="M10" i="1"/>
  <c r="M7" i="1"/>
  <c r="M4" i="1"/>
  <c r="M3" i="1"/>
  <c r="M5" i="1"/>
  <c r="M6" i="1"/>
  <c r="M8" i="1"/>
  <c r="M9" i="1"/>
  <c r="M11" i="1"/>
  <c r="M12" i="1"/>
  <c r="M15" i="1"/>
  <c r="M16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</calcChain>
</file>

<file path=xl/sharedStrings.xml><?xml version="1.0" encoding="utf-8"?>
<sst xmlns="http://schemas.openxmlformats.org/spreadsheetml/2006/main" count="239" uniqueCount="104">
  <si>
    <t>ID</t>
  </si>
  <si>
    <t>date</t>
  </si>
  <si>
    <t>time</t>
  </si>
  <si>
    <t>depth</t>
  </si>
  <si>
    <t>wind</t>
  </si>
  <si>
    <t>precip</t>
  </si>
  <si>
    <t>observer</t>
  </si>
  <si>
    <t>north_deg</t>
  </si>
  <si>
    <t>north_min</t>
  </si>
  <si>
    <t>north_decimal</t>
  </si>
  <si>
    <t>east_deg</t>
  </si>
  <si>
    <t>east_min</t>
  </si>
  <si>
    <t>east_decimal</t>
  </si>
  <si>
    <t>altitude</t>
  </si>
  <si>
    <t>aspect</t>
  </si>
  <si>
    <t>slope_angle</t>
  </si>
  <si>
    <t>ECT_x</t>
  </si>
  <si>
    <t>ECT_y</t>
  </si>
  <si>
    <t>ECT_depth</t>
  </si>
  <si>
    <t>PST_x</t>
  </si>
  <si>
    <t>PST_y</t>
  </si>
  <si>
    <t>PST_depth</t>
  </si>
  <si>
    <t>PST_prop</t>
  </si>
  <si>
    <t>profile</t>
  </si>
  <si>
    <t>Notes</t>
  </si>
  <si>
    <t>Description</t>
  </si>
  <si>
    <t>A</t>
  </si>
  <si>
    <t>s</t>
  </si>
  <si>
    <t>snow</t>
  </si>
  <si>
    <t>all</t>
  </si>
  <si>
    <t>e</t>
  </si>
  <si>
    <t>np</t>
  </si>
  <si>
    <t>arr</t>
  </si>
  <si>
    <t>no</t>
  </si>
  <si>
    <t>first day next to tverrdalen gully</t>
  </si>
  <si>
    <t>Tellbreen1</t>
  </si>
  <si>
    <t>w</t>
  </si>
  <si>
    <t>ne</t>
  </si>
  <si>
    <t>end</t>
  </si>
  <si>
    <t>first day on Tellbreen</t>
  </si>
  <si>
    <t>T5</t>
  </si>
  <si>
    <t>nw</t>
  </si>
  <si>
    <t>nf</t>
  </si>
  <si>
    <t>NA</t>
  </si>
  <si>
    <t>yes</t>
  </si>
  <si>
    <t>no PST, bc no weak layer found with shovel shear. Temp: quite warm but colder the days before</t>
  </si>
  <si>
    <t>B1</t>
  </si>
  <si>
    <t>on windslab</t>
  </si>
  <si>
    <t>B4</t>
  </si>
  <si>
    <t>below right of windslab</t>
  </si>
  <si>
    <t>B3</t>
  </si>
  <si>
    <t>below B1 on windslab</t>
  </si>
  <si>
    <t>T4</t>
  </si>
  <si>
    <t>alessio, martin</t>
  </si>
  <si>
    <t>A4 on inreach alessio</t>
  </si>
  <si>
    <t>T2.1</t>
  </si>
  <si>
    <t>A3 on inreach alessio</t>
  </si>
  <si>
    <t>T1</t>
  </si>
  <si>
    <t>sw</t>
  </si>
  <si>
    <t>A2 on inreach alessio</t>
  </si>
  <si>
    <t>S1.1</t>
  </si>
  <si>
    <t>layers merging - photo martin</t>
  </si>
  <si>
    <t>S1.2</t>
  </si>
  <si>
    <t>S2</t>
  </si>
  <si>
    <t>Lilleblock to find weak layer, weak layer too deep for ECT?</t>
  </si>
  <si>
    <t>next to stake on SMB pit</t>
  </si>
  <si>
    <t>B5</t>
  </si>
  <si>
    <t>weak layer 57 found in LB</t>
  </si>
  <si>
    <t>T2.2</t>
  </si>
  <si>
    <t>weak layer at 35and 44 merged - only one PST for both</t>
  </si>
  <si>
    <t>5-10 m below stake</t>
  </si>
  <si>
    <t>T2.3</t>
  </si>
  <si>
    <t>T2.4</t>
  </si>
  <si>
    <t>Variable</t>
  </si>
  <si>
    <t>Explanation</t>
  </si>
  <si>
    <t>possible values</t>
  </si>
  <si>
    <t>Date as yyyymmdd</t>
  </si>
  <si>
    <t>time as hhmm, 24h format</t>
  </si>
  <si>
    <t>total snow depth in cm</t>
  </si>
  <si>
    <t>general wind direction</t>
  </si>
  <si>
    <t>s, sw, w, nw, n, ne, e, se</t>
  </si>
  <si>
    <t>Precipitation</t>
  </si>
  <si>
    <t>NA, snow, rain</t>
  </si>
  <si>
    <t>Who observed it</t>
  </si>
  <si>
    <t>alessio, martin, casimir, all</t>
  </si>
  <si>
    <t>Coordinates N xx°</t>
  </si>
  <si>
    <t>Coordinates N xx.xxxx'</t>
  </si>
  <si>
    <t>Coordinates N xx.xxxxx°, calculated automatically</t>
  </si>
  <si>
    <t>Coordinates E xx°</t>
  </si>
  <si>
    <t>Coordinates E xx.xxxx'</t>
  </si>
  <si>
    <t>Coordinates E xx.xxxxx°, calculated automatically</t>
  </si>
  <si>
    <t>Slope angle in degrees</t>
  </si>
  <si>
    <t>ECT first value (failure)</t>
  </si>
  <si>
    <t>ECT second value (propagation</t>
  </si>
  <si>
    <t>ECT depth of failure in cm</t>
  </si>
  <si>
    <t>PST cutting length in cm</t>
  </si>
  <si>
    <t>PST block length in cm</t>
  </si>
  <si>
    <t>PST sawing depth in cm</t>
  </si>
  <si>
    <t xml:space="preserve">PST Propagation </t>
  </si>
  <si>
    <t>arr, end, sf</t>
  </si>
  <si>
    <t>Full snow profile in same spot?</t>
  </si>
  <si>
    <t>yes, no</t>
  </si>
  <si>
    <t>any important notes</t>
  </si>
  <si>
    <t>description as memory aid for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</si>
</sst>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6"/>
  <sheetViews>
    <sheetView tabSelected="1" topLeftCell="F1" workbookViewId="0">
      <selection activeCell="V14" sqref="V14"/>
    </sheetView>
  </sheetViews>
  <sheetFormatPr defaultRowHeight="14.45"/>
  <cols>
    <col min="2" max="2" width="9.85546875" bestFit="1" customWidth="1"/>
    <col min="8" max="8" width="12.5703125" bestFit="1" customWidth="1"/>
    <col min="9" max="9" width="11.42578125" bestFit="1" customWidth="1"/>
    <col min="10" max="10" width="14" bestFit="1" customWidth="1"/>
    <col min="11" max="11" width="12.42578125" customWidth="1"/>
    <col min="25" max="25" width="18.710937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26</v>
      </c>
      <c r="B2">
        <v>20240227</v>
      </c>
      <c r="C2">
        <v>1652</v>
      </c>
      <c r="D2">
        <v>100</v>
      </c>
      <c r="E2" t="s">
        <v>27</v>
      </c>
      <c r="F2" t="s">
        <v>28</v>
      </c>
      <c r="G2" t="s">
        <v>29</v>
      </c>
      <c r="H2">
        <v>78</v>
      </c>
      <c r="I2">
        <v>11.4459</v>
      </c>
      <c r="J2">
        <f>H2+I2/60</f>
        <v>78.190764999999999</v>
      </c>
      <c r="K2">
        <v>15</v>
      </c>
      <c r="L2">
        <v>31.131599999999999</v>
      </c>
      <c r="M2">
        <f>K2+L2/60</f>
        <v>15.51886</v>
      </c>
      <c r="N2">
        <v>288</v>
      </c>
      <c r="O2" t="s">
        <v>30</v>
      </c>
      <c r="P2">
        <v>25</v>
      </c>
      <c r="Q2">
        <v>25</v>
      </c>
      <c r="R2" t="s">
        <v>31</v>
      </c>
      <c r="S2">
        <v>40</v>
      </c>
      <c r="T2">
        <v>50</v>
      </c>
      <c r="U2">
        <v>100</v>
      </c>
      <c r="V2">
        <v>35</v>
      </c>
      <c r="W2" t="s">
        <v>32</v>
      </c>
      <c r="X2" t="s">
        <v>33</v>
      </c>
      <c r="Z2" t="s">
        <v>34</v>
      </c>
    </row>
    <row r="3" spans="1:26">
      <c r="A3" t="s">
        <v>35</v>
      </c>
      <c r="B3">
        <v>20240227</v>
      </c>
      <c r="C3">
        <v>1205</v>
      </c>
      <c r="D3">
        <v>95</v>
      </c>
      <c r="E3" t="s">
        <v>36</v>
      </c>
      <c r="F3" t="s">
        <v>28</v>
      </c>
      <c r="G3" t="s">
        <v>29</v>
      </c>
      <c r="H3">
        <v>78.255521000000002</v>
      </c>
      <c r="I3">
        <v>0</v>
      </c>
      <c r="J3">
        <f t="shared" ref="J3:J66" si="0">H3+I3/60</f>
        <v>78.255521000000002</v>
      </c>
      <c r="K3">
        <v>16.194478</v>
      </c>
      <c r="L3">
        <v>0</v>
      </c>
      <c r="M3">
        <f t="shared" ref="K3:M66" si="1">K3+L3/60</f>
        <v>16.194478</v>
      </c>
      <c r="N3">
        <v>461</v>
      </c>
      <c r="O3" t="s">
        <v>37</v>
      </c>
      <c r="P3">
        <v>5</v>
      </c>
      <c r="Q3">
        <v>22</v>
      </c>
      <c r="R3">
        <v>22</v>
      </c>
      <c r="S3">
        <v>30</v>
      </c>
      <c r="T3">
        <v>41</v>
      </c>
      <c r="U3">
        <v>100</v>
      </c>
      <c r="V3">
        <v>27</v>
      </c>
      <c r="W3" t="s">
        <v>38</v>
      </c>
      <c r="X3" t="s">
        <v>33</v>
      </c>
      <c r="Z3" t="s">
        <v>39</v>
      </c>
    </row>
    <row r="4" spans="1:26">
      <c r="A4" t="s">
        <v>40</v>
      </c>
      <c r="B4">
        <v>20240229</v>
      </c>
      <c r="C4">
        <v>1130</v>
      </c>
      <c r="D4">
        <v>102</v>
      </c>
      <c r="E4" t="s">
        <v>41</v>
      </c>
      <c r="F4" t="s">
        <v>28</v>
      </c>
      <c r="G4" t="s">
        <v>29</v>
      </c>
      <c r="H4">
        <v>78</v>
      </c>
      <c r="I4">
        <v>15.2155</v>
      </c>
      <c r="J4">
        <f t="shared" si="0"/>
        <v>78.253591666666665</v>
      </c>
      <c r="K4">
        <v>16</v>
      </c>
      <c r="L4">
        <v>10.5207</v>
      </c>
      <c r="M4">
        <f>K4+L4/60</f>
        <v>16.175345</v>
      </c>
      <c r="N4">
        <v>503</v>
      </c>
      <c r="O4" t="s">
        <v>37</v>
      </c>
      <c r="P4">
        <v>6</v>
      </c>
      <c r="Q4" t="s">
        <v>42</v>
      </c>
      <c r="R4" t="s">
        <v>42</v>
      </c>
      <c r="S4" t="s">
        <v>43</v>
      </c>
      <c r="T4" t="s">
        <v>43</v>
      </c>
      <c r="U4" t="s">
        <v>43</v>
      </c>
      <c r="V4" t="s">
        <v>43</v>
      </c>
      <c r="W4" t="s">
        <v>43</v>
      </c>
      <c r="X4" t="s">
        <v>44</v>
      </c>
      <c r="Y4" t="s">
        <v>45</v>
      </c>
      <c r="Z4" t="s">
        <v>45</v>
      </c>
    </row>
    <row r="5" spans="1:26">
      <c r="A5" t="s">
        <v>46</v>
      </c>
      <c r="B5">
        <v>20240228</v>
      </c>
      <c r="C5">
        <v>1025</v>
      </c>
      <c r="D5">
        <v>122</v>
      </c>
      <c r="E5" t="s">
        <v>30</v>
      </c>
      <c r="F5" t="s">
        <v>43</v>
      </c>
      <c r="G5" t="s">
        <v>29</v>
      </c>
      <c r="H5">
        <v>78.210171666666668</v>
      </c>
      <c r="I5" s="2">
        <v>0</v>
      </c>
      <c r="J5">
        <f t="shared" si="0"/>
        <v>78.210171666666668</v>
      </c>
      <c r="K5">
        <v>15.62862</v>
      </c>
      <c r="L5">
        <v>0</v>
      </c>
      <c r="M5">
        <f t="shared" si="1"/>
        <v>15.62862</v>
      </c>
      <c r="N5">
        <v>107</v>
      </c>
      <c r="O5" t="s">
        <v>41</v>
      </c>
      <c r="P5">
        <v>18</v>
      </c>
      <c r="Q5">
        <v>2</v>
      </c>
      <c r="R5">
        <v>2</v>
      </c>
      <c r="S5">
        <v>44</v>
      </c>
      <c r="T5">
        <v>29</v>
      </c>
      <c r="U5">
        <v>100</v>
      </c>
      <c r="V5">
        <v>44</v>
      </c>
      <c r="W5" t="s">
        <v>38</v>
      </c>
      <c r="X5" t="s">
        <v>33</v>
      </c>
      <c r="Z5" t="s">
        <v>47</v>
      </c>
    </row>
    <row r="6" spans="1:26">
      <c r="A6" t="s">
        <v>48</v>
      </c>
      <c r="B6">
        <v>20240228</v>
      </c>
      <c r="C6">
        <v>1120</v>
      </c>
      <c r="D6">
        <v>103</v>
      </c>
      <c r="E6" t="s">
        <v>30</v>
      </c>
      <c r="F6" t="s">
        <v>28</v>
      </c>
      <c r="G6" t="s">
        <v>29</v>
      </c>
      <c r="H6">
        <v>78</v>
      </c>
      <c r="I6">
        <v>12.610300000000001</v>
      </c>
      <c r="J6">
        <f>H6+I6/60</f>
        <v>78.210171666666668</v>
      </c>
      <c r="K6">
        <v>15</v>
      </c>
      <c r="L6">
        <v>37.717399999999998</v>
      </c>
      <c r="M6">
        <f t="shared" si="1"/>
        <v>15.628623333333334</v>
      </c>
      <c r="N6">
        <v>107</v>
      </c>
      <c r="O6" t="s">
        <v>41</v>
      </c>
      <c r="P6">
        <v>22</v>
      </c>
      <c r="Q6" t="s">
        <v>42</v>
      </c>
      <c r="R6" t="s">
        <v>42</v>
      </c>
      <c r="S6" t="s">
        <v>43</v>
      </c>
      <c r="T6">
        <v>95</v>
      </c>
      <c r="U6">
        <v>100</v>
      </c>
      <c r="V6">
        <v>26</v>
      </c>
      <c r="W6" t="s">
        <v>38</v>
      </c>
      <c r="X6" t="s">
        <v>33</v>
      </c>
      <c r="Z6" t="s">
        <v>49</v>
      </c>
    </row>
    <row r="7" spans="1:26">
      <c r="A7" t="s">
        <v>50</v>
      </c>
      <c r="B7">
        <v>20240228</v>
      </c>
      <c r="C7">
        <v>1210</v>
      </c>
      <c r="D7">
        <v>165</v>
      </c>
      <c r="E7" t="s">
        <v>30</v>
      </c>
      <c r="F7" t="s">
        <v>28</v>
      </c>
      <c r="G7" t="s">
        <v>29</v>
      </c>
      <c r="H7">
        <v>78.210171666666668</v>
      </c>
      <c r="I7">
        <v>0</v>
      </c>
      <c r="J7">
        <f>H7+I7/60</f>
        <v>78.210171666666668</v>
      </c>
      <c r="K7">
        <v>15.62862</v>
      </c>
      <c r="L7">
        <v>0</v>
      </c>
      <c r="M7">
        <f>K7+L7/60</f>
        <v>15.62862</v>
      </c>
      <c r="N7">
        <v>107</v>
      </c>
      <c r="O7" t="s">
        <v>41</v>
      </c>
      <c r="P7">
        <v>18</v>
      </c>
      <c r="Q7">
        <v>3</v>
      </c>
      <c r="R7">
        <v>3</v>
      </c>
      <c r="S7">
        <v>40</v>
      </c>
      <c r="T7">
        <v>38</v>
      </c>
      <c r="U7">
        <v>100</v>
      </c>
      <c r="V7">
        <v>40</v>
      </c>
      <c r="W7" t="s">
        <v>38</v>
      </c>
      <c r="X7" t="s">
        <v>33</v>
      </c>
      <c r="Z7" t="s">
        <v>51</v>
      </c>
    </row>
    <row r="8" spans="1:26">
      <c r="A8" t="s">
        <v>52</v>
      </c>
      <c r="B8">
        <v>20240301</v>
      </c>
      <c r="C8">
        <v>1345</v>
      </c>
      <c r="D8">
        <v>99</v>
      </c>
      <c r="E8" t="s">
        <v>37</v>
      </c>
      <c r="F8" t="s">
        <v>28</v>
      </c>
      <c r="G8" t="s">
        <v>53</v>
      </c>
      <c r="H8">
        <v>78</v>
      </c>
      <c r="I8">
        <v>15.3165</v>
      </c>
      <c r="J8">
        <f t="shared" si="0"/>
        <v>78.255274999999997</v>
      </c>
      <c r="K8">
        <v>16</v>
      </c>
      <c r="L8">
        <v>11.634</v>
      </c>
      <c r="M8">
        <f t="shared" si="1"/>
        <v>16.193899999999999</v>
      </c>
      <c r="N8">
        <v>448</v>
      </c>
      <c r="O8" t="s">
        <v>37</v>
      </c>
      <c r="P8">
        <v>7</v>
      </c>
      <c r="Q8">
        <v>20</v>
      </c>
      <c r="R8">
        <v>21</v>
      </c>
      <c r="S8">
        <v>38</v>
      </c>
      <c r="T8">
        <v>55</v>
      </c>
      <c r="U8">
        <v>100</v>
      </c>
      <c r="V8">
        <v>38</v>
      </c>
      <c r="W8" t="s">
        <v>38</v>
      </c>
      <c r="X8" t="s">
        <v>33</v>
      </c>
      <c r="Y8" t="s">
        <v>54</v>
      </c>
    </row>
    <row r="9" spans="1:26">
      <c r="A9" t="s">
        <v>55</v>
      </c>
      <c r="B9">
        <v>20240301</v>
      </c>
      <c r="C9">
        <v>1300</v>
      </c>
      <c r="D9">
        <v>115</v>
      </c>
      <c r="E9" t="s">
        <v>37</v>
      </c>
      <c r="F9" t="s">
        <v>28</v>
      </c>
      <c r="G9" t="s">
        <v>53</v>
      </c>
      <c r="H9">
        <v>78</v>
      </c>
      <c r="I9">
        <v>15.4139</v>
      </c>
      <c r="J9">
        <f t="shared" si="0"/>
        <v>78.256898333333339</v>
      </c>
      <c r="K9">
        <v>16</v>
      </c>
      <c r="L9">
        <v>13.8315</v>
      </c>
      <c r="M9">
        <f t="shared" si="1"/>
        <v>16.230525</v>
      </c>
      <c r="N9">
        <v>350</v>
      </c>
      <c r="O9" t="s">
        <v>30</v>
      </c>
      <c r="P9">
        <v>5</v>
      </c>
      <c r="Q9">
        <v>23</v>
      </c>
      <c r="R9">
        <v>23</v>
      </c>
      <c r="S9">
        <v>50</v>
      </c>
      <c r="T9">
        <v>55</v>
      </c>
      <c r="U9">
        <v>100</v>
      </c>
      <c r="V9">
        <v>50</v>
      </c>
      <c r="W9" t="s">
        <v>38</v>
      </c>
      <c r="X9" t="s">
        <v>33</v>
      </c>
      <c r="Y9" t="s">
        <v>56</v>
      </c>
    </row>
    <row r="10" spans="1:26">
      <c r="A10" t="s">
        <v>57</v>
      </c>
      <c r="B10">
        <v>20240301</v>
      </c>
      <c r="C10">
        <v>1210</v>
      </c>
      <c r="D10">
        <v>54</v>
      </c>
      <c r="E10" t="s">
        <v>37</v>
      </c>
      <c r="F10" t="s">
        <v>28</v>
      </c>
      <c r="G10" t="s">
        <v>53</v>
      </c>
      <c r="H10">
        <v>78</v>
      </c>
      <c r="I10">
        <v>15.287100000000001</v>
      </c>
      <c r="J10">
        <f t="shared" si="0"/>
        <v>78.254784999999998</v>
      </c>
      <c r="K10">
        <v>16</v>
      </c>
      <c r="L10">
        <v>14.9465</v>
      </c>
      <c r="M10">
        <f t="shared" si="1"/>
        <v>16.249108333333332</v>
      </c>
      <c r="N10">
        <v>288</v>
      </c>
      <c r="O10" t="s">
        <v>58</v>
      </c>
      <c r="P10">
        <v>10</v>
      </c>
      <c r="Q10">
        <v>29</v>
      </c>
      <c r="R10">
        <v>29</v>
      </c>
      <c r="S10">
        <v>53</v>
      </c>
      <c r="T10">
        <v>66</v>
      </c>
      <c r="U10">
        <v>100</v>
      </c>
      <c r="V10">
        <v>50</v>
      </c>
      <c r="W10" t="s">
        <v>38</v>
      </c>
      <c r="X10" t="s">
        <v>33</v>
      </c>
      <c r="Y10" t="s">
        <v>59</v>
      </c>
    </row>
    <row r="11" spans="1:26">
      <c r="A11" t="s">
        <v>60</v>
      </c>
      <c r="B11">
        <v>20240302</v>
      </c>
      <c r="C11">
        <v>1200</v>
      </c>
      <c r="D11">
        <v>160</v>
      </c>
      <c r="E11" t="s">
        <v>43</v>
      </c>
      <c r="F11" t="s">
        <v>43</v>
      </c>
      <c r="G11" t="s">
        <v>29</v>
      </c>
      <c r="H11">
        <v>78</v>
      </c>
      <c r="I11">
        <v>15.473800000000001</v>
      </c>
      <c r="J11">
        <f t="shared" si="0"/>
        <v>78.257896666666667</v>
      </c>
      <c r="K11">
        <v>16</v>
      </c>
      <c r="L11">
        <v>8.5303000000000004</v>
      </c>
      <c r="M11">
        <f t="shared" si="1"/>
        <v>16.142171666666666</v>
      </c>
      <c r="N11">
        <v>648</v>
      </c>
      <c r="O11" t="s">
        <v>36</v>
      </c>
      <c r="P11">
        <v>22</v>
      </c>
      <c r="Q11">
        <v>14</v>
      </c>
      <c r="R11" t="s">
        <v>31</v>
      </c>
      <c r="S11">
        <v>29</v>
      </c>
      <c r="T11">
        <v>99</v>
      </c>
      <c r="U11">
        <v>100</v>
      </c>
      <c r="V11">
        <v>29</v>
      </c>
      <c r="W11" t="s">
        <v>38</v>
      </c>
      <c r="X11" t="s">
        <v>44</v>
      </c>
      <c r="Y11" t="s">
        <v>61</v>
      </c>
    </row>
    <row r="12" spans="1:26">
      <c r="A12" t="s">
        <v>62</v>
      </c>
      <c r="B12">
        <v>20230302</v>
      </c>
      <c r="C12">
        <v>1200</v>
      </c>
      <c r="D12">
        <v>160</v>
      </c>
      <c r="E12" t="s">
        <v>43</v>
      </c>
      <c r="F12" t="s">
        <v>43</v>
      </c>
      <c r="G12" t="s">
        <v>29</v>
      </c>
      <c r="H12">
        <v>78</v>
      </c>
      <c r="I12">
        <v>15.473800000000001</v>
      </c>
      <c r="J12">
        <f t="shared" si="0"/>
        <v>78.257896666666667</v>
      </c>
      <c r="K12">
        <v>16</v>
      </c>
      <c r="L12">
        <v>8.5303000000000004</v>
      </c>
      <c r="M12">
        <f t="shared" si="1"/>
        <v>16.142171666666666</v>
      </c>
      <c r="N12">
        <v>648</v>
      </c>
      <c r="O12" t="s">
        <v>36</v>
      </c>
      <c r="P12">
        <v>22</v>
      </c>
      <c r="Q12">
        <v>24</v>
      </c>
      <c r="R12" t="s">
        <v>31</v>
      </c>
      <c r="S12">
        <v>35</v>
      </c>
      <c r="T12">
        <v>100</v>
      </c>
      <c r="U12">
        <v>100</v>
      </c>
      <c r="V12">
        <v>35</v>
      </c>
      <c r="W12" t="s">
        <v>43</v>
      </c>
      <c r="X12" t="s">
        <v>44</v>
      </c>
    </row>
    <row r="13" spans="1:26">
      <c r="A13" t="s">
        <v>63</v>
      </c>
      <c r="B13">
        <v>20240302</v>
      </c>
      <c r="C13">
        <v>1335</v>
      </c>
      <c r="D13">
        <v>120</v>
      </c>
      <c r="E13" t="s">
        <v>43</v>
      </c>
      <c r="F13" t="s">
        <v>43</v>
      </c>
      <c r="G13" t="s">
        <v>29</v>
      </c>
      <c r="H13">
        <v>78</v>
      </c>
      <c r="I13">
        <v>15.3322</v>
      </c>
      <c r="J13">
        <f t="shared" si="0"/>
        <v>78.255536666666671</v>
      </c>
      <c r="K13">
        <v>16</v>
      </c>
      <c r="L13">
        <v>6.9386000000000001</v>
      </c>
      <c r="M13">
        <f>K13+L13/60</f>
        <v>16.115643333333335</v>
      </c>
      <c r="N13">
        <v>735</v>
      </c>
      <c r="O13" t="s">
        <v>30</v>
      </c>
      <c r="P13">
        <v>24</v>
      </c>
      <c r="Q13">
        <v>13</v>
      </c>
      <c r="R13">
        <v>13</v>
      </c>
      <c r="S13">
        <v>43</v>
      </c>
      <c r="T13">
        <v>48</v>
      </c>
      <c r="U13">
        <v>100</v>
      </c>
      <c r="V13">
        <v>43</v>
      </c>
      <c r="W13" t="s">
        <v>38</v>
      </c>
      <c r="X13" t="s">
        <v>44</v>
      </c>
    </row>
    <row r="14" spans="1:26">
      <c r="A14" t="s">
        <v>48</v>
      </c>
      <c r="B14">
        <v>20240302</v>
      </c>
      <c r="C14">
        <v>1500</v>
      </c>
      <c r="D14">
        <v>112</v>
      </c>
      <c r="E14" t="s">
        <v>43</v>
      </c>
      <c r="F14" t="s">
        <v>43</v>
      </c>
      <c r="G14" t="s">
        <v>29</v>
      </c>
      <c r="H14">
        <v>78</v>
      </c>
      <c r="I14">
        <v>14.7851</v>
      </c>
      <c r="J14">
        <f t="shared" si="0"/>
        <v>78.246418333333338</v>
      </c>
      <c r="K14">
        <v>16</v>
      </c>
      <c r="L14">
        <v>3.8159000000000001</v>
      </c>
      <c r="M14">
        <f>K14+L14/60</f>
        <v>16.063598333333335</v>
      </c>
      <c r="N14">
        <v>547</v>
      </c>
      <c r="O14" t="s">
        <v>36</v>
      </c>
      <c r="P14">
        <v>6</v>
      </c>
      <c r="Q14" t="s">
        <v>42</v>
      </c>
      <c r="R14" t="s">
        <v>42</v>
      </c>
      <c r="S14" t="s">
        <v>43</v>
      </c>
      <c r="T14">
        <v>53</v>
      </c>
      <c r="U14">
        <v>100</v>
      </c>
      <c r="V14">
        <v>53</v>
      </c>
      <c r="W14" t="s">
        <v>38</v>
      </c>
      <c r="X14" t="s">
        <v>33</v>
      </c>
      <c r="Y14" t="s">
        <v>64</v>
      </c>
      <c r="Z14" t="s">
        <v>65</v>
      </c>
    </row>
    <row r="15" spans="1:26">
      <c r="A15" t="s">
        <v>66</v>
      </c>
      <c r="B15">
        <v>20240302</v>
      </c>
      <c r="C15">
        <v>1545</v>
      </c>
      <c r="D15">
        <v>126</v>
      </c>
      <c r="E15" t="s">
        <v>43</v>
      </c>
      <c r="F15" t="s">
        <v>43</v>
      </c>
      <c r="G15" t="s">
        <v>29</v>
      </c>
      <c r="H15">
        <v>78</v>
      </c>
      <c r="I15">
        <v>14.8005</v>
      </c>
      <c r="J15">
        <f t="shared" si="0"/>
        <v>78.246674999999996</v>
      </c>
      <c r="K15">
        <v>16</v>
      </c>
      <c r="L15">
        <v>5.0282999999999998</v>
      </c>
      <c r="M15">
        <f t="shared" si="1"/>
        <v>16.083805000000002</v>
      </c>
      <c r="N15">
        <v>601</v>
      </c>
      <c r="O15" t="s">
        <v>36</v>
      </c>
      <c r="P15">
        <v>5</v>
      </c>
      <c r="Q15">
        <v>9</v>
      </c>
      <c r="R15" t="s">
        <v>31</v>
      </c>
      <c r="S15">
        <v>10</v>
      </c>
      <c r="T15">
        <v>99</v>
      </c>
      <c r="U15">
        <v>100</v>
      </c>
      <c r="V15" s="3">
        <v>10</v>
      </c>
      <c r="W15" t="s">
        <v>38</v>
      </c>
      <c r="X15" t="s">
        <v>33</v>
      </c>
      <c r="Y15" t="s">
        <v>67</v>
      </c>
      <c r="Z15" t="s">
        <v>65</v>
      </c>
    </row>
    <row r="16" spans="1:26">
      <c r="A16" t="s">
        <v>68</v>
      </c>
      <c r="B16">
        <v>20240303</v>
      </c>
      <c r="C16">
        <v>1145</v>
      </c>
      <c r="D16">
        <v>117</v>
      </c>
      <c r="E16" t="s">
        <v>36</v>
      </c>
      <c r="F16" t="s">
        <v>43</v>
      </c>
      <c r="G16" t="s">
        <v>29</v>
      </c>
      <c r="H16">
        <v>78</v>
      </c>
      <c r="I16">
        <v>15.407999999999999</v>
      </c>
      <c r="J16">
        <f t="shared" si="0"/>
        <v>78.256799999999998</v>
      </c>
      <c r="K16">
        <v>16</v>
      </c>
      <c r="L16">
        <v>13.8401</v>
      </c>
      <c r="M16">
        <f t="shared" si="1"/>
        <v>16.230668333333334</v>
      </c>
      <c r="N16">
        <v>446</v>
      </c>
      <c r="O16" t="s">
        <v>37</v>
      </c>
      <c r="P16">
        <v>5</v>
      </c>
      <c r="Q16">
        <v>21</v>
      </c>
      <c r="R16">
        <v>21</v>
      </c>
      <c r="S16">
        <v>35</v>
      </c>
      <c r="T16">
        <v>98</v>
      </c>
      <c r="U16">
        <v>100</v>
      </c>
      <c r="V16">
        <v>35</v>
      </c>
      <c r="W16" t="s">
        <v>38</v>
      </c>
      <c r="X16" t="s">
        <v>33</v>
      </c>
      <c r="Y16" t="s">
        <v>69</v>
      </c>
      <c r="Z16" t="s">
        <v>70</v>
      </c>
    </row>
    <row r="17" spans="1:26">
      <c r="A17" t="s">
        <v>71</v>
      </c>
      <c r="B17">
        <v>20240303</v>
      </c>
      <c r="C17">
        <v>1145</v>
      </c>
      <c r="D17">
        <v>117</v>
      </c>
      <c r="E17" t="s">
        <v>36</v>
      </c>
      <c r="F17" t="s">
        <v>43</v>
      </c>
      <c r="G17" t="s">
        <v>29</v>
      </c>
      <c r="H17">
        <v>78</v>
      </c>
      <c r="I17">
        <v>15.407999999999999</v>
      </c>
      <c r="J17">
        <f>H17+I17/60</f>
        <v>78.256799999999998</v>
      </c>
      <c r="K17">
        <v>16</v>
      </c>
      <c r="L17">
        <v>13.8401</v>
      </c>
      <c r="M17">
        <f>K17+L17/60</f>
        <v>16.230668333333334</v>
      </c>
      <c r="N17">
        <v>446</v>
      </c>
      <c r="O17" t="s">
        <v>37</v>
      </c>
      <c r="P17">
        <v>5</v>
      </c>
      <c r="Q17">
        <v>24</v>
      </c>
      <c r="R17" t="s">
        <v>31</v>
      </c>
      <c r="S17">
        <v>44</v>
      </c>
      <c r="T17">
        <v>98</v>
      </c>
      <c r="U17">
        <v>100</v>
      </c>
      <c r="V17">
        <v>35</v>
      </c>
      <c r="W17" t="s">
        <v>38</v>
      </c>
      <c r="X17" t="s">
        <v>33</v>
      </c>
      <c r="Y17" t="s">
        <v>69</v>
      </c>
      <c r="Z17" t="s">
        <v>70</v>
      </c>
    </row>
    <row r="18" spans="1:26">
      <c r="A18" t="s">
        <v>72</v>
      </c>
      <c r="B18">
        <v>20240303</v>
      </c>
      <c r="C18">
        <v>1145</v>
      </c>
      <c r="D18">
        <v>117</v>
      </c>
      <c r="E18" t="s">
        <v>36</v>
      </c>
      <c r="F18" t="s">
        <v>43</v>
      </c>
      <c r="G18" t="s">
        <v>29</v>
      </c>
      <c r="H18">
        <v>78</v>
      </c>
      <c r="I18">
        <v>15.407999999999999</v>
      </c>
      <c r="J18">
        <f>H18+I18/60</f>
        <v>78.256799999999998</v>
      </c>
      <c r="K18">
        <v>16</v>
      </c>
      <c r="L18">
        <v>13.8401</v>
      </c>
      <c r="M18">
        <f>K18+L18/60</f>
        <v>16.230668333333334</v>
      </c>
      <c r="N18">
        <v>446</v>
      </c>
      <c r="O18" t="s">
        <v>37</v>
      </c>
      <c r="P18">
        <v>5</v>
      </c>
      <c r="Q18">
        <v>25</v>
      </c>
      <c r="R18" t="s">
        <v>31</v>
      </c>
      <c r="S18">
        <v>53</v>
      </c>
      <c r="T18">
        <v>59</v>
      </c>
      <c r="U18">
        <v>100</v>
      </c>
      <c r="V18">
        <v>53</v>
      </c>
      <c r="W18" t="s">
        <v>38</v>
      </c>
      <c r="X18" t="s">
        <v>33</v>
      </c>
      <c r="Z18" t="s">
        <v>70</v>
      </c>
    </row>
    <row r="19" spans="1:26">
      <c r="J19">
        <f t="shared" si="0"/>
        <v>0</v>
      </c>
      <c r="M19">
        <f t="shared" si="1"/>
        <v>0</v>
      </c>
    </row>
    <row r="20" spans="1:26">
      <c r="J20">
        <f t="shared" si="0"/>
        <v>0</v>
      </c>
      <c r="M20">
        <f t="shared" si="1"/>
        <v>0</v>
      </c>
    </row>
    <row r="21" spans="1:26">
      <c r="J21">
        <f t="shared" si="0"/>
        <v>0</v>
      </c>
      <c r="M21">
        <f t="shared" si="1"/>
        <v>0</v>
      </c>
    </row>
    <row r="22" spans="1:26">
      <c r="J22">
        <f t="shared" si="0"/>
        <v>0</v>
      </c>
      <c r="M22">
        <f t="shared" si="1"/>
        <v>0</v>
      </c>
    </row>
    <row r="23" spans="1:26">
      <c r="J23">
        <f t="shared" si="0"/>
        <v>0</v>
      </c>
      <c r="M23">
        <f t="shared" si="1"/>
        <v>0</v>
      </c>
    </row>
    <row r="24" spans="1:26">
      <c r="J24">
        <f t="shared" si="0"/>
        <v>0</v>
      </c>
      <c r="M24">
        <f t="shared" si="1"/>
        <v>0</v>
      </c>
    </row>
    <row r="25" spans="1:26">
      <c r="J25">
        <f t="shared" si="0"/>
        <v>0</v>
      </c>
      <c r="M25">
        <f t="shared" si="1"/>
        <v>0</v>
      </c>
    </row>
    <row r="26" spans="1:26">
      <c r="J26">
        <f t="shared" si="0"/>
        <v>0</v>
      </c>
      <c r="M26">
        <f t="shared" si="1"/>
        <v>0</v>
      </c>
    </row>
    <row r="27" spans="1:26">
      <c r="J27">
        <f t="shared" si="0"/>
        <v>0</v>
      </c>
      <c r="M27">
        <f t="shared" si="1"/>
        <v>0</v>
      </c>
    </row>
    <row r="28" spans="1:26">
      <c r="J28">
        <f t="shared" si="0"/>
        <v>0</v>
      </c>
      <c r="M28">
        <f t="shared" si="1"/>
        <v>0</v>
      </c>
    </row>
    <row r="29" spans="1:26">
      <c r="J29">
        <f t="shared" si="0"/>
        <v>0</v>
      </c>
      <c r="M29">
        <f t="shared" si="1"/>
        <v>0</v>
      </c>
    </row>
    <row r="30" spans="1:26">
      <c r="J30">
        <f t="shared" si="0"/>
        <v>0</v>
      </c>
      <c r="M30">
        <f t="shared" si="1"/>
        <v>0</v>
      </c>
    </row>
    <row r="31" spans="1:26">
      <c r="J31">
        <f t="shared" si="0"/>
        <v>0</v>
      </c>
      <c r="M31">
        <f t="shared" si="1"/>
        <v>0</v>
      </c>
    </row>
    <row r="32" spans="1:26">
      <c r="J32">
        <f t="shared" si="0"/>
        <v>0</v>
      </c>
      <c r="M32">
        <f t="shared" si="1"/>
        <v>0</v>
      </c>
    </row>
    <row r="33" spans="10:13">
      <c r="J33">
        <f t="shared" si="0"/>
        <v>0</v>
      </c>
      <c r="M33">
        <f t="shared" si="1"/>
        <v>0</v>
      </c>
    </row>
    <row r="34" spans="10:13">
      <c r="J34">
        <f t="shared" si="0"/>
        <v>0</v>
      </c>
      <c r="M34">
        <f t="shared" si="1"/>
        <v>0</v>
      </c>
    </row>
    <row r="35" spans="10:13">
      <c r="J35">
        <f t="shared" si="0"/>
        <v>0</v>
      </c>
      <c r="M35">
        <f t="shared" si="1"/>
        <v>0</v>
      </c>
    </row>
    <row r="36" spans="10:13">
      <c r="J36">
        <f t="shared" si="0"/>
        <v>0</v>
      </c>
      <c r="M36">
        <f t="shared" si="1"/>
        <v>0</v>
      </c>
    </row>
    <row r="37" spans="10:13">
      <c r="J37">
        <f t="shared" si="0"/>
        <v>0</v>
      </c>
      <c r="M37">
        <f t="shared" si="1"/>
        <v>0</v>
      </c>
    </row>
    <row r="38" spans="10:13">
      <c r="J38">
        <f t="shared" si="0"/>
        <v>0</v>
      </c>
      <c r="M38">
        <f t="shared" si="1"/>
        <v>0</v>
      </c>
    </row>
    <row r="39" spans="10:13">
      <c r="J39">
        <f t="shared" si="0"/>
        <v>0</v>
      </c>
      <c r="M39">
        <f t="shared" si="1"/>
        <v>0</v>
      </c>
    </row>
    <row r="40" spans="10:13">
      <c r="J40">
        <f t="shared" si="0"/>
        <v>0</v>
      </c>
      <c r="M40">
        <f t="shared" si="1"/>
        <v>0</v>
      </c>
    </row>
    <row r="41" spans="10:13">
      <c r="J41">
        <f t="shared" si="0"/>
        <v>0</v>
      </c>
      <c r="M41">
        <f t="shared" si="1"/>
        <v>0</v>
      </c>
    </row>
    <row r="42" spans="10:13">
      <c r="J42">
        <f t="shared" si="0"/>
        <v>0</v>
      </c>
      <c r="M42">
        <f t="shared" si="1"/>
        <v>0</v>
      </c>
    </row>
    <row r="43" spans="10:13">
      <c r="J43">
        <f t="shared" si="0"/>
        <v>0</v>
      </c>
      <c r="M43">
        <f t="shared" si="1"/>
        <v>0</v>
      </c>
    </row>
    <row r="44" spans="10:13">
      <c r="J44">
        <f t="shared" si="0"/>
        <v>0</v>
      </c>
      <c r="M44">
        <f t="shared" si="1"/>
        <v>0</v>
      </c>
    </row>
    <row r="45" spans="10:13">
      <c r="J45">
        <f t="shared" si="0"/>
        <v>0</v>
      </c>
      <c r="M45">
        <f t="shared" si="1"/>
        <v>0</v>
      </c>
    </row>
    <row r="46" spans="10:13">
      <c r="J46">
        <f t="shared" si="0"/>
        <v>0</v>
      </c>
      <c r="M46">
        <f t="shared" si="1"/>
        <v>0</v>
      </c>
    </row>
    <row r="47" spans="10:13">
      <c r="J47">
        <f t="shared" si="0"/>
        <v>0</v>
      </c>
      <c r="M47">
        <f t="shared" si="1"/>
        <v>0</v>
      </c>
    </row>
    <row r="48" spans="10:13">
      <c r="J48">
        <f t="shared" si="0"/>
        <v>0</v>
      </c>
      <c r="M48">
        <f t="shared" si="1"/>
        <v>0</v>
      </c>
    </row>
    <row r="49" spans="10:13">
      <c r="J49">
        <f t="shared" si="0"/>
        <v>0</v>
      </c>
      <c r="M49">
        <f t="shared" si="1"/>
        <v>0</v>
      </c>
    </row>
    <row r="50" spans="10:13">
      <c r="J50">
        <f t="shared" si="0"/>
        <v>0</v>
      </c>
      <c r="M50">
        <f t="shared" si="1"/>
        <v>0</v>
      </c>
    </row>
    <row r="51" spans="10:13">
      <c r="J51">
        <f t="shared" si="0"/>
        <v>0</v>
      </c>
      <c r="M51">
        <f t="shared" si="1"/>
        <v>0</v>
      </c>
    </row>
    <row r="52" spans="10:13">
      <c r="J52">
        <f t="shared" si="0"/>
        <v>0</v>
      </c>
      <c r="M52">
        <f t="shared" si="1"/>
        <v>0</v>
      </c>
    </row>
    <row r="53" spans="10:13">
      <c r="J53">
        <f t="shared" si="0"/>
        <v>0</v>
      </c>
      <c r="M53">
        <f t="shared" si="1"/>
        <v>0</v>
      </c>
    </row>
    <row r="54" spans="10:13">
      <c r="J54">
        <f t="shared" si="0"/>
        <v>0</v>
      </c>
      <c r="M54">
        <f t="shared" si="1"/>
        <v>0</v>
      </c>
    </row>
    <row r="55" spans="10:13">
      <c r="J55">
        <f t="shared" si="0"/>
        <v>0</v>
      </c>
      <c r="M55">
        <f t="shared" si="1"/>
        <v>0</v>
      </c>
    </row>
    <row r="56" spans="10:13">
      <c r="J56">
        <f t="shared" si="0"/>
        <v>0</v>
      </c>
      <c r="M56">
        <f t="shared" si="1"/>
        <v>0</v>
      </c>
    </row>
    <row r="57" spans="10:13">
      <c r="J57">
        <f t="shared" si="0"/>
        <v>0</v>
      </c>
      <c r="M57">
        <f t="shared" si="1"/>
        <v>0</v>
      </c>
    </row>
    <row r="58" spans="10:13">
      <c r="J58">
        <f t="shared" si="0"/>
        <v>0</v>
      </c>
      <c r="M58">
        <f t="shared" si="1"/>
        <v>0</v>
      </c>
    </row>
    <row r="59" spans="10:13">
      <c r="J59">
        <f t="shared" si="0"/>
        <v>0</v>
      </c>
      <c r="M59">
        <f t="shared" si="1"/>
        <v>0</v>
      </c>
    </row>
    <row r="60" spans="10:13">
      <c r="J60">
        <f t="shared" si="0"/>
        <v>0</v>
      </c>
      <c r="M60">
        <f t="shared" si="1"/>
        <v>0</v>
      </c>
    </row>
    <row r="61" spans="10:13">
      <c r="J61">
        <f t="shared" si="0"/>
        <v>0</v>
      </c>
      <c r="M61">
        <f t="shared" si="1"/>
        <v>0</v>
      </c>
    </row>
    <row r="62" spans="10:13">
      <c r="J62">
        <f t="shared" si="0"/>
        <v>0</v>
      </c>
      <c r="M62">
        <f t="shared" si="1"/>
        <v>0</v>
      </c>
    </row>
    <row r="63" spans="10:13">
      <c r="J63">
        <f t="shared" si="0"/>
        <v>0</v>
      </c>
      <c r="M63">
        <f t="shared" si="1"/>
        <v>0</v>
      </c>
    </row>
    <row r="64" spans="10:13">
      <c r="J64">
        <f t="shared" si="0"/>
        <v>0</v>
      </c>
      <c r="M64">
        <f t="shared" si="1"/>
        <v>0</v>
      </c>
    </row>
    <row r="65" spans="10:13">
      <c r="J65">
        <f t="shared" si="0"/>
        <v>0</v>
      </c>
      <c r="M65">
        <f t="shared" si="1"/>
        <v>0</v>
      </c>
    </row>
    <row r="66" spans="10:13">
      <c r="J66">
        <f t="shared" si="0"/>
        <v>0</v>
      </c>
      <c r="M66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CC2B-7F86-4E85-8EA6-DF791CDCCBEA}">
  <dimension ref="A1:C25"/>
  <sheetViews>
    <sheetView workbookViewId="0">
      <selection activeCell="B15" sqref="B15"/>
    </sheetView>
  </sheetViews>
  <sheetFormatPr defaultRowHeight="14.45"/>
  <cols>
    <col min="1" max="1" width="19.5703125" customWidth="1"/>
    <col min="2" max="2" width="45.85546875" customWidth="1"/>
    <col min="3" max="3" width="26.28515625" customWidth="1"/>
  </cols>
  <sheetData>
    <row r="1" spans="1:3" s="1" customFormat="1">
      <c r="A1" s="1" t="s">
        <v>73</v>
      </c>
      <c r="B1" s="1" t="s">
        <v>74</v>
      </c>
      <c r="C1" s="1" t="s">
        <v>75</v>
      </c>
    </row>
    <row r="2" spans="1:3">
      <c r="A2" t="s">
        <v>0</v>
      </c>
      <c r="B2" t="s">
        <v>0</v>
      </c>
    </row>
    <row r="3" spans="1:3">
      <c r="A3" t="s">
        <v>1</v>
      </c>
      <c r="B3" t="s">
        <v>76</v>
      </c>
    </row>
    <row r="4" spans="1:3">
      <c r="A4" t="s">
        <v>2</v>
      </c>
      <c r="B4" t="s">
        <v>77</v>
      </c>
    </row>
    <row r="5" spans="1:3">
      <c r="A5" t="s">
        <v>3</v>
      </c>
      <c r="B5" t="s">
        <v>78</v>
      </c>
    </row>
    <row r="6" spans="1:3">
      <c r="A6" t="s">
        <v>4</v>
      </c>
      <c r="B6" t="s">
        <v>79</v>
      </c>
      <c r="C6" t="s">
        <v>80</v>
      </c>
    </row>
    <row r="7" spans="1:3">
      <c r="A7" t="s">
        <v>5</v>
      </c>
      <c r="B7" t="s">
        <v>81</v>
      </c>
      <c r="C7" t="s">
        <v>82</v>
      </c>
    </row>
    <row r="8" spans="1:3">
      <c r="A8" t="s">
        <v>6</v>
      </c>
      <c r="B8" t="s">
        <v>83</v>
      </c>
      <c r="C8" t="s">
        <v>84</v>
      </c>
    </row>
    <row r="9" spans="1:3">
      <c r="A9" t="s">
        <v>7</v>
      </c>
      <c r="B9" t="s">
        <v>85</v>
      </c>
    </row>
    <row r="10" spans="1:3">
      <c r="A10" t="s">
        <v>8</v>
      </c>
      <c r="B10" t="s">
        <v>86</v>
      </c>
    </row>
    <row r="11" spans="1:3">
      <c r="A11" t="s">
        <v>9</v>
      </c>
      <c r="B11" t="s">
        <v>87</v>
      </c>
    </row>
    <row r="12" spans="1:3">
      <c r="A12" t="s">
        <v>10</v>
      </c>
      <c r="B12" t="s">
        <v>88</v>
      </c>
    </row>
    <row r="13" spans="1:3">
      <c r="A13" t="s">
        <v>11</v>
      </c>
      <c r="B13" t="s">
        <v>89</v>
      </c>
    </row>
    <row r="14" spans="1:3">
      <c r="A14" t="s">
        <v>12</v>
      </c>
      <c r="B14" t="s">
        <v>90</v>
      </c>
    </row>
    <row r="15" spans="1:3">
      <c r="A15" t="s">
        <v>15</v>
      </c>
      <c r="B15" t="s">
        <v>91</v>
      </c>
    </row>
    <row r="16" spans="1:3">
      <c r="A16" t="s">
        <v>16</v>
      </c>
      <c r="B16" t="s">
        <v>92</v>
      </c>
    </row>
    <row r="17" spans="1:3">
      <c r="A17" t="s">
        <v>17</v>
      </c>
      <c r="B17" t="s">
        <v>93</v>
      </c>
    </row>
    <row r="18" spans="1:3">
      <c r="A18" t="s">
        <v>18</v>
      </c>
      <c r="B18" t="s">
        <v>94</v>
      </c>
    </row>
    <row r="19" spans="1:3">
      <c r="A19" t="s">
        <v>19</v>
      </c>
      <c r="B19" t="s">
        <v>95</v>
      </c>
    </row>
    <row r="20" spans="1:3">
      <c r="A20" t="s">
        <v>20</v>
      </c>
      <c r="B20" t="s">
        <v>96</v>
      </c>
    </row>
    <row r="21" spans="1:3">
      <c r="A21" t="s">
        <v>21</v>
      </c>
      <c r="B21" t="s">
        <v>97</v>
      </c>
    </row>
    <row r="22" spans="1:3">
      <c r="A22" t="s">
        <v>22</v>
      </c>
      <c r="B22" t="s">
        <v>98</v>
      </c>
      <c r="C22" t="s">
        <v>99</v>
      </c>
    </row>
    <row r="23" spans="1:3">
      <c r="A23" t="s">
        <v>23</v>
      </c>
      <c r="B23" t="s">
        <v>100</v>
      </c>
      <c r="C23" t="s">
        <v>101</v>
      </c>
    </row>
    <row r="24" spans="1:3">
      <c r="A24" t="s">
        <v>24</v>
      </c>
      <c r="B24" t="s">
        <v>102</v>
      </c>
    </row>
    <row r="25" spans="1:3">
      <c r="A25" t="s">
        <v>25</v>
      </c>
      <c r="B25" t="s">
        <v>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Casimir</dc:creator>
  <cp:keywords/>
  <dc:description/>
  <cp:lastModifiedBy>Casimir Herold</cp:lastModifiedBy>
  <cp:revision/>
  <dcterms:created xsi:type="dcterms:W3CDTF">2015-06-05T18:19:34Z</dcterms:created>
  <dcterms:modified xsi:type="dcterms:W3CDTF">2024-03-04T10:09:32Z</dcterms:modified>
  <cp:category/>
  <cp:contentStatus/>
</cp:coreProperties>
</file>