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LESSIO\Epicode\M1 - Excel\06. W2D2 - Pratica\"/>
    </mc:Choice>
  </mc:AlternateContent>
  <xr:revisionPtr revIDLastSave="0" documentId="13_ncr:1_{05736C39-76AD-4B23-9D2C-AF07C59B2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nm._FilterDatabase" localSheetId="0" hidden="1">Prodotti!$A$1:$E$1</definedName>
    <definedName name="Azienda">Prodotti!$A$2:$A$1048576</definedName>
    <definedName name="Prezzo">Prodotti!$D$2:$D$1048576</definedName>
    <definedName name="Prodotto">Prodotti!$B$2:$B$1048576</definedName>
    <definedName name="Quantità">Prodotti!$C$2:$C$1048576</definedName>
    <definedName name="Totale">Prodotti!$E$2:$E$1048576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E7" i="1"/>
  <c r="E8" i="1"/>
  <c r="E11" i="1"/>
  <c r="E9" i="1"/>
  <c r="E3" i="1"/>
  <c r="E4" i="1"/>
  <c r="E6" i="1"/>
  <c r="E5" i="1"/>
  <c r="E2" i="1"/>
  <c r="E10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<sst xmlns="http://schemas.openxmlformats.org/spreadsheetml/2006/main" count="31" uniqueCount="20">
  <si>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</si>
  <si>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</si>
  <si>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</si>
  <si>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</si>
  <si>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</si>
  <si>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</si>
  <si>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</si>
  <si>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</si>
  <si>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</si>
  <si>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</si>
  <si>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</si>
  <si>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</si>
  <si>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</si>
  <si>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</si>
  <si>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</si>
  <si>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</si>
  <si>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</si>
  <si>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</si>
  <si>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</si>
  <si>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TotPerAzienda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</si>
</sst>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Border="1"/>
    <xf numFmtId="44" fontId="0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Prodotti!$B$2</c:f>
              <c:strCache>
                <c:ptCount val="1"/>
                <c:pt idx="0">
                  <c:v>Vibrazione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#,##0.00\ "€"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FE2-8B2F-10D33C9E95F5}"/>
            </c:ext>
          </c:extLst>
        </c:ser>
        <c:ser>
          <c:idx val="1"/>
          <c:order val="1"/>
          <c:tx>
            <c:strRef>
              <c:f>Prodotti!$B$3</c:f>
              <c:strCache>
                <c:ptCount val="1"/>
                <c:pt idx="0">
                  <c:v>Crema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#,##0.00\ "€"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FE2-8B2F-10D33C9E95F5}"/>
            </c:ext>
          </c:extLst>
        </c:ser>
        <c:ser>
          <c:idx val="2"/>
          <c:order val="2"/>
          <c:tx>
            <c:strRef>
              <c:f>Prodotti!$B$4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#,##0.00\ "€"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4-4FE2-8B2F-10D33C9E95F5}"/>
            </c:ext>
          </c:extLst>
        </c:ser>
        <c:ser>
          <c:idx val="3"/>
          <c:order val="3"/>
          <c:tx>
            <c:strRef>
              <c:f>Prodotti!$B$5</c:f>
              <c:strCache>
                <c:ptCount val="1"/>
                <c:pt idx="0">
                  <c:v>Pianeta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#,##0.00\ "€"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4-4FE2-8B2F-10D33C9E95F5}"/>
            </c:ext>
          </c:extLst>
        </c:ser>
        <c:ser>
          <c:idx val="4"/>
          <c:order val="4"/>
          <c:tx>
            <c:strRef>
              <c:f>Prodotti!$B$6</c:f>
              <c:strCache>
                <c:ptCount val="1"/>
                <c:pt idx="0">
                  <c:v>Orizzonte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#,##0.00\ "€"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4-4FE2-8B2F-10D33C9E95F5}"/>
            </c:ext>
          </c:extLst>
        </c:ser>
        <c:ser>
          <c:idx val="5"/>
          <c:order val="5"/>
          <c:tx>
            <c:strRef>
              <c:f>Prodotti!$B$7</c:f>
              <c:strCache>
                <c:ptCount val="1"/>
                <c:pt idx="0">
                  <c:v>Cibo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#,##0.00\ "€"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4-4FE2-8B2F-10D33C9E95F5}"/>
            </c:ext>
          </c:extLst>
        </c:ser>
        <c:ser>
          <c:idx val="6"/>
          <c:order val="6"/>
          <c:tx>
            <c:strRef>
              <c:f>Prodotti!$B$8</c:f>
              <c:strCache>
                <c:ptCount val="1"/>
                <c:pt idx="0">
                  <c:v>Pannelli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#,##0.00\ "€"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4-4FE2-8B2F-10D33C9E95F5}"/>
            </c:ext>
          </c:extLst>
        </c:ser>
        <c:ser>
          <c:idx val="7"/>
          <c:order val="7"/>
          <c:tx>
            <c:strRef>
              <c:f>Prodotti!$B$9</c:f>
              <c:strCache>
                <c:ptCount val="1"/>
                <c:pt idx="0">
                  <c:v>Infinito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#,##0.00\ "€"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4-4FE2-8B2F-10D33C9E95F5}"/>
            </c:ext>
          </c:extLst>
        </c:ser>
        <c:ser>
          <c:idx val="8"/>
          <c:order val="8"/>
          <c:tx>
            <c:strRef>
              <c:f>Prodotti!$B$10</c:f>
              <c:strCache>
                <c:ptCount val="1"/>
                <c:pt idx="0">
                  <c:v>Tecnologia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#,##0.00\ "€"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4-4FE2-8B2F-10D33C9E95F5}"/>
            </c:ext>
          </c:extLst>
        </c:ser>
        <c:ser>
          <c:idx val="9"/>
          <c:order val="9"/>
          <c:tx>
            <c:strRef>
              <c:f>Prodotti!$B$11</c:f>
              <c:strCache>
                <c:ptCount val="1"/>
                <c:pt idx="0">
                  <c:v>Quanti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#,##0.00\ "€"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F4-4FE2-8B2F-10D33C9E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11071"/>
        <c:axId val="1195807711"/>
      </c:barChart>
      <c:catAx>
        <c:axId val="11958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07711"/>
        <c:crosses val="autoZero"/>
        <c:auto val="1"/>
        <c:lblAlgn val="ctr"/>
        <c:lblOffset val="100"/>
        <c:noMultiLvlLbl val="0"/>
      </c:catAx>
      <c:valAx>
        <c:axId val="11958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Prodotti!$G$1</c:f>
              <c:strCache>
                <c:ptCount val="1"/>
                <c:pt idx="0">
                  <c:v>TotPerAzienda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B1-48B3-B719-2238273F5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B1-48B3-B719-2238273F5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B1-48B3-B719-2238273F5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2B1-48B3-B719-2238273F5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Prodotti!$F$2:$F$5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C-4B6E-A135-B9F19DF2F4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4-4ABB-A3E1-4FEED0266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4-4ABB-A3E1-4FEED0266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4-4ABB-A3E1-4FEED02667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4-4ABB-A3E1-4FEED02667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4-4ABB-A3E1-4FEED02667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4-4ABB-A3E1-4FEED02667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4-4ABB-A3E1-4FEED02667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A4-4ABB-A3E1-4FEED02667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A4-4ABB-A3E1-4FEED02667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A4-4ABB-A3E1-4FEED02667DC}"/>
              </c:ext>
            </c:extLst>
          </c:dPt>
          <c:cat>
            <c:strRef>
              <c:f>Prodotti!$B$2:$B$11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0-42BA-B89B-C3740E6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Prodotti!$G$1</c:f>
              <c:strCache>
                <c:ptCount val="1"/>
                <c:pt idx="0">
                  <c:v>TotPerAzienda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9B-46C4-B6B0-1C6F00A1EC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9B-46C4-B6B0-1C6F00A1EC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9B-46C4-B6B0-1C6F00A1EC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9B-46C4-B6B0-1C6F00A1EC0E}"/>
              </c:ext>
            </c:extLst>
          </c:dPt>
          <c:cat>
            <c:strRef>
              <c:f>Prodotti!$F$2:$F$5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Prodotti!$G$2:$G$5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B-46C4-B6B0-1C6F00A1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73029856"/>
        <c:axId val="1473030816"/>
      </c:barChart>
      <c:catAx>
        <c:axId val="14730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30816"/>
        <c:auto val="1"/>
        <c:lblAlgn val="ctr"/>
        <c:lblOffset val="100"/>
        <c:noMultiLvlLbl val="0"/>
      </c:catAx>
      <c:valAx>
        <c:axId val="1473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29856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249555</xdr:colOff>
      <xdr:row>12</xdr:row>
      <xdr:rowOff>139065</xdr:rowOff>
    </xdr:from>
    <xdr:to>
      <xdr:col>3</xdr:col>
      <xdr:colOff>340455</xdr:colOff>
      <xdr:row>25</xdr:row>
      <xdr:rowOff>83505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7105C5-E6A5-5632-2CC4-6AA5B586B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249555</xdr:colOff>
      <xdr:row>28</xdr:row>
      <xdr:rowOff>36195</xdr:rowOff>
    </xdr:from>
    <xdr:to>
      <xdr:col>3</xdr:col>
      <xdr:colOff>340455</xdr:colOff>
      <xdr:row>40</xdr:row>
      <xdr:rowOff>178755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488521-CAAA-7FD5-BB79-9AA6E32A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769620</xdr:colOff>
      <xdr:row>12</xdr:row>
      <xdr:rowOff>139065</xdr:rowOff>
    </xdr:from>
    <xdr:to>
      <xdr:col>6</xdr:col>
      <xdr:colOff>1005300</xdr:colOff>
      <xdr:row>25</xdr:row>
      <xdr:rowOff>83505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E0C7B06-8D96-478D-A084-4072B7C23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769620</xdr:colOff>
      <xdr:row>28</xdr:row>
      <xdr:rowOff>36195</xdr:rowOff>
    </xdr:from>
    <xdr:to>
      <xdr:col>6</xdr:col>
      <xdr:colOff>1005300</xdr:colOff>
      <xdr:row>40</xdr:row>
      <xdr:rowOff>178755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09617-24EE-47E4-8670-042D05D2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1"/>
  <sheetViews>
    <sheetView tabSelected="1" zoomScale="110" zoomScaleNormal="110" workbookViewId="0">
      <selection activeCell="A13" sqref="A13:XFD13"/>
    </sheetView>
  </sheetViews>
  <sheetFormatPr defaultColWidth="12.6640625" defaultRowHeight="15.75" customHeight="1" x14ac:dyDescent="0.25"/>
  <cols>
    <col min="1" max="5" width="20.5546875" customWidth="1"/>
    <col min="6" max="6" width="18.44140625" bestFit="1" customWidth="1"/>
    <col min="7" max="7" width="15.33203125" bestFit="1" customWidth="1"/>
  </cols>
  <sheetData>
    <row r="1" spans="1:26" s="2" customFormat="1" ht="2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3" t="s">
        <v>17</v>
      </c>
      <c r="B2" s="3" t="s">
        <v>18</v>
      </c>
      <c r="C2" s="3">
        <v>1000</v>
      </c>
      <c r="D2" s="4">
        <v>13.5</v>
      </c>
      <c r="E2" s="5">
        <f t="shared" ref="E2:E11" si="0">D2*C2</f>
        <v>13500</v>
      </c>
      <c r="F2" s="3" t="s">
        <v>12</v>
      </c>
      <c r="G2" s="6">
        <f>SUMIF(Azienda,F2,Totale)</f>
        <v>37725</v>
      </c>
    </row>
    <row r="3" spans="1:26" ht="13.2" x14ac:dyDescent="0.25">
      <c r="A3" s="3" t="s">
        <v>12</v>
      </c>
      <c r="B3" s="3" t="s">
        <v>13</v>
      </c>
      <c r="C3" s="3">
        <v>700</v>
      </c>
      <c r="D3" s="4">
        <v>18.75</v>
      </c>
      <c r="E3" s="5">
        <f t="shared" si="0"/>
        <v>13125</v>
      </c>
      <c r="F3" s="3" t="s">
        <v>8</v>
      </c>
      <c r="G3" s="6">
        <f>SUMIF(Azienda,F3,Totale)</f>
        <v>31100</v>
      </c>
    </row>
    <row r="4" spans="1:26" ht="13.2" x14ac:dyDescent="0.25">
      <c r="A4" s="3" t="s">
        <v>12</v>
      </c>
      <c r="B4" s="3" t="s">
        <v>14</v>
      </c>
      <c r="C4" s="3">
        <v>900</v>
      </c>
      <c r="D4" s="4">
        <v>14</v>
      </c>
      <c r="E4" s="5">
        <f t="shared" si="0"/>
        <v>12600</v>
      </c>
      <c r="F4" s="3" t="s">
        <v>5</v>
      </c>
      <c r="G4" s="6">
        <f>SUMIF(Azienda,F4,Totale)</f>
        <v>25575</v>
      </c>
    </row>
    <row r="5" spans="1:26" ht="13.2" x14ac:dyDescent="0.25">
      <c r="A5" s="3" t="s">
        <v>12</v>
      </c>
      <c r="B5" s="3" t="s">
        <v>16</v>
      </c>
      <c r="C5" s="3">
        <v>600</v>
      </c>
      <c r="D5" s="4">
        <v>20</v>
      </c>
      <c r="E5" s="5">
        <f t="shared" si="0"/>
        <v>12000</v>
      </c>
      <c r="F5" s="3" t="s">
        <v>17</v>
      </c>
      <c r="G5" s="6">
        <f>SUMIF(Azienda,F5,Totale)</f>
        <v>13500</v>
      </c>
    </row>
    <row r="6" spans="1:26" ht="13.2" x14ac:dyDescent="0.25">
      <c r="A6" s="3" t="s">
        <v>8</v>
      </c>
      <c r="B6" s="3" t="s">
        <v>15</v>
      </c>
      <c r="C6" s="3">
        <v>1100</v>
      </c>
      <c r="D6" s="4">
        <v>10.5</v>
      </c>
      <c r="E6" s="5">
        <f t="shared" si="0"/>
        <v>11550</v>
      </c>
    </row>
    <row r="7" spans="1:26" ht="13.2" x14ac:dyDescent="0.25">
      <c r="A7" s="3" t="s">
        <v>5</v>
      </c>
      <c r="B7" s="3" t="s">
        <v>7</v>
      </c>
      <c r="C7" s="3">
        <v>1200</v>
      </c>
      <c r="D7" s="4">
        <v>8.5</v>
      </c>
      <c r="E7" s="5">
        <f t="shared" si="0"/>
        <v>10200</v>
      </c>
    </row>
    <row r="8" spans="1:26" ht="13.2" x14ac:dyDescent="0.25">
      <c r="A8" s="3" t="s">
        <v>8</v>
      </c>
      <c r="B8" s="3" t="s">
        <v>9</v>
      </c>
      <c r="C8" s="3">
        <v>800</v>
      </c>
      <c r="D8" s="4">
        <v>12.25</v>
      </c>
      <c r="E8" s="5">
        <f t="shared" si="0"/>
        <v>9800</v>
      </c>
    </row>
    <row r="9" spans="1:26" ht="13.2" x14ac:dyDescent="0.25">
      <c r="A9" s="3" t="s">
        <v>8</v>
      </c>
      <c r="B9" s="3" t="s">
        <v>11</v>
      </c>
      <c r="C9" s="3">
        <v>1500</v>
      </c>
      <c r="D9" s="4">
        <v>6.5</v>
      </c>
      <c r="E9" s="5">
        <f t="shared" si="0"/>
        <v>9750</v>
      </c>
    </row>
    <row r="10" spans="1:26" ht="13.2" x14ac:dyDescent="0.25">
      <c r="A10" s="3" t="s">
        <v>5</v>
      </c>
      <c r="B10" s="3" t="s">
        <v>6</v>
      </c>
      <c r="C10" s="3">
        <v>500</v>
      </c>
      <c r="D10" s="4">
        <v>15.75</v>
      </c>
      <c r="E10" s="5">
        <f t="shared" si="0"/>
        <v>7875</v>
      </c>
    </row>
    <row r="11" spans="1:26" ht="13.2" x14ac:dyDescent="0.25">
      <c r="A11" s="3" t="s">
        <v>5</v>
      </c>
      <c r="B11" s="3" t="s">
        <v>10</v>
      </c>
      <c r="C11" s="3">
        <v>300</v>
      </c>
      <c r="D11" s="4">
        <v>25</v>
      </c>
      <c r="E11" s="5">
        <f t="shared" si="0"/>
        <v>7500</v>
      </c>
    </row>
  </sheetData>
  <autoFilter ref="A1:E11" xr:uid="{00000000-0001-0000-0000-000000000000}">
    <sortState xmlns:xlrd2="http://schemas.microsoft.com/office/spreadsheetml/2017/richdata2" ref="A2:E11">
      <sortCondition descending="1" ref="E1"/>
    </sortState>
  </autoFilter>
  <sortState xmlns:xlrd2="http://schemas.microsoft.com/office/spreadsheetml/2017/richdata2" ref="F2:G5">
    <sortCondition descending="1" ref="G2:G5"/>
  </sortState>
  <pageMargins left="0.19685039370078741" right="0.19685039370078741" top="0.39370078740157483" bottom="0.39370078740157483" header="0.19685039370078741" footer="0.31496062992125984"/>
  <pageSetup paperSize="9" fitToHeight="0" orientation="landscape" r:id="rId1"/>
  <headerFooter>
    <oddHeader>&amp;CSPESE RECENTI</oddHeader>
    <oddFooter>&amp;L&amp;D&amp;R&amp;P/&amp;N</oddFooter>
  </headerFooter>
  <rowBreaks count="1" manualBreakCount="1">
    <brk id="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Prodotti</vt:lpstr>
      <vt:lpstr>Azienda</vt:lpstr>
      <vt:lpstr>Prezzo</vt:lpstr>
      <vt:lpstr>Prodotto</vt:lpstr>
      <vt:lpstr>Quantità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Bridges</cp:lastModifiedBy>
  <cp:lastPrinted>2024-11-13T17:49:48Z</cp:lastPrinted>
  <dcterms:modified xsi:type="dcterms:W3CDTF">2024-11-13T17:49:52Z</dcterms:modified>
</cp:coreProperties>
</file>