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Summary" sheetId="1" state="visible" r:id="rId1"/>
    <sheet name="Seed validation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_ ;[Red]\-#,##0\ "/>
    <numFmt numFmtId="165" formatCode="0_ ;[Red]\-0\ "/>
  </numFmts>
  <fonts count="11">
    <font>
      <name val="Calibri"/>
      <family val="2"/>
      <color theme="1"/>
      <sz val="11"/>
      <scheme val="minor"/>
    </font>
    <font>
      <name val="Calibri"/>
      <family val="2"/>
      <sz val="11"/>
      <scheme val="minor"/>
    </font>
    <font>
      <name val="Century Gothic"/>
      <family val="2"/>
      <color theme="1"/>
      <sz val="11"/>
    </font>
    <font>
      <name val="Century Gothic"/>
      <family val="2"/>
      <b val="1"/>
      <color theme="1"/>
      <sz val="11"/>
    </font>
    <font>
      <name val="Century Gothic"/>
      <family val="2"/>
      <sz val="11"/>
    </font>
    <font>
      <name val="Century Gothic"/>
      <family val="2"/>
      <b val="1"/>
      <sz val="11"/>
    </font>
    <font>
      <name val="Century Gothic"/>
      <family val="2"/>
      <b val="1"/>
      <color rgb="FF7030A0"/>
      <sz val="11"/>
    </font>
    <font>
      <name val="Calibri"/>
      <family val="2"/>
      <color rgb="FF7030A0"/>
      <sz val="11"/>
      <scheme val="minor"/>
    </font>
    <font>
      <name val="Century Gothic"/>
      <family val="2"/>
      <b val="1"/>
      <color rgb="FF7030A0"/>
      <sz val="12"/>
    </font>
    <font>
      <name val="Arial Black"/>
      <family val="2"/>
      <color rgb="FF7030A0"/>
      <sz val="14"/>
    </font>
    <font>
      <name val="Century Gothic"/>
      <family val="2"/>
      <color rgb="FF7030A0"/>
      <sz val="11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91">
    <xf numFmtId="0" fontId="0" fillId="0" borderId="0" pivotButton="0" quotePrefix="0" xfId="0"/>
    <xf numFmtId="9" fontId="4" fillId="0" borderId="1" applyAlignment="1" pivotButton="0" quotePrefix="0" xfId="1">
      <alignment horizontal="center" vertical="center"/>
    </xf>
    <xf numFmtId="0" fontId="2" fillId="0" borderId="1" applyAlignment="1" pivotButton="0" quotePrefix="0" xfId="1">
      <alignment horizontal="center" vertical="center"/>
    </xf>
    <xf numFmtId="164" fontId="4" fillId="0" borderId="1" applyAlignment="1" pivotButton="0" quotePrefix="0" xfId="1">
      <alignment horizontal="center" vertical="center"/>
    </xf>
    <xf numFmtId="21" fontId="0" fillId="0" borderId="0" pivotButton="0" quotePrefix="0" xfId="0"/>
    <xf numFmtId="20" fontId="0" fillId="0" borderId="0" pivotButton="0" quotePrefix="0" xfId="0"/>
    <xf numFmtId="165" fontId="2" fillId="0" borderId="0" applyAlignment="1" pivotButton="0" quotePrefix="0" xfId="1">
      <alignment horizontal="center" vertical="center"/>
    </xf>
    <xf numFmtId="165" fontId="5" fillId="0" borderId="0" applyAlignment="1" pivotButton="0" quotePrefix="0" xfId="1">
      <alignment horizontal="center" vertical="center"/>
    </xf>
    <xf numFmtId="165" fontId="4" fillId="0" borderId="0" applyAlignment="1" pivotButton="0" quotePrefix="0" xfId="1">
      <alignment horizontal="center" vertical="center"/>
    </xf>
    <xf numFmtId="164" fontId="4" fillId="0" borderId="0" applyAlignment="1" pivotButton="0" quotePrefix="0" xfId="1">
      <alignment horizontal="center" vertical="center"/>
    </xf>
    <xf numFmtId="9" fontId="4" fillId="0" borderId="0" applyAlignment="1" pivotButton="0" quotePrefix="0" xfId="1">
      <alignment horizontal="center" vertical="center"/>
    </xf>
    <xf numFmtId="0" fontId="2" fillId="0" borderId="0" applyAlignment="1" pivotButton="0" quotePrefix="0" xfId="1">
      <alignment horizontal="center" vertical="center"/>
    </xf>
    <xf numFmtId="0" fontId="4" fillId="0" borderId="0" applyAlignment="1" pivotButton="0" quotePrefix="0" xfId="1">
      <alignment horizontal="center" vertical="center"/>
    </xf>
    <xf numFmtId="0" fontId="2" fillId="0" borderId="0" pivotButton="0" quotePrefix="0" xfId="1"/>
    <xf numFmtId="0" fontId="0" fillId="0" borderId="0" pivotButton="0" quotePrefix="0" xfId="0"/>
    <xf numFmtId="0" fontId="1" fillId="0" borderId="0" pivotButton="0" quotePrefix="0" xfId="0"/>
    <xf numFmtId="0" fontId="2" fillId="2" borderId="9" applyAlignment="1" pivotButton="0" quotePrefix="0" xfId="1">
      <alignment horizontal="center"/>
    </xf>
    <xf numFmtId="0" fontId="2" fillId="2" borderId="5" applyAlignment="1" pivotButton="0" quotePrefix="0" xfId="1">
      <alignment horizontal="center"/>
    </xf>
    <xf numFmtId="165" fontId="5" fillId="2" borderId="11" applyAlignment="1" pivotButton="0" quotePrefix="0" xfId="1">
      <alignment horizontal="center" vertical="center"/>
    </xf>
    <xf numFmtId="165" fontId="5" fillId="2" borderId="12" applyAlignment="1" pivotButton="0" quotePrefix="0" xfId="1">
      <alignment horizontal="center" vertical="center"/>
    </xf>
    <xf numFmtId="165" fontId="5" fillId="2" borderId="13" applyAlignment="1" pivotButton="0" quotePrefix="0" xfId="1">
      <alignment horizontal="center" vertical="center"/>
    </xf>
    <xf numFmtId="165" fontId="5" fillId="2" borderId="11" applyAlignment="1" pivotButton="0" quotePrefix="1" xfId="1">
      <alignment horizontal="center" vertical="center"/>
    </xf>
    <xf numFmtId="165" fontId="3" fillId="2" borderId="12" applyAlignment="1" pivotButton="0" quotePrefix="1" xfId="1">
      <alignment horizontal="center" vertical="center"/>
    </xf>
    <xf numFmtId="165" fontId="3" fillId="2" borderId="12" applyAlignment="1" pivotButton="0" quotePrefix="0" xfId="1">
      <alignment horizontal="center" vertical="center"/>
    </xf>
    <xf numFmtId="165" fontId="3" fillId="2" borderId="13" applyAlignment="1" pivotButton="0" quotePrefix="0" xfId="1">
      <alignment horizontal="center" vertical="center"/>
    </xf>
    <xf numFmtId="165" fontId="6" fillId="0" borderId="1" applyAlignment="1" pivotButton="0" quotePrefix="0" xfId="1">
      <alignment horizontal="center" vertical="center"/>
    </xf>
    <xf numFmtId="165" fontId="6" fillId="0" borderId="10" applyAlignment="1" pivotButton="0" quotePrefix="0" xfId="1">
      <alignment horizontal="center" vertical="center"/>
    </xf>
    <xf numFmtId="0" fontId="6" fillId="0" borderId="1" applyAlignment="1" pivotButton="0" quotePrefix="0" xfId="1">
      <alignment horizontal="center" vertical="center"/>
    </xf>
    <xf numFmtId="164" fontId="6" fillId="0" borderId="1" applyAlignment="1" pivotButton="0" quotePrefix="0" xfId="1">
      <alignment horizontal="center" vertical="center"/>
    </xf>
    <xf numFmtId="165" fontId="8" fillId="0" borderId="0" applyAlignment="1" pivotButton="0" quotePrefix="0" xfId="1">
      <alignment vertical="center"/>
    </xf>
    <xf numFmtId="165" fontId="9" fillId="0" borderId="0" applyAlignment="1" pivotButton="0" quotePrefix="0" xfId="1">
      <alignment vertical="center"/>
    </xf>
    <xf numFmtId="0" fontId="10" fillId="0" borderId="0" pivotButton="0" quotePrefix="0" xfId="1"/>
    <xf numFmtId="165" fontId="10" fillId="0" borderId="4" applyAlignment="1" pivotButton="0" quotePrefix="0" xfId="1">
      <alignment horizontal="center" vertical="center"/>
    </xf>
    <xf numFmtId="165" fontId="6" fillId="0" borderId="4" applyAlignment="1" pivotButton="0" quotePrefix="0" xfId="1">
      <alignment horizontal="center" vertical="center"/>
    </xf>
    <xf numFmtId="165" fontId="10" fillId="0" borderId="14" applyAlignment="1" pivotButton="0" quotePrefix="0" xfId="1">
      <alignment horizontal="center" vertical="center"/>
    </xf>
    <xf numFmtId="165" fontId="6" fillId="0" borderId="0" applyAlignment="1" pivotButton="0" quotePrefix="0" xfId="1">
      <alignment horizontal="center" vertical="center"/>
    </xf>
    <xf numFmtId="165" fontId="10" fillId="0" borderId="0" applyAlignment="1" pivotButton="0" quotePrefix="0" xfId="1">
      <alignment horizontal="center" vertical="center"/>
    </xf>
    <xf numFmtId="0" fontId="7" fillId="0" borderId="0" pivotButton="0" quotePrefix="0" xfId="0"/>
    <xf numFmtId="0" fontId="10" fillId="0" borderId="1" applyAlignment="1" pivotButton="0" quotePrefix="0" xfId="1">
      <alignment horizontal="center" vertical="center"/>
    </xf>
    <xf numFmtId="0" fontId="10" fillId="0" borderId="0" applyAlignment="1" pivotButton="0" quotePrefix="0" xfId="1">
      <alignment horizontal="center" vertical="center"/>
    </xf>
    <xf numFmtId="0" fontId="7" fillId="0" borderId="0" pivotButton="0" quotePrefix="1" xfId="0"/>
    <xf numFmtId="20" fontId="7" fillId="0" borderId="0" pivotButton="0" quotePrefix="0" xfId="0"/>
    <xf numFmtId="9" fontId="10" fillId="0" borderId="4" applyAlignment="1" pivotButton="0" quotePrefix="0" xfId="1">
      <alignment horizontal="center" vertical="center"/>
    </xf>
    <xf numFmtId="9" fontId="10" fillId="0" borderId="0" applyAlignment="1" pivotButton="0" quotePrefix="0" xfId="1">
      <alignment horizontal="center" vertical="center"/>
    </xf>
    <xf numFmtId="21" fontId="7" fillId="0" borderId="0" pivotButton="0" quotePrefix="0" xfId="0"/>
    <xf numFmtId="165" fontId="6" fillId="0" borderId="10" applyAlignment="1" pivotButton="0" quotePrefix="0" xfId="1">
      <alignment horizontal="center" vertical="center"/>
    </xf>
    <xf numFmtId="165" fontId="6" fillId="0" borderId="2" applyAlignment="1" pivotButton="0" quotePrefix="0" xfId="1">
      <alignment horizontal="center" vertical="center"/>
    </xf>
    <xf numFmtId="165" fontId="6" fillId="0" borderId="16" applyAlignment="1" pivotButton="0" quotePrefix="0" xfId="1">
      <alignment horizontal="center" vertical="center"/>
    </xf>
    <xf numFmtId="0" fontId="2" fillId="0" borderId="6" applyAlignment="1" pivotButton="0" quotePrefix="0" xfId="1">
      <alignment horizontal="center" vertical="center"/>
    </xf>
    <xf numFmtId="0" fontId="2" fillId="0" borderId="8" applyAlignment="1" pivotButton="0" quotePrefix="0" xfId="1">
      <alignment horizontal="center" vertical="center"/>
    </xf>
    <xf numFmtId="0" fontId="2" fillId="0" borderId="7" applyAlignment="1" pivotButton="0" quotePrefix="0" xfId="1">
      <alignment horizontal="center" vertical="center"/>
    </xf>
    <xf numFmtId="0" fontId="2" fillId="0" borderId="9" applyAlignment="1" pivotButton="0" quotePrefix="0" xfId="1">
      <alignment horizontal="center" vertical="center"/>
    </xf>
    <xf numFmtId="0" fontId="6" fillId="0" borderId="1" applyAlignment="1" pivotButton="0" quotePrefix="0" xfId="1">
      <alignment horizontal="center" vertical="center"/>
    </xf>
    <xf numFmtId="0" fontId="7" fillId="0" borderId="3" pivotButton="0" quotePrefix="0" xfId="0"/>
    <xf numFmtId="0" fontId="7" fillId="0" borderId="4" pivotButton="0" quotePrefix="0" xfId="0"/>
    <xf numFmtId="165" fontId="6" fillId="0" borderId="1" applyAlignment="1" pivotButton="0" quotePrefix="0" xfId="1">
      <alignment horizontal="center" vertical="center"/>
    </xf>
    <xf numFmtId="164" fontId="6" fillId="0" borderId="1" applyAlignment="1" pivotButton="0" quotePrefix="0" xfId="1">
      <alignment horizontal="center" vertical="center" wrapText="1"/>
    </xf>
    <xf numFmtId="0" fontId="7" fillId="0" borderId="2" pivotButton="0" quotePrefix="0" xfId="0"/>
    <xf numFmtId="0" fontId="7" fillId="0" borderId="15" pivotButton="0" quotePrefix="0" xfId="0"/>
    <xf numFmtId="165" fontId="9" fillId="0" borderId="0" applyAlignment="1" pivotButton="0" quotePrefix="0" xfId="1">
      <alignment vertical="center"/>
    </xf>
    <xf numFmtId="165" fontId="8" fillId="0" borderId="0" applyAlignment="1" pivotButton="0" quotePrefix="0" xfId="1">
      <alignment vertical="center"/>
    </xf>
    <xf numFmtId="165" fontId="6" fillId="0" borderId="18" applyAlignment="1" pivotButton="0" quotePrefix="0" xfId="1">
      <alignment horizontal="center" vertical="center"/>
    </xf>
    <xf numFmtId="165" fontId="6" fillId="0" borderId="1" applyAlignment="1" pivotButton="0" quotePrefix="0" xfId="1">
      <alignment horizontal="center" vertical="center"/>
    </xf>
    <xf numFmtId="0" fontId="0" fillId="0" borderId="4" pivotButton="0" quotePrefix="0" xfId="0"/>
    <xf numFmtId="164" fontId="6" fillId="0" borderId="1" applyAlignment="1" pivotButton="0" quotePrefix="0" xfId="1">
      <alignment horizontal="center" vertical="center" wrapText="1"/>
    </xf>
    <xf numFmtId="0" fontId="0" fillId="0" borderId="3" pivotButton="0" quotePrefix="0" xfId="0"/>
    <xf numFmtId="0" fontId="2" fillId="0" borderId="19" applyAlignment="1" pivotButton="0" quotePrefix="0" xfId="1">
      <alignment horizontal="center" vertical="center"/>
    </xf>
    <xf numFmtId="0" fontId="2" fillId="0" borderId="21" applyAlignment="1" pivotButton="0" quotePrefix="0" xfId="1">
      <alignment horizontal="center" vertical="center"/>
    </xf>
    <xf numFmtId="0" fontId="0" fillId="0" borderId="16" pivotButton="0" quotePrefix="0" xfId="0"/>
    <xf numFmtId="165" fontId="6" fillId="0" borderId="10" applyAlignment="1" pivotButton="0" quotePrefix="0" xfId="1">
      <alignment horizontal="center" vertical="center"/>
    </xf>
    <xf numFmtId="0" fontId="0" fillId="0" borderId="2" pivotButton="0" quotePrefix="0" xfId="0"/>
    <xf numFmtId="164" fontId="6" fillId="0" borderId="1" applyAlignment="1" pivotButton="0" quotePrefix="0" xfId="1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165" fontId="5" fillId="2" borderId="11" applyAlignment="1" pivotButton="0" quotePrefix="1" xfId="1">
      <alignment horizontal="center" vertical="center"/>
    </xf>
    <xf numFmtId="165" fontId="10" fillId="0" borderId="4" applyAlignment="1" pivotButton="0" quotePrefix="0" xfId="1">
      <alignment horizontal="center" vertical="center"/>
    </xf>
    <xf numFmtId="165" fontId="6" fillId="0" borderId="4" applyAlignment="1" pivotButton="0" quotePrefix="0" xfId="1">
      <alignment horizontal="center" vertical="center"/>
    </xf>
    <xf numFmtId="165" fontId="10" fillId="0" borderId="14" applyAlignment="1" pivotButton="0" quotePrefix="0" xfId="1">
      <alignment horizontal="center" vertical="center"/>
    </xf>
    <xf numFmtId="165" fontId="5" fillId="2" borderId="11" applyAlignment="1" pivotButton="0" quotePrefix="0" xfId="1">
      <alignment horizontal="center" vertical="center"/>
    </xf>
    <xf numFmtId="164" fontId="4" fillId="0" borderId="1" applyAlignment="1" pivotButton="0" quotePrefix="0" xfId="1">
      <alignment horizontal="center" vertical="center"/>
    </xf>
    <xf numFmtId="165" fontId="3" fillId="2" borderId="12" applyAlignment="1" pivotButton="0" quotePrefix="1" xfId="1">
      <alignment horizontal="center" vertical="center"/>
    </xf>
    <xf numFmtId="165" fontId="5" fillId="2" borderId="12" applyAlignment="1" pivotButton="0" quotePrefix="0" xfId="1">
      <alignment horizontal="center" vertical="center"/>
    </xf>
    <xf numFmtId="165" fontId="3" fillId="2" borderId="12" applyAlignment="1" pivotButton="0" quotePrefix="0" xfId="1">
      <alignment horizontal="center" vertical="center"/>
    </xf>
    <xf numFmtId="165" fontId="3" fillId="2" borderId="13" applyAlignment="1" pivotButton="0" quotePrefix="0" xfId="1">
      <alignment horizontal="center" vertical="center"/>
    </xf>
    <xf numFmtId="165" fontId="5" fillId="2" borderId="13" applyAlignment="1" pivotButton="0" quotePrefix="0" xfId="1">
      <alignment horizontal="center" vertical="center"/>
    </xf>
    <xf numFmtId="165" fontId="2" fillId="0" borderId="0" applyAlignment="1" pivotButton="0" quotePrefix="0" xfId="1">
      <alignment horizontal="center" vertical="center"/>
    </xf>
    <xf numFmtId="165" fontId="6" fillId="0" borderId="0" applyAlignment="1" pivotButton="0" quotePrefix="0" xfId="1">
      <alignment horizontal="center" vertical="center"/>
    </xf>
    <xf numFmtId="165" fontId="5" fillId="0" borderId="0" applyAlignment="1" pivotButton="0" quotePrefix="0" xfId="1">
      <alignment horizontal="center" vertical="center"/>
    </xf>
    <xf numFmtId="164" fontId="4" fillId="0" borderId="0" applyAlignment="1" pivotButton="0" quotePrefix="0" xfId="1">
      <alignment horizontal="center" vertical="center"/>
    </xf>
    <xf numFmtId="165" fontId="4" fillId="0" borderId="0" applyAlignment="1" pivotButton="0" quotePrefix="0" xfId="1">
      <alignment horizontal="center" vertical="center"/>
    </xf>
    <xf numFmtId="165" fontId="10" fillId="0" borderId="0" applyAlignment="1" pivotButton="0" quotePrefix="0" xfId="1">
      <alignment horizontal="center" vertical="center"/>
    </xf>
  </cellXfs>
  <cellStyles count="2"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H80"/>
  <sheetViews>
    <sheetView tabSelected="1" zoomScale="115" zoomScaleNormal="115" workbookViewId="0">
      <selection activeCell="G22" sqref="G22"/>
    </sheetView>
  </sheetViews>
  <sheetFormatPr baseColWidth="8" defaultColWidth="7" defaultRowHeight="16.5"/>
  <cols>
    <col width="7" customWidth="1" style="14" min="1" max="1"/>
    <col width="7" customWidth="1" style="37" min="2" max="3"/>
    <col width="17.140625" customWidth="1" style="37" min="4" max="4"/>
    <col width="6.5703125" customWidth="1" style="14" min="5" max="5"/>
    <col width="13.140625" customWidth="1" style="37" min="6" max="6"/>
    <col width="21.140625" customWidth="1" style="14" min="7" max="7"/>
    <col width="12.28515625" customWidth="1" style="37" min="8" max="8"/>
    <col width="12.28515625" customWidth="1" style="14" min="9" max="11"/>
    <col width="18.7109375" customWidth="1" style="14" min="12" max="12"/>
    <col width="7" customWidth="1" style="13" min="13" max="14"/>
    <col width="17.85546875" bestFit="1" customWidth="1" style="13" min="15" max="15"/>
    <col width="20.7109375" bestFit="1" customWidth="1" style="13" min="16" max="16"/>
    <col width="7" customWidth="1" style="13" min="17" max="60"/>
  </cols>
  <sheetData>
    <row r="1" ht="22.5" customHeight="1" s="14">
      <c r="A1" s="59" t="inlineStr">
        <is>
          <t>Enfield Town Base Model - demand dependency validation</t>
        </is>
      </c>
      <c r="B1" s="31" t="n"/>
      <c r="C1" s="31" t="n"/>
      <c r="D1" s="31" t="n"/>
      <c r="E1" s="31" t="n"/>
      <c r="F1" s="31" t="n"/>
      <c r="G1" s="31" t="n"/>
      <c r="H1" s="31" t="n"/>
      <c r="I1" s="13" t="n"/>
      <c r="J1" s="13" t="n"/>
      <c r="K1" s="13" t="n"/>
      <c r="L1" s="13" t="n"/>
    </row>
    <row r="2" ht="17.25" customHeight="1" s="14" thickBot="1">
      <c r="A2" s="60" t="inlineStr">
        <is>
          <t>AM Peak</t>
        </is>
      </c>
      <c r="B2" s="31" t="n"/>
      <c r="C2" s="31" t="n"/>
      <c r="D2" s="31" t="n"/>
      <c r="E2" s="13" t="n"/>
      <c r="F2" s="31" t="n"/>
      <c r="G2" s="13" t="n"/>
      <c r="H2" s="31" t="n"/>
      <c r="I2" s="13" t="n"/>
      <c r="J2" s="13" t="n"/>
      <c r="K2" s="13" t="n"/>
      <c r="L2" s="13" t="n"/>
    </row>
    <row r="3" ht="31.5" customHeight="1" s="14">
      <c r="A3" s="61" t="inlineStr">
        <is>
          <t>Site</t>
        </is>
      </c>
      <c r="B3" s="62" t="inlineStr">
        <is>
          <t>DD Stage</t>
        </is>
      </c>
      <c r="C3" s="63" t="n"/>
      <c r="D3" s="62" t="inlineStr">
        <is>
          <t>Type</t>
        </is>
      </c>
      <c r="E3" s="62" t="inlineStr">
        <is>
          <t>SC</t>
        </is>
      </c>
      <c r="F3" s="64" t="inlineStr">
        <is>
          <t xml:space="preserve">ACHK Frequency </t>
        </is>
      </c>
      <c r="G3" s="52" t="inlineStr">
        <is>
          <t>Base Model Demand Dependency AM Peak (7:30am - 8:30am)</t>
        </is>
      </c>
      <c r="H3" s="65" t="n"/>
      <c r="I3" s="65" t="n"/>
      <c r="J3" s="65" t="n"/>
      <c r="K3" s="63" t="n"/>
      <c r="L3" s="62" t="inlineStr">
        <is>
          <t>% difference</t>
        </is>
      </c>
      <c r="O3" s="66" t="inlineStr">
        <is>
          <t>End of warm-up</t>
        </is>
      </c>
      <c r="P3" s="67" t="inlineStr">
        <is>
          <t>Start of cool-down</t>
        </is>
      </c>
    </row>
    <row r="4" ht="17.25" customHeight="1" s="14" thickBot="1">
      <c r="A4" s="68" t="n"/>
      <c r="B4" s="69" t="inlineStr">
        <is>
          <t>Stage</t>
        </is>
      </c>
      <c r="C4" s="62" t="inlineStr">
        <is>
          <t>Phase</t>
        </is>
      </c>
      <c r="D4" s="70" t="n"/>
      <c r="E4" s="70" t="n"/>
      <c r="F4" s="70" t="n"/>
      <c r="G4" s="52" t="inlineStr">
        <is>
          <t>Ref</t>
        </is>
      </c>
      <c r="H4" s="52" t="inlineStr">
        <is>
          <t>CT</t>
        </is>
      </c>
      <c r="I4" s="52" t="inlineStr">
        <is>
          <t>Called</t>
        </is>
      </c>
      <c r="J4" s="71" t="inlineStr">
        <is>
          <t>Possible</t>
        </is>
      </c>
      <c r="K4" s="52" t="inlineStr">
        <is>
          <t>%</t>
        </is>
      </c>
      <c r="L4" s="70" t="n"/>
      <c r="O4" s="72" t="n"/>
      <c r="P4" s="73" t="n"/>
    </row>
    <row r="5" ht="17.25" customHeight="1" s="14" thickBot="1">
      <c r="A5" s="74" t="n">
        <v>20</v>
      </c>
      <c r="B5" s="75" t="n">
        <v>2</v>
      </c>
      <c r="C5" s="76" t="inlineStr">
        <is>
          <t>B</t>
        </is>
      </c>
      <c r="D5" s="77" t="inlineStr">
        <is>
          <t>Pedestrian</t>
        </is>
      </c>
      <c r="E5" s="78" t="n">
        <v>2</v>
      </c>
      <c r="F5" s="42" t="n">
        <v>0.6933333333333334</v>
      </c>
      <c r="G5" s="2">
        <f>A5&amp;"_"&amp;E5&amp;"_"&amp;"green"</f>
        <v/>
      </c>
      <c r="H5" s="38" t="n">
        <v>48</v>
      </c>
      <c r="I5" s="79" t="n">
        <v>0</v>
      </c>
      <c r="J5" s="79">
        <f>ROUND(3600/H5,0)</f>
        <v/>
      </c>
      <c r="K5" s="1">
        <f>I5/J5</f>
        <v/>
      </c>
      <c r="L5" s="1">
        <f>K5-F5</f>
        <v/>
      </c>
      <c r="O5" s="17" t="n">
        <v>1800</v>
      </c>
      <c r="P5" s="16" t="n">
        <v>5400</v>
      </c>
    </row>
    <row r="6">
      <c r="A6" s="80" t="n">
        <v>65</v>
      </c>
      <c r="B6" s="75" t="n">
        <v>2</v>
      </c>
      <c r="C6" s="76" t="inlineStr">
        <is>
          <t>B</t>
        </is>
      </c>
      <c r="D6" s="77" t="inlineStr">
        <is>
          <t>Pedestrian</t>
        </is>
      </c>
      <c r="E6" s="81" t="n">
        <v>2</v>
      </c>
      <c r="F6" s="42" t="n">
        <v>0.2857142857142857</v>
      </c>
      <c r="G6" s="2">
        <f>A6&amp;"_"&amp;E6&amp;"_"&amp;"green"</f>
        <v/>
      </c>
      <c r="H6" s="38" t="n">
        <v>48</v>
      </c>
      <c r="I6" s="79" t="n">
        <v>14.6</v>
      </c>
      <c r="J6" s="79">
        <f>ROUND(3600/H6,0)</f>
        <v/>
      </c>
      <c r="K6" s="1">
        <f>I6/J6</f>
        <v/>
      </c>
      <c r="L6" s="1">
        <f>K6-F6</f>
        <v/>
      </c>
    </row>
    <row r="7">
      <c r="A7" s="80" t="n">
        <v>66</v>
      </c>
      <c r="B7" s="75" t="n">
        <v>3</v>
      </c>
      <c r="C7" s="76" t="inlineStr">
        <is>
          <t>G</t>
        </is>
      </c>
      <c r="D7" s="77" t="inlineStr">
        <is>
          <t>Pedestrian</t>
        </is>
      </c>
      <c r="E7" s="81" t="n">
        <v>7</v>
      </c>
      <c r="F7" s="42" t="n">
        <v>0.5641025641025641</v>
      </c>
      <c r="G7" s="2">
        <f>A7&amp;"_"&amp;E7&amp;"_"&amp;"green"</f>
        <v/>
      </c>
      <c r="H7" s="38" t="n">
        <v>96</v>
      </c>
      <c r="I7" s="79" t="n">
        <v>22.25</v>
      </c>
      <c r="J7" s="79">
        <f>ROUND(3600/H7,0)</f>
        <v/>
      </c>
      <c r="K7" s="1">
        <f>I7/J7</f>
        <v/>
      </c>
      <c r="L7" s="1">
        <f>K7-F7</f>
        <v/>
      </c>
    </row>
    <row r="8" ht="16.5" customHeight="1" s="14">
      <c r="A8" s="82" t="n">
        <v>84</v>
      </c>
      <c r="B8" s="75" t="n">
        <v>2</v>
      </c>
      <c r="C8" s="76" t="inlineStr">
        <is>
          <t>C</t>
        </is>
      </c>
      <c r="D8" s="77" t="inlineStr">
        <is>
          <t>Traffic</t>
        </is>
      </c>
      <c r="E8" s="81" t="n">
        <v>3</v>
      </c>
      <c r="F8" s="42" t="n">
        <v>0.9743589743589743</v>
      </c>
      <c r="G8" s="2">
        <f>A8&amp;"_"&amp;E8&amp;"_"&amp;"green"</f>
        <v/>
      </c>
      <c r="H8" s="38" t="n">
        <v>96</v>
      </c>
      <c r="I8" s="79" t="n">
        <v>37</v>
      </c>
      <c r="J8" s="79">
        <f>ROUND(3600/H8,0)</f>
        <v/>
      </c>
      <c r="K8" s="1">
        <f>I8/J8</f>
        <v/>
      </c>
      <c r="L8" s="1">
        <f>K8-F8</f>
        <v/>
      </c>
    </row>
    <row r="9">
      <c r="A9" s="82" t="n">
        <v>84</v>
      </c>
      <c r="B9" s="75" t="n">
        <v>3</v>
      </c>
      <c r="C9" s="76" t="inlineStr">
        <is>
          <t>H</t>
        </is>
      </c>
      <c r="D9" s="77" t="inlineStr">
        <is>
          <t>Traffic</t>
        </is>
      </c>
      <c r="E9" s="81" t="n">
        <v>8</v>
      </c>
      <c r="F9" s="42" t="n">
        <v>1</v>
      </c>
      <c r="G9" s="2">
        <f>A9&amp;"_"&amp;E9&amp;"_"&amp;"green"</f>
        <v/>
      </c>
      <c r="H9" s="38" t="n">
        <v>96</v>
      </c>
      <c r="I9" s="79" t="n">
        <v>37.95</v>
      </c>
      <c r="J9" s="79">
        <f>ROUND(3600/H9,0)</f>
        <v/>
      </c>
      <c r="K9" s="1">
        <f>I9/J9</f>
        <v/>
      </c>
      <c r="L9" s="1">
        <f>K9-F9</f>
        <v/>
      </c>
    </row>
    <row r="10">
      <c r="A10" s="82" t="n">
        <v>185</v>
      </c>
      <c r="B10" s="75" t="n">
        <v>2</v>
      </c>
      <c r="C10" s="76" t="inlineStr">
        <is>
          <t>B</t>
        </is>
      </c>
      <c r="D10" s="77" t="inlineStr">
        <is>
          <t>Pedestrian</t>
        </is>
      </c>
      <c r="E10" s="81" t="n">
        <v>2</v>
      </c>
      <c r="F10" s="42" t="n">
        <v>0.3333333333333333</v>
      </c>
      <c r="G10" s="2">
        <f>A10&amp;"_"&amp;E10&amp;"_"&amp;"green"</f>
        <v/>
      </c>
      <c r="H10" s="38" t="n">
        <v>48</v>
      </c>
      <c r="I10" s="79" t="n">
        <v>30.55</v>
      </c>
      <c r="J10" s="79">
        <f>ROUND(3600/H10,0)</f>
        <v/>
      </c>
      <c r="K10" s="1">
        <f>I10/J10</f>
        <v/>
      </c>
      <c r="L10" s="1">
        <f>K10-F10</f>
        <v/>
      </c>
    </row>
    <row r="11">
      <c r="A11" s="82" t="n">
        <v>186</v>
      </c>
      <c r="B11" s="75" t="n">
        <v>2</v>
      </c>
      <c r="C11" s="76" t="inlineStr">
        <is>
          <t>C</t>
        </is>
      </c>
      <c r="D11" s="77" t="inlineStr">
        <is>
          <t>Traffic &amp; Ped</t>
        </is>
      </c>
      <c r="E11" s="81" t="n">
        <v>3</v>
      </c>
      <c r="F11" s="42" t="n">
        <v>0.8461538461538461</v>
      </c>
      <c r="G11" s="2">
        <f>A11&amp;"_"&amp;E11&amp;"_"&amp;"green"</f>
        <v/>
      </c>
      <c r="H11" s="38" t="n">
        <v>96</v>
      </c>
      <c r="I11" s="79" t="n">
        <v>31.25</v>
      </c>
      <c r="J11" s="79">
        <f>ROUND(3600/H11,0)</f>
        <v/>
      </c>
      <c r="K11" s="1">
        <f>I11/J11</f>
        <v/>
      </c>
      <c r="L11" s="1">
        <f>K11-F11</f>
        <v/>
      </c>
    </row>
    <row r="12">
      <c r="A12" s="82" t="n">
        <v>187</v>
      </c>
      <c r="B12" s="75" t="n">
        <v>2</v>
      </c>
      <c r="C12" s="76" t="inlineStr">
        <is>
          <t>B</t>
        </is>
      </c>
      <c r="D12" s="77" t="inlineStr">
        <is>
          <t>Pedestrian</t>
        </is>
      </c>
      <c r="E12" s="81" t="n">
        <v>2</v>
      </c>
      <c r="F12" s="42" t="n">
        <v>0.2077922077922078</v>
      </c>
      <c r="G12" s="2">
        <f>A12&amp;"_"&amp;E12&amp;"_"&amp;"green"</f>
        <v/>
      </c>
      <c r="H12" s="38" t="n">
        <v>48</v>
      </c>
      <c r="I12" s="79" t="n">
        <v>12.3</v>
      </c>
      <c r="J12" s="79">
        <f>ROUND(3600/H12,0)</f>
        <v/>
      </c>
      <c r="K12" s="1">
        <f>I12/J12</f>
        <v/>
      </c>
      <c r="L12" s="1">
        <f>K12-F12</f>
        <v/>
      </c>
    </row>
    <row r="13">
      <c r="A13" s="82" t="n">
        <v>62</v>
      </c>
      <c r="B13" s="75" t="n">
        <v>2</v>
      </c>
      <c r="C13" s="76" t="inlineStr">
        <is>
          <t>B</t>
        </is>
      </c>
      <c r="D13" s="77" t="inlineStr">
        <is>
          <t>Pedestrian</t>
        </is>
      </c>
      <c r="E13" s="81" t="n">
        <v>2</v>
      </c>
      <c r="F13" s="42" t="n">
        <v>0.32</v>
      </c>
      <c r="G13" s="2">
        <f>A13&amp;"_"&amp;E13&amp;"_"&amp;"green"</f>
        <v/>
      </c>
      <c r="H13" s="38" t="n">
        <v>48</v>
      </c>
      <c r="I13" s="79" t="n">
        <v>20.95</v>
      </c>
      <c r="J13" s="79">
        <f>ROUND(3600/H13,0)</f>
        <v/>
      </c>
      <c r="K13" s="1">
        <f>I13/J13</f>
        <v/>
      </c>
      <c r="L13" s="1">
        <f>K13-F13</f>
        <v/>
      </c>
    </row>
    <row r="14">
      <c r="A14" s="82" t="n">
        <v>192</v>
      </c>
      <c r="B14" s="75" t="n">
        <v>2</v>
      </c>
      <c r="C14" s="76" t="inlineStr">
        <is>
          <t>B</t>
        </is>
      </c>
      <c r="D14" s="77" t="inlineStr">
        <is>
          <t>Pedestrian</t>
        </is>
      </c>
      <c r="E14" s="81" t="n">
        <v>2</v>
      </c>
      <c r="F14" s="42" t="n">
        <v>0.4155844155844156</v>
      </c>
      <c r="G14" s="2">
        <f>A14&amp;"_"&amp;E14&amp;"_"&amp;"green"</f>
        <v/>
      </c>
      <c r="H14" s="38" t="n">
        <v>48</v>
      </c>
      <c r="I14" s="79" t="n">
        <v>34.8</v>
      </c>
      <c r="J14" s="79">
        <f>ROUND(3600/H14,0)</f>
        <v/>
      </c>
      <c r="K14" s="1">
        <f>I14/J14</f>
        <v/>
      </c>
      <c r="L14" s="1">
        <f>K14-F14</f>
        <v/>
      </c>
    </row>
    <row r="15">
      <c r="A15" s="82" t="n">
        <v>193</v>
      </c>
      <c r="B15" s="75" t="n">
        <v>2</v>
      </c>
      <c r="C15" s="76" t="inlineStr">
        <is>
          <t>F</t>
        </is>
      </c>
      <c r="D15" s="77" t="inlineStr">
        <is>
          <t>Pedestrian</t>
        </is>
      </c>
      <c r="E15" s="81" t="n">
        <v>6</v>
      </c>
      <c r="F15" s="42" t="n">
        <v>0.3506493506493507</v>
      </c>
      <c r="G15" s="2">
        <f>A15&amp;"_"&amp;E15&amp;"_"&amp;"green"</f>
        <v/>
      </c>
      <c r="H15" s="38" t="n">
        <v>48</v>
      </c>
      <c r="I15" s="79" t="n">
        <v>34.25</v>
      </c>
      <c r="J15" s="79">
        <f>ROUND(3600/H15,0)</f>
        <v/>
      </c>
      <c r="K15" s="1">
        <f>I15/J15</f>
        <v/>
      </c>
      <c r="L15" s="1">
        <f>K15-F15</f>
        <v/>
      </c>
    </row>
    <row r="16" ht="17.25" customHeight="1" s="14" thickBot="1">
      <c r="A16" s="83" t="n">
        <v>41</v>
      </c>
      <c r="B16" s="75" t="n">
        <v>3</v>
      </c>
      <c r="C16" s="76" t="inlineStr">
        <is>
          <t>F</t>
        </is>
      </c>
      <c r="D16" s="77" t="inlineStr">
        <is>
          <t>Pedestrian</t>
        </is>
      </c>
      <c r="E16" s="84" t="n">
        <v>6</v>
      </c>
      <c r="F16" s="42" t="n">
        <v>0.8108108108108109</v>
      </c>
      <c r="G16" s="2">
        <f>A16&amp;"_"&amp;E16&amp;"_"&amp;"green"</f>
        <v/>
      </c>
      <c r="H16" s="38" t="n">
        <v>96</v>
      </c>
      <c r="I16" s="79" t="n">
        <v>32.1</v>
      </c>
      <c r="J16" s="79">
        <f>ROUND(3600/H16,0)</f>
        <v/>
      </c>
      <c r="K16" s="1">
        <f>I16/J16</f>
        <v/>
      </c>
      <c r="L16" s="1">
        <f>K16-F16</f>
        <v/>
      </c>
    </row>
    <row r="17">
      <c r="A17" s="85" t="n"/>
      <c r="B17" s="86" t="n"/>
      <c r="C17" s="86" t="n"/>
      <c r="D17" s="43" t="n"/>
      <c r="E17" s="87" t="n"/>
      <c r="F17" s="43" t="n"/>
      <c r="G17" s="11" t="n"/>
      <c r="H17" s="39" t="n"/>
      <c r="I17" s="88" t="n"/>
      <c r="J17" s="88" t="n"/>
      <c r="K17" s="10" t="n"/>
      <c r="L17" s="10" t="n"/>
    </row>
    <row r="18">
      <c r="A18" s="85" t="n"/>
      <c r="B18" s="86" t="n"/>
      <c r="C18" s="86" t="n"/>
      <c r="D18" s="43" t="n"/>
      <c r="E18" s="87" t="n"/>
      <c r="F18" s="43" t="n"/>
      <c r="G18" s="11" t="n"/>
      <c r="H18" s="39" t="n"/>
      <c r="I18" s="88" t="n"/>
      <c r="J18" s="88" t="n"/>
      <c r="K18" s="10" t="n"/>
      <c r="L18" s="10" t="n"/>
    </row>
    <row r="19">
      <c r="A19" s="85" t="n"/>
      <c r="B19" s="86" t="n"/>
      <c r="C19" s="86" t="n"/>
      <c r="D19" s="43" t="n"/>
      <c r="E19" s="87" t="n"/>
      <c r="F19" s="43" t="n"/>
      <c r="G19" s="11" t="n"/>
      <c r="H19" s="39" t="n"/>
      <c r="I19" s="88" t="n"/>
      <c r="J19" s="88" t="n"/>
      <c r="K19" s="10" t="n"/>
      <c r="L19" s="10" t="n"/>
    </row>
    <row r="20">
      <c r="A20" s="85" t="n"/>
      <c r="B20" s="86" t="n"/>
      <c r="C20" s="86" t="n"/>
      <c r="D20" s="43" t="n"/>
      <c r="E20" s="87" t="n"/>
      <c r="F20" s="43" t="n"/>
      <c r="G20" s="11" t="n"/>
      <c r="H20" s="39" t="n"/>
      <c r="I20" s="88" t="n"/>
      <c r="J20" s="88" t="n"/>
      <c r="K20" s="10" t="n"/>
      <c r="L20" s="10" t="n"/>
    </row>
    <row r="21">
      <c r="A21" s="85" t="n"/>
      <c r="B21" s="86" t="n"/>
      <c r="C21" s="86" t="n"/>
      <c r="D21" s="43" t="n"/>
      <c r="E21" s="87" t="n"/>
      <c r="F21" s="43" t="n"/>
      <c r="G21" s="11" t="n"/>
      <c r="H21" s="39" t="n"/>
      <c r="I21" s="88" t="n"/>
      <c r="J21" s="88" t="n"/>
      <c r="K21" s="10" t="n"/>
      <c r="L21" s="10" t="n"/>
    </row>
    <row r="22">
      <c r="A22" s="85" t="n"/>
      <c r="B22" s="86" t="n"/>
      <c r="C22" s="86" t="n"/>
      <c r="D22" s="43" t="n"/>
      <c r="E22" s="87" t="n"/>
      <c r="F22" s="43" t="n"/>
      <c r="G22" s="11" t="n"/>
      <c r="H22" s="39" t="n"/>
      <c r="I22" s="88" t="n"/>
      <c r="J22" s="88" t="n"/>
      <c r="K22" s="10" t="n"/>
      <c r="L22" s="10" t="n"/>
    </row>
    <row r="23">
      <c r="A23" s="89" t="n"/>
      <c r="B23" s="86" t="n"/>
      <c r="C23" s="86" t="n"/>
      <c r="D23" s="43" t="n"/>
      <c r="E23" s="87" t="n"/>
      <c r="F23" s="43" t="n"/>
      <c r="G23" s="11" t="n"/>
      <c r="H23" s="39" t="n"/>
      <c r="I23" s="88" t="n"/>
      <c r="J23" s="88" t="n"/>
      <c r="K23" s="10" t="n"/>
      <c r="L23" s="10" t="n"/>
    </row>
    <row r="24">
      <c r="A24" s="89" t="n"/>
      <c r="B24" s="86" t="n"/>
      <c r="C24" s="86" t="n"/>
      <c r="D24" s="90" t="n"/>
      <c r="E24" s="87" t="n"/>
      <c r="F24" s="43" t="n"/>
      <c r="G24" s="11" t="n"/>
      <c r="H24" s="39" t="n"/>
      <c r="I24" s="88" t="n"/>
      <c r="J24" s="88" t="n"/>
      <c r="K24" s="10" t="n"/>
      <c r="L24" s="10" t="n"/>
    </row>
    <row r="25">
      <c r="A25" s="89" t="n"/>
      <c r="B25" s="86" t="n"/>
      <c r="C25" s="86" t="n"/>
      <c r="D25" s="90" t="n"/>
      <c r="E25" s="87" t="n"/>
      <c r="F25" s="43" t="n"/>
      <c r="G25" s="11" t="n"/>
      <c r="H25" s="39" t="n"/>
      <c r="I25" s="88" t="n"/>
      <c r="J25" s="88" t="n"/>
      <c r="K25" s="10" t="n"/>
      <c r="L25" s="10" t="n"/>
    </row>
    <row r="26">
      <c r="A26" s="89" t="n"/>
      <c r="B26" s="86" t="n"/>
      <c r="C26" s="86" t="n"/>
      <c r="D26" s="90" t="n"/>
      <c r="E26" s="87" t="n"/>
      <c r="F26" s="43" t="n"/>
      <c r="G26" s="11" t="n"/>
      <c r="H26" s="39" t="n"/>
      <c r="I26" s="88" t="n"/>
      <c r="J26" s="88" t="n"/>
      <c r="K26" s="10" t="n"/>
      <c r="L26" s="10" t="n"/>
    </row>
    <row r="27">
      <c r="A27" s="89" t="n"/>
      <c r="B27" s="86" t="n"/>
      <c r="C27" s="86" t="n"/>
      <c r="D27" s="90" t="n"/>
      <c r="E27" s="87" t="n"/>
      <c r="F27" s="43" t="n"/>
      <c r="G27" s="11" t="n"/>
      <c r="H27" s="39" t="n"/>
      <c r="I27" s="88" t="n"/>
      <c r="J27" s="88" t="n"/>
      <c r="K27" s="10" t="n"/>
      <c r="L27" s="10" t="n"/>
    </row>
    <row r="28">
      <c r="A28" s="89" t="n"/>
      <c r="B28" s="86" t="n"/>
      <c r="C28" s="86" t="n"/>
      <c r="D28" s="90" t="n"/>
      <c r="E28" s="87" t="n"/>
      <c r="F28" s="43" t="n"/>
      <c r="G28" s="11" t="n"/>
      <c r="H28" s="39" t="n"/>
      <c r="I28" s="88" t="n"/>
      <c r="J28" s="88" t="n"/>
      <c r="K28" s="10" t="n"/>
      <c r="L28" s="10" t="n"/>
    </row>
    <row r="29" customFormat="1" s="15">
      <c r="A29" s="89" t="n"/>
      <c r="B29" s="86" t="n"/>
      <c r="C29" s="86" t="n"/>
      <c r="D29" s="90" t="n"/>
      <c r="E29" s="87" t="n"/>
      <c r="F29" s="43" t="n"/>
      <c r="G29" s="12" t="n"/>
      <c r="H29" s="39" t="n"/>
      <c r="I29" s="88" t="n"/>
      <c r="J29" s="88" t="n"/>
      <c r="K29" s="10" t="n"/>
      <c r="L29" s="10" t="n"/>
      <c r="M29" s="13" t="n"/>
      <c r="N29" s="13" t="n"/>
      <c r="O29" s="13" t="n"/>
      <c r="P29" s="13" t="n"/>
      <c r="Q29" s="13" t="n"/>
      <c r="R29" s="13" t="n"/>
      <c r="S29" s="13" t="n"/>
      <c r="T29" s="13" t="n"/>
      <c r="U29" s="13" t="n"/>
      <c r="V29" s="13" t="n"/>
      <c r="W29" s="13" t="n"/>
      <c r="X29" s="13" t="n"/>
      <c r="Y29" s="13" t="n"/>
      <c r="Z29" s="13" t="n"/>
      <c r="AA29" s="13" t="n"/>
      <c r="AB29" s="13" t="n"/>
      <c r="AC29" s="13" t="n"/>
      <c r="AD29" s="13" t="n"/>
      <c r="AE29" s="13" t="n"/>
      <c r="AF29" s="13" t="n"/>
      <c r="AG29" s="13" t="n"/>
      <c r="AH29" s="13" t="n"/>
      <c r="AI29" s="13" t="n"/>
      <c r="AJ29" s="13" t="n"/>
      <c r="AK29" s="13" t="n"/>
      <c r="AL29" s="13" t="n"/>
      <c r="AM29" s="13" t="n"/>
      <c r="AN29" s="13" t="n"/>
      <c r="AO29" s="13" t="n"/>
      <c r="AP29" s="13" t="n"/>
      <c r="AQ29" s="13" t="n"/>
      <c r="AR29" s="13" t="n"/>
      <c r="AS29" s="13" t="n"/>
      <c r="AT29" s="13" t="n"/>
      <c r="AU29" s="13" t="n"/>
      <c r="AV29" s="13" t="n"/>
      <c r="AW29" s="13" t="n"/>
      <c r="AX29" s="13" t="n"/>
      <c r="AY29" s="13" t="n"/>
      <c r="AZ29" s="13" t="n"/>
      <c r="BA29" s="13" t="n"/>
      <c r="BB29" s="13" t="n"/>
      <c r="BC29" s="13" t="n"/>
      <c r="BD29" s="13" t="n"/>
      <c r="BE29" s="13" t="n"/>
      <c r="BF29" s="13" t="n"/>
      <c r="BG29" s="13" t="n"/>
      <c r="BH29" s="13" t="n"/>
    </row>
    <row r="30">
      <c r="A30" s="89" t="n"/>
      <c r="B30" s="86" t="n"/>
      <c r="C30" s="86" t="n"/>
      <c r="D30" s="90" t="n"/>
      <c r="E30" s="87" t="n"/>
      <c r="F30" s="43" t="n"/>
      <c r="G30" s="12" t="n"/>
      <c r="H30" s="39" t="n"/>
      <c r="I30" s="88" t="n"/>
      <c r="J30" s="88" t="n"/>
      <c r="K30" s="10" t="n"/>
      <c r="L30" s="10" t="n"/>
    </row>
    <row r="31">
      <c r="A31" s="89" t="n"/>
      <c r="B31" s="86" t="n"/>
      <c r="C31" s="86" t="n"/>
      <c r="D31" s="90" t="n"/>
      <c r="E31" s="87" t="n"/>
      <c r="F31" s="43" t="n"/>
      <c r="G31" s="12" t="n"/>
      <c r="H31" s="39" t="n"/>
      <c r="I31" s="88" t="n"/>
      <c r="J31" s="88" t="n"/>
      <c r="K31" s="10" t="n"/>
      <c r="L31" s="10" t="n"/>
    </row>
    <row r="32">
      <c r="A32" s="89" t="n"/>
      <c r="B32" s="86" t="n"/>
      <c r="C32" s="86" t="n"/>
      <c r="D32" s="90" t="n"/>
      <c r="E32" s="87" t="n"/>
      <c r="F32" s="43" t="n"/>
      <c r="G32" s="12" t="n"/>
      <c r="H32" s="39" t="n"/>
      <c r="I32" s="88" t="n"/>
      <c r="J32" s="88" t="n"/>
      <c r="K32" s="10" t="n"/>
      <c r="L32" s="10" t="n"/>
    </row>
    <row r="33">
      <c r="A33" s="89" t="n"/>
      <c r="B33" s="86" t="n"/>
      <c r="C33" s="86" t="n"/>
      <c r="D33" s="90" t="n"/>
      <c r="E33" s="87" t="n"/>
      <c r="F33" s="43" t="n"/>
      <c r="G33" s="12" t="n"/>
      <c r="H33" s="39" t="n"/>
      <c r="I33" s="88" t="n"/>
      <c r="J33" s="88" t="n"/>
      <c r="K33" s="10" t="n"/>
      <c r="L33" s="10" t="n"/>
    </row>
    <row r="34">
      <c r="A34" s="89" t="n"/>
      <c r="B34" s="86" t="n"/>
      <c r="C34" s="86" t="n"/>
      <c r="D34" s="90" t="n"/>
      <c r="E34" s="87" t="n"/>
      <c r="F34" s="43" t="n"/>
      <c r="G34" s="12" t="n"/>
      <c r="H34" s="39" t="n"/>
      <c r="I34" s="88" t="n"/>
      <c r="J34" s="88" t="n"/>
      <c r="K34" s="10" t="n"/>
      <c r="L34" s="10" t="n"/>
    </row>
    <row r="35">
      <c r="A35" s="89" t="n"/>
      <c r="B35" s="86" t="n"/>
      <c r="C35" s="86" t="n"/>
      <c r="D35" s="90" t="n"/>
      <c r="E35" s="87" t="n"/>
      <c r="F35" s="43" t="n"/>
      <c r="G35" s="12" t="n"/>
      <c r="H35" s="39" t="n"/>
      <c r="I35" s="88" t="n"/>
      <c r="J35" s="88" t="n"/>
      <c r="K35" s="10" t="n"/>
      <c r="L35" s="10" t="n"/>
    </row>
    <row r="36">
      <c r="A36" s="89" t="n"/>
      <c r="B36" s="86" t="n"/>
      <c r="C36" s="86" t="n"/>
      <c r="D36" s="90" t="n"/>
      <c r="E36" s="87" t="n"/>
      <c r="F36" s="43" t="n"/>
      <c r="G36" s="12" t="n"/>
      <c r="H36" s="39" t="n"/>
      <c r="I36" s="88" t="n"/>
      <c r="J36" s="88" t="n"/>
      <c r="K36" s="10" t="n"/>
      <c r="L36" s="10" t="n"/>
    </row>
    <row r="37">
      <c r="A37" s="89" t="n"/>
      <c r="B37" s="86" t="n"/>
      <c r="C37" s="86" t="n"/>
      <c r="D37" s="90" t="n"/>
      <c r="E37" s="87" t="n"/>
      <c r="F37" s="43" t="n"/>
      <c r="G37" s="12" t="n"/>
      <c r="H37" s="39" t="n"/>
      <c r="I37" s="88" t="n"/>
      <c r="J37" s="88" t="n"/>
      <c r="K37" s="10" t="n"/>
      <c r="L37" s="10" t="n"/>
    </row>
    <row r="38">
      <c r="A38" s="89" t="n"/>
      <c r="B38" s="86" t="n"/>
      <c r="C38" s="86" t="n"/>
      <c r="D38" s="90" t="n"/>
      <c r="E38" s="87" t="n"/>
      <c r="F38" s="43" t="n"/>
      <c r="G38" s="12" t="n"/>
      <c r="H38" s="39" t="n"/>
      <c r="I38" s="88" t="n"/>
      <c r="J38" s="88" t="n"/>
      <c r="K38" s="10" t="n"/>
      <c r="L38" s="10" t="n"/>
    </row>
    <row r="39">
      <c r="A39" s="89" t="n"/>
      <c r="B39" s="86" t="n"/>
      <c r="C39" s="86" t="n"/>
      <c r="D39" s="90" t="n"/>
      <c r="E39" s="87" t="n"/>
      <c r="F39" s="43" t="n"/>
      <c r="G39" s="12" t="n"/>
      <c r="H39" s="39" t="n"/>
      <c r="I39" s="88" t="n"/>
      <c r="J39" s="88" t="n"/>
      <c r="K39" s="10" t="n"/>
      <c r="L39" s="10" t="n"/>
    </row>
    <row r="40">
      <c r="A40" s="89" t="n"/>
      <c r="B40" s="86" t="n"/>
      <c r="C40" s="86" t="n"/>
      <c r="D40" s="90" t="n"/>
      <c r="E40" s="87" t="n"/>
      <c r="F40" s="43" t="n"/>
      <c r="G40" s="12" t="n"/>
      <c r="H40" s="39" t="n"/>
      <c r="I40" s="88" t="n"/>
      <c r="J40" s="88" t="n"/>
      <c r="K40" s="10" t="n"/>
      <c r="L40" s="10" t="n"/>
    </row>
    <row r="41">
      <c r="A41" s="89" t="n"/>
      <c r="B41" s="86" t="n"/>
      <c r="C41" s="86" t="n"/>
      <c r="D41" s="90" t="n"/>
      <c r="E41" s="87" t="n"/>
      <c r="F41" s="43" t="n"/>
      <c r="G41" s="12" t="n"/>
      <c r="H41" s="39" t="n"/>
      <c r="I41" s="88" t="n"/>
      <c r="J41" s="88" t="n"/>
      <c r="K41" s="10" t="n"/>
      <c r="L41" s="10" t="n"/>
    </row>
    <row r="42">
      <c r="A42" s="89" t="n"/>
      <c r="B42" s="86" t="n"/>
      <c r="C42" s="86" t="n"/>
      <c r="D42" s="90" t="n"/>
      <c r="E42" s="87" t="n"/>
      <c r="F42" s="86" t="n"/>
      <c r="G42" s="11" t="n"/>
      <c r="H42" s="39" t="n"/>
      <c r="I42" s="88" t="n"/>
      <c r="J42" s="88" t="n"/>
      <c r="K42" s="10" t="n"/>
      <c r="L42" s="10" t="n"/>
    </row>
    <row r="43">
      <c r="A43" s="89" t="n"/>
      <c r="B43" s="86" t="n"/>
      <c r="C43" s="86" t="n"/>
      <c r="D43" s="90" t="n"/>
      <c r="E43" s="87" t="n"/>
      <c r="F43" s="86" t="n"/>
      <c r="G43" s="11" t="n"/>
      <c r="H43" s="39" t="n"/>
      <c r="I43" s="88" t="n"/>
      <c r="J43" s="88" t="n"/>
      <c r="K43" s="10" t="n"/>
      <c r="L43" s="10" t="n"/>
    </row>
    <row r="44">
      <c r="A44" s="87" t="n"/>
      <c r="B44" s="86" t="n"/>
      <c r="C44" s="86" t="n"/>
      <c r="D44" s="86" t="n"/>
      <c r="E44" s="87" t="n"/>
      <c r="F44" s="86" t="n"/>
      <c r="G44" s="87" t="n"/>
      <c r="H44" s="86" t="n"/>
      <c r="I44" s="87" t="n"/>
      <c r="J44" s="87" t="n"/>
      <c r="K44" s="87" t="n"/>
      <c r="L44" s="87" t="n"/>
    </row>
    <row r="45">
      <c r="A45" s="87" t="n"/>
      <c r="B45" s="86" t="n"/>
      <c r="C45" s="86" t="n"/>
      <c r="D45" s="86" t="n"/>
      <c r="E45" s="87" t="n"/>
      <c r="F45" s="86" t="n"/>
      <c r="G45" s="87" t="n"/>
      <c r="H45" s="86" t="n"/>
      <c r="I45" s="87" t="n"/>
      <c r="J45" s="87" t="n"/>
      <c r="K45" s="87" t="n"/>
      <c r="L45" s="87" t="n"/>
    </row>
    <row r="46">
      <c r="A46" s="87" t="n"/>
      <c r="B46" s="86" t="n"/>
      <c r="C46" s="86" t="n"/>
      <c r="D46" s="86" t="n"/>
      <c r="E46" s="87" t="n"/>
      <c r="F46" s="86" t="n"/>
      <c r="G46" s="87" t="n"/>
      <c r="H46" s="86" t="n"/>
      <c r="I46" s="87" t="n"/>
      <c r="J46" s="87" t="n"/>
      <c r="K46" s="87" t="n"/>
      <c r="L46" s="87" t="n"/>
    </row>
    <row r="47">
      <c r="A47" s="87" t="n"/>
      <c r="B47" s="86" t="n"/>
      <c r="C47" s="86" t="n"/>
      <c r="D47" s="86" t="n"/>
      <c r="E47" s="87" t="n"/>
      <c r="F47" s="86" t="n"/>
      <c r="G47" s="87" t="n"/>
      <c r="H47" s="86" t="n"/>
      <c r="I47" s="87" t="n"/>
      <c r="J47" s="87" t="n"/>
      <c r="K47" s="87" t="n"/>
      <c r="L47" s="87" t="n"/>
    </row>
    <row r="48">
      <c r="A48" s="87" t="n"/>
      <c r="B48" s="86" t="n"/>
      <c r="C48" s="86" t="n"/>
      <c r="D48" s="86" t="n"/>
      <c r="E48" s="87" t="n"/>
      <c r="F48" s="86" t="n"/>
      <c r="G48" s="87" t="n"/>
      <c r="H48" s="86" t="n"/>
      <c r="I48" s="87" t="n"/>
      <c r="J48" s="87" t="n"/>
      <c r="K48" s="87" t="n"/>
      <c r="L48" s="87" t="n"/>
    </row>
    <row r="49">
      <c r="A49" s="87" t="n"/>
      <c r="B49" s="86" t="n"/>
      <c r="C49" s="86" t="n"/>
      <c r="D49" s="86" t="n"/>
      <c r="E49" s="87" t="n"/>
      <c r="F49" s="86" t="n"/>
      <c r="G49" s="87" t="n"/>
      <c r="H49" s="86" t="n"/>
      <c r="I49" s="87" t="n"/>
      <c r="J49" s="87" t="n"/>
      <c r="K49" s="87" t="n"/>
      <c r="L49" s="87" t="n"/>
    </row>
    <row r="50">
      <c r="A50" s="87" t="n"/>
      <c r="B50" s="86" t="n"/>
      <c r="C50" s="86" t="n"/>
      <c r="D50" s="86" t="n"/>
      <c r="E50" s="87" t="n"/>
      <c r="F50" s="86" t="n"/>
      <c r="G50" s="87" t="n"/>
      <c r="H50" s="86" t="n"/>
      <c r="I50" s="87" t="n"/>
      <c r="J50" s="87" t="n"/>
      <c r="K50" s="87" t="n"/>
      <c r="L50" s="87" t="n"/>
    </row>
    <row r="51">
      <c r="A51" s="87" t="n"/>
      <c r="B51" s="86" t="n"/>
      <c r="C51" s="86" t="n"/>
      <c r="D51" s="86" t="n"/>
      <c r="E51" s="87" t="n"/>
      <c r="G51" s="87" t="n"/>
      <c r="H51" s="86" t="n"/>
      <c r="I51" s="87" t="n"/>
      <c r="J51" s="87" t="n"/>
      <c r="K51" s="87" t="n"/>
      <c r="L51" s="87" t="n"/>
    </row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>
      <c r="F72" s="44" t="n"/>
    </row>
    <row r="73">
      <c r="F73" s="44" t="n"/>
    </row>
    <row r="74">
      <c r="F74" s="44" t="n"/>
    </row>
    <row r="75">
      <c r="F75" s="44" t="n"/>
      <c r="H75" s="40" t="n"/>
      <c r="I75" s="4" t="n"/>
    </row>
    <row r="76">
      <c r="F76" s="44" t="n"/>
      <c r="I76" s="5" t="n"/>
    </row>
    <row r="77">
      <c r="F77" s="44" t="n"/>
      <c r="I77" s="5" t="n"/>
    </row>
    <row r="78">
      <c r="F78" s="44" t="n"/>
    </row>
    <row r="79"/>
    <row r="80">
      <c r="H80" s="41" t="n"/>
    </row>
  </sheetData>
  <mergeCells count="9">
    <mergeCell ref="L3:L4"/>
    <mergeCell ref="A3:A4"/>
    <mergeCell ref="O3:O4"/>
    <mergeCell ref="P3:P4"/>
    <mergeCell ref="G3:K3"/>
    <mergeCell ref="B3:C3"/>
    <mergeCell ref="F3:F4"/>
    <mergeCell ref="D3:D4"/>
    <mergeCell ref="E3:E4"/>
  </mergeCells>
  <conditionalFormatting sqref="L1:L2 L5:L14 L16:L1048576">
    <cfRule type="cellIs" priority="4" operator="greaterThan" dxfId="0">
      <formula>0.1</formula>
    </cfRule>
    <cfRule type="cellIs" priority="5" operator="lessThan" dxfId="0">
      <formula>-0.1</formula>
    </cfRule>
  </conditionalFormatting>
  <dataValidations count="1">
    <dataValidation sqref="D5:D16" showErrorMessage="1" showInputMessage="1" allowBlank="0" type="list">
      <formula1>"Pedestrian, Traffic, Traffic &amp; Ped"</formula1>
    </dataValidation>
  </dataValidations>
  <pageMargins left="0.7" right="0.7" top="0.75" bottom="0.75" header="0.3" footer="0.3"/>
  <pageSetup orientation="portrait" paperSize="9" scale="5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X42"/>
  <sheetViews>
    <sheetView workbookViewId="0">
      <selection activeCell="A1" sqref="A1"/>
    </sheetView>
  </sheetViews>
  <sheetFormatPr baseColWidth="8" defaultRowHeight="1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>
      <c r="B29" t="inlineStr">
        <is>
          <t>Seed 1</t>
        </is>
      </c>
      <c r="C29" t="inlineStr">
        <is>
          <t>Seed 2</t>
        </is>
      </c>
      <c r="D29" t="inlineStr">
        <is>
          <t>Seed 3</t>
        </is>
      </c>
      <c r="E29" t="inlineStr">
        <is>
          <t>Seed 4</t>
        </is>
      </c>
      <c r="F29" t="inlineStr">
        <is>
          <t>Seed 5</t>
        </is>
      </c>
      <c r="G29" t="inlineStr">
        <is>
          <t>Seed 6</t>
        </is>
      </c>
      <c r="H29" t="inlineStr">
        <is>
          <t>Seed 7</t>
        </is>
      </c>
      <c r="I29" t="inlineStr">
        <is>
          <t>Seed 8</t>
        </is>
      </c>
      <c r="J29" t="inlineStr">
        <is>
          <t>Seed 9</t>
        </is>
      </c>
      <c r="K29" t="inlineStr">
        <is>
          <t>Seed 10</t>
        </is>
      </c>
      <c r="L29" t="inlineStr">
        <is>
          <t>Seed 11</t>
        </is>
      </c>
      <c r="M29" t="inlineStr">
        <is>
          <t>Seed 12</t>
        </is>
      </c>
      <c r="N29" t="inlineStr">
        <is>
          <t>Seed 13</t>
        </is>
      </c>
      <c r="O29" t="inlineStr">
        <is>
          <t>Seed 14</t>
        </is>
      </c>
      <c r="P29" t="inlineStr">
        <is>
          <t>Seed 15</t>
        </is>
      </c>
      <c r="Q29" t="inlineStr">
        <is>
          <t>Seed 16</t>
        </is>
      </c>
      <c r="R29" t="inlineStr">
        <is>
          <t>Seed 17</t>
        </is>
      </c>
      <c r="S29" t="inlineStr">
        <is>
          <t>Seed 18</t>
        </is>
      </c>
      <c r="T29" t="inlineStr">
        <is>
          <t>Seed 19</t>
        </is>
      </c>
      <c r="U29" t="inlineStr">
        <is>
          <t>Seed 20</t>
        </is>
      </c>
      <c r="V29" t="inlineStr">
        <is>
          <t>Average</t>
        </is>
      </c>
    </row>
    <row r="30"/>
    <row r="31">
      <c r="A31" t="inlineStr">
        <is>
          <t>20_2_green</t>
        </is>
      </c>
      <c r="B31" t="n">
        <v>0</v>
      </c>
      <c r="C31" t="n">
        <v>0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</row>
    <row r="32">
      <c r="A32" t="inlineStr">
        <is>
          <t>65_2_green</t>
        </is>
      </c>
      <c r="B32" t="n">
        <v>16</v>
      </c>
      <c r="C32" t="n">
        <v>15</v>
      </c>
      <c r="D32" t="n">
        <v>14</v>
      </c>
      <c r="E32" t="n">
        <v>16</v>
      </c>
      <c r="F32" t="n">
        <v>15</v>
      </c>
      <c r="G32" t="n">
        <v>15</v>
      </c>
      <c r="H32" t="n">
        <v>15</v>
      </c>
      <c r="I32" t="n">
        <v>12</v>
      </c>
      <c r="J32" t="n">
        <v>15</v>
      </c>
      <c r="K32" t="n">
        <v>14</v>
      </c>
      <c r="L32" t="n">
        <v>13</v>
      </c>
      <c r="M32" t="n">
        <v>13</v>
      </c>
      <c r="N32" t="n">
        <v>13</v>
      </c>
      <c r="O32" t="n">
        <v>15</v>
      </c>
      <c r="P32" t="n">
        <v>14</v>
      </c>
      <c r="Q32" t="n">
        <v>16</v>
      </c>
      <c r="R32" t="n">
        <v>16</v>
      </c>
      <c r="S32" t="n">
        <v>15</v>
      </c>
      <c r="T32" t="n">
        <v>15</v>
      </c>
      <c r="U32" t="n">
        <v>15</v>
      </c>
      <c r="V32" t="n">
        <v>14.6</v>
      </c>
    </row>
    <row r="33">
      <c r="A33" t="inlineStr">
        <is>
          <t>66_7_green</t>
        </is>
      </c>
      <c r="B33" t="n">
        <v>20</v>
      </c>
      <c r="C33" t="n">
        <v>21</v>
      </c>
      <c r="D33" t="n">
        <v>24</v>
      </c>
      <c r="E33" t="n">
        <v>22</v>
      </c>
      <c r="F33" t="n">
        <v>23</v>
      </c>
      <c r="G33" t="n">
        <v>22</v>
      </c>
      <c r="H33" t="n">
        <v>21</v>
      </c>
      <c r="I33" t="n">
        <v>24</v>
      </c>
      <c r="J33" t="n">
        <v>24</v>
      </c>
      <c r="K33" t="n">
        <v>25</v>
      </c>
      <c r="L33" t="n">
        <v>28</v>
      </c>
      <c r="M33" t="n">
        <v>24</v>
      </c>
      <c r="N33" t="n">
        <v>23</v>
      </c>
      <c r="O33" t="n">
        <v>26</v>
      </c>
      <c r="P33" t="n">
        <v>19</v>
      </c>
      <c r="Q33" t="n">
        <v>20</v>
      </c>
      <c r="R33" t="n">
        <v>21</v>
      </c>
      <c r="S33" t="n">
        <v>17</v>
      </c>
      <c r="T33" t="n">
        <v>19</v>
      </c>
      <c r="U33" t="n">
        <v>22</v>
      </c>
      <c r="V33" t="n">
        <v>22.25</v>
      </c>
    </row>
    <row r="34">
      <c r="A34" t="inlineStr">
        <is>
          <t>84_3_green</t>
        </is>
      </c>
      <c r="B34" t="n">
        <v>37</v>
      </c>
      <c r="C34" t="n">
        <v>37</v>
      </c>
      <c r="D34" t="n">
        <v>37</v>
      </c>
      <c r="E34" t="n">
        <v>37</v>
      </c>
      <c r="F34" t="n">
        <v>37</v>
      </c>
      <c r="G34" t="n">
        <v>37</v>
      </c>
      <c r="H34" t="n">
        <v>37</v>
      </c>
      <c r="I34" t="n">
        <v>37</v>
      </c>
      <c r="J34" t="n">
        <v>37</v>
      </c>
      <c r="K34" t="n">
        <v>37</v>
      </c>
      <c r="L34" t="n">
        <v>37</v>
      </c>
      <c r="M34" t="n">
        <v>37</v>
      </c>
      <c r="N34" t="n">
        <v>37</v>
      </c>
      <c r="O34" t="n">
        <v>37</v>
      </c>
      <c r="P34" t="n">
        <v>37</v>
      </c>
      <c r="Q34" t="n">
        <v>37</v>
      </c>
      <c r="R34" t="n">
        <v>37</v>
      </c>
      <c r="S34" t="n">
        <v>37</v>
      </c>
      <c r="T34" t="n">
        <v>37</v>
      </c>
      <c r="U34" t="n">
        <v>37</v>
      </c>
      <c r="V34" t="n">
        <v>37</v>
      </c>
    </row>
    <row r="35">
      <c r="A35" t="inlineStr">
        <is>
          <t>84_8_green</t>
        </is>
      </c>
      <c r="B35" t="n">
        <v>38</v>
      </c>
      <c r="C35" t="n">
        <v>38</v>
      </c>
      <c r="D35" t="n">
        <v>38</v>
      </c>
      <c r="E35" t="n">
        <v>38</v>
      </c>
      <c r="F35" t="n">
        <v>38</v>
      </c>
      <c r="G35" t="n">
        <v>38</v>
      </c>
      <c r="H35" t="n">
        <v>38</v>
      </c>
      <c r="I35" t="n">
        <v>38</v>
      </c>
      <c r="J35" t="n">
        <v>38</v>
      </c>
      <c r="K35" t="n">
        <v>38</v>
      </c>
      <c r="L35" t="n">
        <v>37</v>
      </c>
      <c r="M35" t="n">
        <v>38</v>
      </c>
      <c r="N35" t="n">
        <v>38</v>
      </c>
      <c r="O35" t="n">
        <v>38</v>
      </c>
      <c r="P35" t="n">
        <v>38</v>
      </c>
      <c r="Q35" t="n">
        <v>38</v>
      </c>
      <c r="R35" t="n">
        <v>38</v>
      </c>
      <c r="S35" t="n">
        <v>38</v>
      </c>
      <c r="T35" t="n">
        <v>38</v>
      </c>
      <c r="U35" t="n">
        <v>38</v>
      </c>
      <c r="V35" t="n">
        <v>37.95</v>
      </c>
    </row>
    <row r="36">
      <c r="A36" t="inlineStr">
        <is>
          <t>185_2_green</t>
        </is>
      </c>
      <c r="B36" t="n">
        <v>31</v>
      </c>
      <c r="C36" t="n">
        <v>29</v>
      </c>
      <c r="D36" t="n">
        <v>31</v>
      </c>
      <c r="E36" t="n">
        <v>31</v>
      </c>
      <c r="F36" t="n">
        <v>31</v>
      </c>
      <c r="G36" t="n">
        <v>30</v>
      </c>
      <c r="H36" t="n">
        <v>31</v>
      </c>
      <c r="I36" t="n">
        <v>30</v>
      </c>
      <c r="J36" t="n">
        <v>30</v>
      </c>
      <c r="K36" t="n">
        <v>25</v>
      </c>
      <c r="L36" t="n">
        <v>28</v>
      </c>
      <c r="M36" t="n">
        <v>29</v>
      </c>
      <c r="N36" t="n">
        <v>30</v>
      </c>
      <c r="O36" t="n">
        <v>30</v>
      </c>
      <c r="P36" t="n">
        <v>32</v>
      </c>
      <c r="Q36" t="n">
        <v>35</v>
      </c>
      <c r="R36" t="n">
        <v>35</v>
      </c>
      <c r="S36" t="n">
        <v>30</v>
      </c>
      <c r="T36" t="n">
        <v>31</v>
      </c>
      <c r="U36" t="n">
        <v>32</v>
      </c>
      <c r="V36" t="n">
        <v>30.55</v>
      </c>
    </row>
    <row r="37">
      <c r="A37" t="inlineStr">
        <is>
          <t>186_3_green</t>
        </is>
      </c>
      <c r="B37" t="n">
        <v>34</v>
      </c>
      <c r="C37" t="n">
        <v>34</v>
      </c>
      <c r="D37" t="n">
        <v>33</v>
      </c>
      <c r="E37" t="n">
        <v>29</v>
      </c>
      <c r="F37" t="n">
        <v>29</v>
      </c>
      <c r="G37" t="n">
        <v>34</v>
      </c>
      <c r="H37" t="n">
        <v>30</v>
      </c>
      <c r="I37" t="n">
        <v>32</v>
      </c>
      <c r="J37" t="n">
        <v>31</v>
      </c>
      <c r="K37" t="n">
        <v>29</v>
      </c>
      <c r="L37" t="n">
        <v>29</v>
      </c>
      <c r="M37" t="n">
        <v>32</v>
      </c>
      <c r="N37" t="n">
        <v>28</v>
      </c>
      <c r="O37" t="n">
        <v>32</v>
      </c>
      <c r="P37" t="n">
        <v>29</v>
      </c>
      <c r="Q37" t="n">
        <v>30</v>
      </c>
      <c r="R37" t="n">
        <v>32</v>
      </c>
      <c r="S37" t="n">
        <v>32</v>
      </c>
      <c r="T37" t="n">
        <v>34</v>
      </c>
      <c r="U37" t="n">
        <v>32</v>
      </c>
      <c r="V37" t="n">
        <v>31.25</v>
      </c>
    </row>
    <row r="38">
      <c r="A38" t="inlineStr">
        <is>
          <t>187_2_green</t>
        </is>
      </c>
      <c r="B38" t="n">
        <v>10</v>
      </c>
      <c r="C38" t="n">
        <v>10</v>
      </c>
      <c r="D38" t="n">
        <v>12</v>
      </c>
      <c r="E38" t="n">
        <v>11</v>
      </c>
      <c r="F38" t="n">
        <v>11</v>
      </c>
      <c r="G38" t="n">
        <v>12</v>
      </c>
      <c r="H38" t="n">
        <v>11</v>
      </c>
      <c r="I38" t="n">
        <v>11</v>
      </c>
      <c r="J38" t="n">
        <v>12</v>
      </c>
      <c r="K38" t="n">
        <v>12</v>
      </c>
      <c r="L38" t="n">
        <v>14</v>
      </c>
      <c r="M38" t="n">
        <v>15</v>
      </c>
      <c r="N38" t="n">
        <v>13</v>
      </c>
      <c r="O38" t="n">
        <v>12</v>
      </c>
      <c r="P38" t="n">
        <v>11</v>
      </c>
      <c r="Q38" t="n">
        <v>12</v>
      </c>
      <c r="R38" t="n">
        <v>15</v>
      </c>
      <c r="S38" t="n">
        <v>14</v>
      </c>
      <c r="T38" t="n">
        <v>14</v>
      </c>
      <c r="U38" t="n">
        <v>14</v>
      </c>
      <c r="V38" t="n">
        <v>12.3</v>
      </c>
    </row>
    <row r="39">
      <c r="A39" t="inlineStr">
        <is>
          <t>62_2_green</t>
        </is>
      </c>
      <c r="B39" t="n">
        <v>22</v>
      </c>
      <c r="C39" t="n">
        <v>20</v>
      </c>
      <c r="D39" t="n">
        <v>19</v>
      </c>
      <c r="E39" t="n">
        <v>22</v>
      </c>
      <c r="F39" t="n">
        <v>21</v>
      </c>
      <c r="G39" t="n">
        <v>23</v>
      </c>
      <c r="H39" t="n">
        <v>24</v>
      </c>
      <c r="I39" t="n">
        <v>21</v>
      </c>
      <c r="J39" t="n">
        <v>23</v>
      </c>
      <c r="K39" t="n">
        <v>20</v>
      </c>
      <c r="L39" t="n">
        <v>18</v>
      </c>
      <c r="M39" t="n">
        <v>22</v>
      </c>
      <c r="N39" t="n">
        <v>18</v>
      </c>
      <c r="O39" t="n">
        <v>20</v>
      </c>
      <c r="P39" t="n">
        <v>22</v>
      </c>
      <c r="Q39" t="n">
        <v>22</v>
      </c>
      <c r="R39" t="n">
        <v>21</v>
      </c>
      <c r="S39" t="n">
        <v>20</v>
      </c>
      <c r="T39" t="n">
        <v>20</v>
      </c>
      <c r="U39" t="n">
        <v>21</v>
      </c>
      <c r="V39" t="n">
        <v>20.95</v>
      </c>
    </row>
    <row r="40">
      <c r="A40" t="inlineStr">
        <is>
          <t>192_2_green</t>
        </is>
      </c>
      <c r="B40" t="n">
        <v>35</v>
      </c>
      <c r="C40" t="n">
        <v>37</v>
      </c>
      <c r="D40" t="n">
        <v>31</v>
      </c>
      <c r="E40" t="n">
        <v>35</v>
      </c>
      <c r="F40" t="n">
        <v>36</v>
      </c>
      <c r="G40" t="n">
        <v>38</v>
      </c>
      <c r="H40" t="n">
        <v>38</v>
      </c>
      <c r="I40" t="n">
        <v>41</v>
      </c>
      <c r="J40" t="n">
        <v>38</v>
      </c>
      <c r="K40" t="n">
        <v>33</v>
      </c>
      <c r="L40" t="n">
        <v>33</v>
      </c>
      <c r="M40" t="n">
        <v>32</v>
      </c>
      <c r="N40" t="n">
        <v>30</v>
      </c>
      <c r="O40" t="n">
        <v>34</v>
      </c>
      <c r="P40" t="n">
        <v>35</v>
      </c>
      <c r="Q40" t="n">
        <v>35</v>
      </c>
      <c r="R40" t="n">
        <v>33</v>
      </c>
      <c r="S40" t="n">
        <v>33</v>
      </c>
      <c r="T40" t="n">
        <v>33</v>
      </c>
      <c r="U40" t="n">
        <v>36</v>
      </c>
      <c r="V40" t="n">
        <v>34.8</v>
      </c>
    </row>
    <row r="41">
      <c r="A41" t="inlineStr">
        <is>
          <t>193_6_green</t>
        </is>
      </c>
      <c r="B41" t="n">
        <v>29</v>
      </c>
      <c r="C41" t="n">
        <v>34</v>
      </c>
      <c r="D41" t="n">
        <v>37</v>
      </c>
      <c r="E41" t="n">
        <v>37</v>
      </c>
      <c r="F41" t="n">
        <v>34</v>
      </c>
      <c r="G41" t="n">
        <v>31</v>
      </c>
      <c r="H41" t="n">
        <v>38</v>
      </c>
      <c r="I41" t="n">
        <v>32</v>
      </c>
      <c r="J41" t="n">
        <v>34</v>
      </c>
      <c r="K41" t="n">
        <v>33</v>
      </c>
      <c r="L41" t="n">
        <v>31</v>
      </c>
      <c r="M41" t="n">
        <v>36</v>
      </c>
      <c r="N41" t="n">
        <v>36</v>
      </c>
      <c r="O41" t="n">
        <v>33</v>
      </c>
      <c r="P41" t="n">
        <v>35</v>
      </c>
      <c r="Q41" t="n">
        <v>34</v>
      </c>
      <c r="R41" t="n">
        <v>38</v>
      </c>
      <c r="S41" t="n">
        <v>36</v>
      </c>
      <c r="T41" t="n">
        <v>34</v>
      </c>
      <c r="U41" t="n">
        <v>33</v>
      </c>
      <c r="V41" t="n">
        <v>34.25</v>
      </c>
    </row>
    <row r="42">
      <c r="A42" t="inlineStr">
        <is>
          <t>41_6_green</t>
        </is>
      </c>
      <c r="B42" t="n">
        <v>32</v>
      </c>
      <c r="C42" t="n">
        <v>32</v>
      </c>
      <c r="D42" t="n">
        <v>33</v>
      </c>
      <c r="E42" t="n">
        <v>34</v>
      </c>
      <c r="F42" t="n">
        <v>34</v>
      </c>
      <c r="G42" t="n">
        <v>31</v>
      </c>
      <c r="H42" t="n">
        <v>30</v>
      </c>
      <c r="I42" t="n">
        <v>34</v>
      </c>
      <c r="J42" t="n">
        <v>34</v>
      </c>
      <c r="K42" t="n">
        <v>35</v>
      </c>
      <c r="L42" t="n">
        <v>32</v>
      </c>
      <c r="M42" t="n">
        <v>31</v>
      </c>
      <c r="N42" t="n">
        <v>34</v>
      </c>
      <c r="O42" t="n">
        <v>32</v>
      </c>
      <c r="P42" t="n">
        <v>29</v>
      </c>
      <c r="Q42" t="n">
        <v>29</v>
      </c>
      <c r="R42" t="n">
        <v>29</v>
      </c>
      <c r="S42" t="n">
        <v>30</v>
      </c>
      <c r="T42" t="n">
        <v>32</v>
      </c>
      <c r="U42" t="n">
        <v>35</v>
      </c>
      <c r="V42" t="n">
        <v>32.1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Andrew Graham</dc:creator>
  <dcterms:created xsi:type="dcterms:W3CDTF">2019-04-17T09:51:05Z</dcterms:created>
  <dcterms:modified xsi:type="dcterms:W3CDTF">2020-09-09T16:05:57Z</dcterms:modified>
  <cp:lastModifiedBy>Alessio</cp:lastModifiedBy>
  <cp:lastPrinted>2020-07-03T14:27:50Z</cp:lastPrinted>
</cp:coreProperties>
</file>