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Pin List" sheetId="1" r:id="rId1"/>
    <sheet name="Screw Terminals" sheetId="2" state="hidden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<sst xmlns="http://schemas.openxmlformats.org/spreadsheetml/2006/main" count="148" uniqueCount="115">
  <si>
    <t>Pin</t>
  </si>
  <si>
    <t>Connection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</si>
  <si>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</si>
  <si>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</si>
  <si>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</si>
  <si>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</si>
  <si>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</si>
  <si>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</si>
  <si>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</si>
  <si>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</si>
  <si>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</si>
  <si>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</si>
  <si>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</si>
  <si>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</si>
  <si>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</si>
  <si>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</si>
  <si>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</si>
  <si>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SCL</t>
  </si>
  <si>
    <t>SDA</t>
  </si>
  <si>
    <t>D38</t>
  </si>
  <si>
    <t>D30</t>
  </si>
  <si>
    <t>D31</t>
  </si>
  <si>
    <t>Alt. Name</t>
  </si>
  <si>
    <t>SWCLK</t>
  </si>
  <si>
    <t>SWDIO</t>
  </si>
  <si>
    <t>IOREF</t>
  </si>
  <si>
    <t>RESET</t>
  </si>
  <si>
    <t>VUSB</t>
  </si>
  <si>
    <t>VIN</t>
  </si>
  <si>
    <t>A0</t>
  </si>
  <si>
    <t>A2</t>
  </si>
  <si>
    <t>A3</t>
  </si>
  <si>
    <t>A4</t>
  </si>
  <si>
    <t>A5</t>
  </si>
  <si>
    <t>DAC</t>
  </si>
  <si>
    <t>A1</t>
  </si>
  <si>
    <t>Serial TX</t>
  </si>
  <si>
    <t>Serial RX</t>
  </si>
  <si>
    <t>Serial1 TX</t>
  </si>
  <si>
    <t>Serial1 RX</t>
  </si>
  <si>
    <t>MISO</t>
  </si>
  <si>
    <t>SCK</t>
  </si>
  <si>
    <t>MOSI</t>
  </si>
  <si>
    <t>Note: 3.3V/Ground connections not shown unless necessary</t>
  </si>
  <si>
    <t>Upper 5TM Data</t>
  </si>
  <si>
    <t>Lower 5TM Data</t>
  </si>
  <si>
    <t>Green LED</t>
  </si>
  <si>
    <t>Red LED</t>
  </si>
  <si>
    <t>SD Card Chip Select</t>
  </si>
  <si>
    <t>RTC Alarm Pin</t>
  </si>
  <si>
    <t>Davis Wind Direction</t>
  </si>
  <si>
    <t>Battery Resistor Divider</t>
  </si>
  <si>
    <t>Davis Wind Speed</t>
  </si>
  <si>
    <t>Upper 5TM Power</t>
  </si>
  <si>
    <t>Lower 5TM Power</t>
  </si>
  <si>
    <t>On-board Blue LED</t>
  </si>
  <si>
    <t>I2C Sensors Clock</t>
  </si>
  <si>
    <t>I2C Sensors Data</t>
  </si>
  <si>
    <t>5V Regulator</t>
  </si>
  <si>
    <t>SPI Component Master-In Slave-Out</t>
  </si>
  <si>
    <t>SPI Component Clock</t>
  </si>
  <si>
    <t>SPI Component Master-Out Slave-In</t>
  </si>
  <si>
    <t>Yes</t>
  </si>
  <si>
    <t>Screw Terminal Positions</t>
  </si>
  <si>
    <t>Sensor/Arduino Pin</t>
  </si>
  <si>
    <t>Davis Anemometer</t>
  </si>
  <si>
    <t>3.3V, GND, A4, D8</t>
  </si>
  <si>
    <t>Pin Names</t>
  </si>
  <si>
    <t>Screw Terminal Connection</t>
  </si>
  <si>
    <t>3.3V I2C</t>
  </si>
  <si>
    <t>5V I2C</t>
  </si>
  <si>
    <t>Li200</t>
  </si>
  <si>
    <t>SPI</t>
  </si>
  <si>
    <t>MISO, SCK, MOSI</t>
  </si>
  <si>
    <t>GND</t>
  </si>
  <si>
    <t xml:space="preserve">GND </t>
  </si>
  <si>
    <t xml:space="preserve">3.3V  </t>
  </si>
  <si>
    <t xml:space="preserve">3.3V </t>
  </si>
  <si>
    <t xml:space="preserve">5V  </t>
  </si>
  <si>
    <t>5V</t>
  </si>
  <si>
    <t>12V Battery In</t>
  </si>
  <si>
    <t>12V, GND</t>
  </si>
  <si>
    <t>SHT31</t>
  </si>
  <si>
    <t>MLX90614</t>
  </si>
  <si>
    <t>Total</t>
  </si>
  <si>
    <t>SCL, SDA, 3.3V, GND</t>
  </si>
  <si>
    <t>SCL (3.3V), SDA (3.3V)</t>
  </si>
  <si>
    <t>SCL (5V), SDA (5V)</t>
  </si>
  <si>
    <t>Upper 5TM</t>
  </si>
  <si>
    <t>Lower 5TM</t>
  </si>
  <si>
    <t>PCB Connection Checklist</t>
  </si>
  <si>
    <t>N/A</t>
  </si>
  <si>
    <t>Alternate Screw Term. Pos.</t>
  </si>
  <si>
    <t>Sonic Anemometer Pin (5V)</t>
  </si>
  <si>
    <t>Sonic Anemometer</t>
  </si>
  <si>
    <t>External ADC Free</t>
  </si>
  <si>
    <t>Screw Terminal Names</t>
  </si>
  <si>
    <t>J30</t>
  </si>
  <si>
    <t>J29</t>
  </si>
  <si>
    <t>J28</t>
  </si>
  <si>
    <t>J27</t>
  </si>
  <si>
    <t>J15, J16, J17</t>
  </si>
  <si>
    <t>J24</t>
  </si>
  <si>
    <t>J26</t>
  </si>
  <si>
    <t>J18, J19, J20</t>
  </si>
  <si>
    <t>Serial RX (5V), GND, D38 (5V)</t>
  </si>
  <si>
    <t>Serial1 RX (5V), D2 (5V), GND</t>
  </si>
  <si>
    <t>GND, OpAmp Neg. Input</t>
  </si>
  <si>
    <t>D10 (5V)</t>
  </si>
  <si>
    <t>J25</t>
  </si>
  <si>
    <t>Ain2, Ain3</t>
  </si>
  <si>
    <t>J21</t>
  </si>
  <si>
    <t>J22</t>
  </si>
  <si>
    <t>J23</t>
  </si>
  <si>
    <t>Fan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</si>
</sst>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8" workbookViewId="0">
      <selection activeCell="E35" sqref="E35"/>
    </sheetView>
  </sheetViews>
  <sheetFormatPr baseColWidth="10" defaultRowHeight="16" x14ac:dyDescent="0.2"/>
  <cols>
    <col min="2" max="2" width="9.33203125" bestFit="1" customWidth="1"/>
    <col min="3" max="3" width="30.33203125" bestFit="1" customWidth="1"/>
    <col min="4" max="4" width="23.83203125" bestFit="1" customWidth="1"/>
    <col min="5" max="5" width="27.1640625" bestFit="1" customWidth="1"/>
  </cols>
  <sheetData>
    <row r="1" spans="1:5" x14ac:dyDescent="0.2">
      <c r="A1" t="s">
        <v>43</v>
      </c>
    </row>
    <row r="2" spans="1:5" x14ac:dyDescent="0.2">
      <c r="A2" s="1" t="s">
        <v>0</v>
      </c>
      <c r="B2" s="1" t="s">
        <v>22</v>
      </c>
      <c r="C2" s="1" t="s">
        <v>1</v>
      </c>
      <c r="D2" s="1" t="s">
        <v>68</v>
      </c>
      <c r="E2" s="1" t="s">
        <v>90</v>
      </c>
    </row>
    <row r="3" spans="1:5" x14ac:dyDescent="0.2">
      <c r="A3" t="s">
        <v>2</v>
      </c>
      <c r="B3" t="s">
        <v>39</v>
      </c>
      <c r="C3" t="s">
        <v>44</v>
      </c>
      <c r="D3">
        <v>1</v>
      </c>
      <c r="E3" t="s">
        <v>62</v>
      </c>
    </row>
    <row r="4" spans="1:5" x14ac:dyDescent="0.2">
      <c r="A4" t="s">
        <v>3</v>
      </c>
      <c r="B4" t="s">
        <v>38</v>
      </c>
      <c r="D4">
        <v>0</v>
      </c>
      <c r="E4" t="s">
        <v>91</v>
      </c>
    </row>
    <row r="5" spans="1:5" x14ac:dyDescent="0.2">
      <c r="A5" t="s">
        <v>4</v>
      </c>
      <c r="C5" t="s">
        <v>53</v>
      </c>
      <c r="D5">
        <v>1</v>
      </c>
      <c r="E5" t="s">
        <v>62</v>
      </c>
    </row>
    <row r="6" spans="1:5" x14ac:dyDescent="0.2">
      <c r="A6" t="s">
        <v>5</v>
      </c>
      <c r="D6">
        <v>0</v>
      </c>
      <c r="E6" t="s">
        <v>91</v>
      </c>
    </row>
    <row r="7" spans="1:5" x14ac:dyDescent="0.2">
      <c r="A7" t="s">
        <v>6</v>
      </c>
      <c r="D7">
        <v>0</v>
      </c>
      <c r="E7" t="s">
        <v>91</v>
      </c>
    </row>
    <row r="8" spans="1:5" x14ac:dyDescent="0.2">
      <c r="A8" t="s">
        <v>7</v>
      </c>
      <c r="C8" t="s">
        <v>48</v>
      </c>
      <c r="D8">
        <v>0</v>
      </c>
      <c r="E8" t="s">
        <v>62</v>
      </c>
    </row>
    <row r="9" spans="1:5" x14ac:dyDescent="0.2">
      <c r="A9" t="s">
        <v>8</v>
      </c>
      <c r="C9" t="s">
        <v>46</v>
      </c>
      <c r="D9">
        <v>0</v>
      </c>
      <c r="E9" t="s">
        <v>62</v>
      </c>
    </row>
    <row r="10" spans="1:5" x14ac:dyDescent="0.2">
      <c r="A10" t="s">
        <v>9</v>
      </c>
      <c r="C10" t="s">
        <v>47</v>
      </c>
      <c r="D10">
        <v>0</v>
      </c>
      <c r="E10" t="s">
        <v>62</v>
      </c>
    </row>
    <row r="11" spans="1:5" x14ac:dyDescent="0.2">
      <c r="A11" t="s">
        <v>10</v>
      </c>
      <c r="C11" t="s">
        <v>52</v>
      </c>
      <c r="D11">
        <v>1</v>
      </c>
      <c r="E11" t="s">
        <v>62</v>
      </c>
    </row>
    <row r="12" spans="1:5" x14ac:dyDescent="0.2">
      <c r="A12" t="s">
        <v>11</v>
      </c>
      <c r="C12" t="s">
        <v>49</v>
      </c>
      <c r="D12">
        <v>0</v>
      </c>
      <c r="E12" t="s">
        <v>62</v>
      </c>
    </row>
    <row r="13" spans="1:5" x14ac:dyDescent="0.2">
      <c r="A13" t="s">
        <v>12</v>
      </c>
      <c r="C13" t="s">
        <v>93</v>
      </c>
      <c r="D13">
        <v>1</v>
      </c>
      <c r="E13" t="s">
        <v>62</v>
      </c>
    </row>
    <row r="14" spans="1:5" x14ac:dyDescent="0.2">
      <c r="A14" t="s">
        <v>13</v>
      </c>
      <c r="C14" t="s">
        <v>114</v>
      </c>
      <c r="D14">
        <v>1</v>
      </c>
    </row>
    <row r="15" spans="1:5" x14ac:dyDescent="0.2">
      <c r="A15" t="s">
        <v>14</v>
      </c>
      <c r="D15">
        <v>0</v>
      </c>
      <c r="E15" t="s">
        <v>91</v>
      </c>
    </row>
    <row r="16" spans="1:5" x14ac:dyDescent="0.2">
      <c r="A16" t="s">
        <v>15</v>
      </c>
      <c r="C16" t="s">
        <v>55</v>
      </c>
      <c r="D16">
        <v>0</v>
      </c>
      <c r="E16" t="s">
        <v>91</v>
      </c>
    </row>
    <row r="17" spans="1:5" x14ac:dyDescent="0.2">
      <c r="A17" t="s">
        <v>16</v>
      </c>
      <c r="D17">
        <v>0</v>
      </c>
      <c r="E17" t="s">
        <v>91</v>
      </c>
    </row>
    <row r="18" spans="1:5" x14ac:dyDescent="0.2">
      <c r="A18" t="s">
        <v>17</v>
      </c>
      <c r="C18" t="s">
        <v>56</v>
      </c>
      <c r="D18">
        <v>1</v>
      </c>
      <c r="E18" t="s">
        <v>62</v>
      </c>
    </row>
    <row r="19" spans="1:5" x14ac:dyDescent="0.2">
      <c r="A19" t="s">
        <v>18</v>
      </c>
      <c r="C19" t="s">
        <v>57</v>
      </c>
      <c r="D19">
        <v>1</v>
      </c>
      <c r="E19" t="s">
        <v>62</v>
      </c>
    </row>
    <row r="20" spans="1:5" x14ac:dyDescent="0.2">
      <c r="A20" t="s">
        <v>19</v>
      </c>
      <c r="C20" t="s">
        <v>54</v>
      </c>
      <c r="D20">
        <v>1</v>
      </c>
      <c r="E20" t="s">
        <v>62</v>
      </c>
    </row>
    <row r="21" spans="1:5" x14ac:dyDescent="0.2">
      <c r="A21" t="s">
        <v>20</v>
      </c>
      <c r="B21" t="s">
        <v>36</v>
      </c>
      <c r="D21">
        <v>0</v>
      </c>
      <c r="E21" t="s">
        <v>91</v>
      </c>
    </row>
    <row r="22" spans="1:5" x14ac:dyDescent="0.2">
      <c r="A22" t="s">
        <v>21</v>
      </c>
      <c r="B22" t="s">
        <v>37</v>
      </c>
      <c r="C22" t="s">
        <v>45</v>
      </c>
      <c r="D22">
        <v>1</v>
      </c>
      <c r="E22" t="s">
        <v>62</v>
      </c>
    </row>
    <row r="23" spans="1:5" x14ac:dyDescent="0.2">
      <c r="A23" t="s">
        <v>23</v>
      </c>
      <c r="D23">
        <v>0</v>
      </c>
      <c r="E23" t="s">
        <v>91</v>
      </c>
    </row>
    <row r="24" spans="1:5" x14ac:dyDescent="0.2">
      <c r="A24" t="s">
        <v>24</v>
      </c>
      <c r="D24">
        <v>0</v>
      </c>
      <c r="E24" t="s">
        <v>91</v>
      </c>
    </row>
    <row r="25" spans="1:5" x14ac:dyDescent="0.2">
      <c r="A25" t="s">
        <v>25</v>
      </c>
      <c r="D25">
        <v>0</v>
      </c>
      <c r="E25" t="s">
        <v>91</v>
      </c>
    </row>
    <row r="26" spans="1:5" x14ac:dyDescent="0.2">
      <c r="A26" t="s">
        <v>26</v>
      </c>
      <c r="D26">
        <v>0</v>
      </c>
      <c r="E26" t="s">
        <v>91</v>
      </c>
    </row>
    <row r="27" spans="1:5" x14ac:dyDescent="0.2">
      <c r="A27" t="s">
        <v>27</v>
      </c>
      <c r="D27">
        <v>0</v>
      </c>
      <c r="E27" t="s">
        <v>91</v>
      </c>
    </row>
    <row r="28" spans="1:5" x14ac:dyDescent="0.2">
      <c r="A28" t="s">
        <v>28</v>
      </c>
      <c r="C28" t="s">
        <v>58</v>
      </c>
      <c r="D28">
        <v>0</v>
      </c>
      <c r="E28" t="s">
        <v>62</v>
      </c>
    </row>
    <row r="29" spans="1:5" x14ac:dyDescent="0.2">
      <c r="A29" t="s">
        <v>29</v>
      </c>
      <c r="B29" t="s">
        <v>34</v>
      </c>
      <c r="D29">
        <v>0</v>
      </c>
      <c r="E29" t="s">
        <v>91</v>
      </c>
    </row>
    <row r="30" spans="1:5" x14ac:dyDescent="0.2">
      <c r="A30" t="s">
        <v>35</v>
      </c>
      <c r="D30">
        <v>0</v>
      </c>
      <c r="E30" t="s">
        <v>91</v>
      </c>
    </row>
    <row r="31" spans="1:5" x14ac:dyDescent="0.2">
      <c r="A31" t="s">
        <v>30</v>
      </c>
      <c r="D31">
        <v>0</v>
      </c>
      <c r="E31" t="s">
        <v>91</v>
      </c>
    </row>
    <row r="32" spans="1:5" x14ac:dyDescent="0.2">
      <c r="A32" t="s">
        <v>31</v>
      </c>
      <c r="C32" t="s">
        <v>51</v>
      </c>
      <c r="D32">
        <v>0</v>
      </c>
      <c r="E32" t="s">
        <v>91</v>
      </c>
    </row>
    <row r="33" spans="1:5" x14ac:dyDescent="0.2">
      <c r="A33" t="s">
        <v>32</v>
      </c>
      <c r="C33" t="s">
        <v>50</v>
      </c>
      <c r="D33">
        <v>1</v>
      </c>
      <c r="E33" t="s">
        <v>62</v>
      </c>
    </row>
    <row r="34" spans="1:5" x14ac:dyDescent="0.2">
      <c r="A34" t="s">
        <v>33</v>
      </c>
      <c r="D34">
        <v>0</v>
      </c>
      <c r="E34" t="s">
        <v>91</v>
      </c>
    </row>
    <row r="35" spans="1:5" x14ac:dyDescent="0.2">
      <c r="A35" t="s">
        <v>40</v>
      </c>
      <c r="C35" t="s">
        <v>59</v>
      </c>
      <c r="D35">
        <v>1</v>
      </c>
      <c r="E35" t="s">
        <v>62</v>
      </c>
    </row>
    <row r="36" spans="1:5" x14ac:dyDescent="0.2">
      <c r="A36" t="s">
        <v>41</v>
      </c>
      <c r="C36" t="s">
        <v>60</v>
      </c>
      <c r="D36">
        <v>1</v>
      </c>
      <c r="E36" t="s">
        <v>62</v>
      </c>
    </row>
    <row r="37" spans="1:5" x14ac:dyDescent="0.2">
      <c r="A37" t="s">
        <v>42</v>
      </c>
      <c r="C37" t="s">
        <v>61</v>
      </c>
      <c r="D37">
        <v>1</v>
      </c>
      <c r="E37" t="s">
        <v>62</v>
      </c>
    </row>
  </sheetData>
  <conditionalFormatting sqref="D3:D37">
    <cfRule type="colorScale" priority="1">
      <colorScale>
        <cfvo type="num" val="0"/>
        <cfvo type="num" val="1"/>
        <color theme="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17" sqref="E17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24" bestFit="1" customWidth="1"/>
    <col min="4" max="4" width="24.6640625" bestFit="1" customWidth="1"/>
    <col min="5" max="5" width="20.1640625" bestFit="1" customWidth="1"/>
  </cols>
  <sheetData>
    <row r="2" spans="1:5" x14ac:dyDescent="0.2">
      <c r="A2" s="1" t="s">
        <v>64</v>
      </c>
      <c r="B2" s="1" t="s">
        <v>63</v>
      </c>
      <c r="C2" s="1" t="s">
        <v>92</v>
      </c>
      <c r="D2" s="1" t="s">
        <v>67</v>
      </c>
      <c r="E2" s="1" t="s">
        <v>96</v>
      </c>
    </row>
    <row r="3" spans="1:5" x14ac:dyDescent="0.2">
      <c r="A3" t="s">
        <v>88</v>
      </c>
      <c r="B3">
        <v>3</v>
      </c>
      <c r="C3" s="3">
        <v>6</v>
      </c>
      <c r="D3" t="s">
        <v>106</v>
      </c>
      <c r="E3" s="4" t="s">
        <v>101</v>
      </c>
    </row>
    <row r="4" spans="1:5" x14ac:dyDescent="0.2">
      <c r="A4" t="s">
        <v>89</v>
      </c>
      <c r="B4">
        <v>3</v>
      </c>
      <c r="C4" s="3"/>
      <c r="D4" t="s">
        <v>105</v>
      </c>
      <c r="E4" s="4"/>
    </row>
    <row r="5" spans="1:5" x14ac:dyDescent="0.2">
      <c r="A5" t="s">
        <v>69</v>
      </c>
      <c r="B5">
        <v>2</v>
      </c>
      <c r="C5">
        <v>2</v>
      </c>
      <c r="D5" t="s">
        <v>86</v>
      </c>
      <c r="E5" t="s">
        <v>111</v>
      </c>
    </row>
    <row r="6" spans="1:5" x14ac:dyDescent="0.2">
      <c r="A6" t="s">
        <v>70</v>
      </c>
      <c r="B6">
        <v>2</v>
      </c>
      <c r="C6">
        <v>2</v>
      </c>
      <c r="D6" t="s">
        <v>87</v>
      </c>
      <c r="E6" t="s">
        <v>112</v>
      </c>
    </row>
    <row r="7" spans="1:5" x14ac:dyDescent="0.2">
      <c r="A7" t="s">
        <v>65</v>
      </c>
      <c r="B7">
        <v>4</v>
      </c>
      <c r="C7">
        <v>4</v>
      </c>
      <c r="D7" t="s">
        <v>66</v>
      </c>
      <c r="E7" t="s">
        <v>99</v>
      </c>
    </row>
    <row r="8" spans="1:5" x14ac:dyDescent="0.2">
      <c r="A8" t="s">
        <v>95</v>
      </c>
      <c r="B8">
        <v>2</v>
      </c>
      <c r="C8">
        <v>2</v>
      </c>
      <c r="D8" t="s">
        <v>110</v>
      </c>
      <c r="E8" t="s">
        <v>113</v>
      </c>
    </row>
    <row r="9" spans="1:5" x14ac:dyDescent="0.2">
      <c r="A9" t="s">
        <v>71</v>
      </c>
      <c r="B9">
        <v>2</v>
      </c>
      <c r="C9">
        <v>2</v>
      </c>
      <c r="D9" t="s">
        <v>107</v>
      </c>
      <c r="E9" t="s">
        <v>109</v>
      </c>
    </row>
    <row r="10" spans="1:5" x14ac:dyDescent="0.2">
      <c r="A10" t="s">
        <v>72</v>
      </c>
      <c r="B10">
        <v>3</v>
      </c>
      <c r="C10" s="3">
        <v>4</v>
      </c>
      <c r="D10" t="s">
        <v>73</v>
      </c>
      <c r="E10" s="4" t="s">
        <v>100</v>
      </c>
    </row>
    <row r="11" spans="1:5" x14ac:dyDescent="0.2">
      <c r="A11" t="s">
        <v>94</v>
      </c>
      <c r="B11">
        <v>1</v>
      </c>
      <c r="C11" s="3"/>
      <c r="D11" t="s">
        <v>108</v>
      </c>
      <c r="E11" s="4"/>
    </row>
    <row r="12" spans="1:5" x14ac:dyDescent="0.2">
      <c r="A12" t="s">
        <v>74</v>
      </c>
      <c r="B12">
        <v>3</v>
      </c>
      <c r="C12" s="3">
        <v>6</v>
      </c>
      <c r="D12" t="s">
        <v>75</v>
      </c>
      <c r="E12" s="4" t="s">
        <v>104</v>
      </c>
    </row>
    <row r="13" spans="1:5" x14ac:dyDescent="0.2">
      <c r="A13" t="s">
        <v>76</v>
      </c>
      <c r="B13">
        <v>3</v>
      </c>
      <c r="C13" s="3"/>
      <c r="D13" t="s">
        <v>77</v>
      </c>
      <c r="E13" s="4"/>
    </row>
    <row r="14" spans="1:5" x14ac:dyDescent="0.2">
      <c r="A14" t="s">
        <v>78</v>
      </c>
      <c r="B14">
        <v>2</v>
      </c>
      <c r="C14">
        <v>2</v>
      </c>
      <c r="D14" t="s">
        <v>79</v>
      </c>
      <c r="E14" t="s">
        <v>102</v>
      </c>
    </row>
    <row r="15" spans="1:5" x14ac:dyDescent="0.2">
      <c r="A15" t="s">
        <v>80</v>
      </c>
      <c r="B15">
        <v>2</v>
      </c>
      <c r="C15">
        <v>2</v>
      </c>
      <c r="D15" t="s">
        <v>81</v>
      </c>
      <c r="E15" t="s">
        <v>103</v>
      </c>
    </row>
    <row r="16" spans="1:5" x14ac:dyDescent="0.2">
      <c r="A16" t="s">
        <v>82</v>
      </c>
      <c r="B16">
        <v>4</v>
      </c>
      <c r="C16">
        <v>4</v>
      </c>
      <c r="D16" t="s">
        <v>85</v>
      </c>
      <c r="E16" t="s">
        <v>98</v>
      </c>
    </row>
    <row r="17" spans="1:5" x14ac:dyDescent="0.2">
      <c r="A17" t="s">
        <v>83</v>
      </c>
      <c r="B17">
        <v>4</v>
      </c>
      <c r="C17">
        <v>4</v>
      </c>
      <c r="D17" t="s">
        <v>85</v>
      </c>
      <c r="E17" t="s">
        <v>97</v>
      </c>
    </row>
    <row r="18" spans="1:5" x14ac:dyDescent="0.2">
      <c r="A18" s="2" t="s">
        <v>84</v>
      </c>
      <c r="B18">
        <f>SUM(B3:B17)</f>
        <v>40</v>
      </c>
      <c r="C18">
        <f>SUM(C3:C17)</f>
        <v>40</v>
      </c>
    </row>
  </sheetData>
  <mergeCells count="6">
    <mergeCell ref="C3:C4"/>
    <mergeCell ref="C12:C13"/>
    <mergeCell ref="C10:C11"/>
    <mergeCell ref="E10:E11"/>
    <mergeCell ref="E3:E4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Screw Terminals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2016-07-22T05:41:30Z</dcterms:created>
  <dcterms:modified xsi:type="dcterms:W3CDTF">2016-08-15T05:41:21Z</dcterms:modified>
</cp:coreProperties>
</file>