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46C651D6-9611-44E8-8FD1-2DF87DE46988}" xr6:coauthVersionLast="47" xr6:coauthVersionMax="47" xr10:uidLastSave="{00000000-0000-0000-0000-000000000000}"/>
  <bookViews>
    <workbookView xWindow="-105" yWindow="0" windowWidth="21750" windowHeight="15585" xr2:uid="{D719600F-286D-46C4-B63B-61331A22EB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A71" i="1"/>
  <c r="B71" i="1"/>
  <c r="D5" i="1"/>
  <c r="D24" i="1"/>
  <c r="D25" i="1"/>
  <c r="D26" i="1"/>
  <c r="D27" i="1"/>
  <c r="D68" i="1"/>
  <c r="D67" i="1"/>
  <c r="D66" i="1"/>
  <c r="D65" i="1"/>
  <c r="D64" i="1"/>
  <c r="D59" i="1"/>
  <c r="D58" i="1"/>
  <c r="D57" i="1"/>
  <c r="D56" i="1"/>
  <c r="D55" i="1"/>
  <c r="D50" i="1"/>
  <c r="D49" i="1"/>
  <c r="D48" i="1"/>
  <c r="D47" i="1"/>
  <c r="D46" i="1"/>
  <c r="D38" i="1"/>
  <c r="D30" i="1"/>
  <c r="D29" i="1"/>
  <c r="D28" i="1"/>
  <c r="D14" i="1"/>
  <c r="D15" i="1"/>
  <c r="D16" i="1"/>
  <c r="D17" i="1"/>
  <c r="D18" i="1"/>
  <c r="D19" i="1"/>
  <c r="D20" i="1"/>
  <c r="D10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<sst xmlns="http://schemas.openxmlformats.org/spreadsheetml/2006/main" count="87" uniqueCount="28">
  <si>
    <t>STAGE 1</t>
  </si>
  <si>
    <t>STAGE 2</t>
  </si>
  <si>
    <t>STAGE 3</t>
  </si>
  <si>
    <t>STAGE 4</t>
  </si>
  <si>
    <t>STAGE 5</t>
  </si>
  <si>
    <t>STAGE 6</t>
  </si>
  <si>
    <t>INIZIO</t>
  </si>
  <si>
    <t>FINE</t>
  </si>
  <si>
    <t>TOTALE</t>
  </si>
  <si>
    <t>POST</t>
  </si>
  <si>
    <t>Cleanup &amp; Checkout SCM</t>
  </si>
  <si>
    <t>Build, Test &amp; PMD Analysis</t>
  </si>
  <si>
    <t>SCA - OWASP Dependency-Check</t>
  </si>
  <si>
    <t>SonarQube Analysis</t>
  </si>
  <si>
    <t>Security Gates Evaluation</t>
  </si>
  <si>
    <t>Artifact Archiving</t>
  </si>
  <si>
    <t>Build, Test, PMD &amp; SonarQube Analysis</t>
  </si>
  <si>
    <t>Build 183</t>
  </si>
  <si>
    <t>Build 207</t>
  </si>
  <si>
    <t>Build 184</t>
  </si>
  <si>
    <t>Build 204</t>
  </si>
  <si>
    <t>Test effettuato specificando manualmente le cartelle classes e test-classes da cui SonarQube deve prendere i file buildati (prima venivano rilevate automaticamente). Non ci sono cambiamenti nei tempi di esecuzione stage 4</t>
  </si>
  <si>
    <t>Build 209</t>
  </si>
  <si>
    <t>Build 210</t>
  </si>
  <si>
    <t>Build 182</t>
  </si>
  <si>
    <t>Differenza</t>
  </si>
  <si>
    <t>Pipeline 1</t>
  </si>
  <si>
    <t>Pipeline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</si>
</sst>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name val="Calibri"/>
      <family val="2"/>
      <scheme val="minor"/>
    </font>
    <font>
      <b/>
      <sz val="11"/>
      <name val="Segoe UI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CEF4"/>
        <bgColor indexed="64"/>
      </patternFill>
    </fill>
    <fill>
      <patternFill patternType="solid">
        <fgColor rgb="FFFEC8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1" fontId="2" fillId="0" borderId="0" xfId="0" applyNumberFormat="1" applyFont="1"/>
    <xf numFmtId="0" fontId="3" fillId="0" borderId="0" xfId="0" applyFont="1"/>
    <xf numFmtId="164" fontId="0" fillId="2" borderId="0" xfId="0" applyNumberFormat="1" applyFill="1"/>
    <xf numFmtId="21" fontId="0" fillId="3" borderId="0" xfId="0" applyNumberFormat="1" applyFill="1"/>
    <xf numFmtId="21" fontId="0" fillId="4" borderId="0" xfId="0" applyNumberFormat="1" applyFill="1"/>
    <xf numFmtId="21" fontId="0" fillId="5" borderId="0" xfId="0" applyNumberFormat="1" applyFill="1"/>
    <xf numFmtId="21" fontId="0" fillId="6" borderId="0" xfId="0" applyNumberFormat="1" applyFill="1"/>
    <xf numFmtId="21" fontId="0" fillId="7" borderId="0" xfId="0" applyNumberFormat="1" applyFill="1"/>
    <xf numFmtId="21" fontId="0" fillId="8" borderId="0" xfId="0" applyNumberFormat="1" applyFill="1"/>
    <xf numFmtId="16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 vertical="center" indent="1"/>
    </xf>
    <xf numFmtId="0" fontId="3" fillId="9" borderId="0" xfId="0" applyFont="1" applyFill="1" applyAlignment="1">
      <alignment vertical="center"/>
    </xf>
    <xf numFmtId="0" fontId="4" fillId="0" borderId="0" xfId="0" applyFont="1"/>
    <xf numFmtId="164" fontId="1" fillId="2" borderId="0" xfId="0" applyNumberFormat="1" applyFont="1" applyFill="1"/>
    <xf numFmtId="21" fontId="1" fillId="3" borderId="0" xfId="0" applyNumberFormat="1" applyFont="1" applyFill="1"/>
    <xf numFmtId="21" fontId="1" fillId="4" borderId="0" xfId="0" applyNumberFormat="1" applyFont="1" applyFill="1"/>
    <xf numFmtId="21" fontId="1" fillId="5" borderId="0" xfId="0" applyNumberFormat="1" applyFont="1" applyFill="1"/>
    <xf numFmtId="21" fontId="1" fillId="6" borderId="0" xfId="0" applyNumberFormat="1" applyFont="1" applyFill="1"/>
    <xf numFmtId="21" fontId="1" fillId="7" borderId="0" xfId="0" applyNumberFormat="1" applyFont="1" applyFill="1"/>
    <xf numFmtId="21" fontId="1" fillId="8" borderId="0" xfId="0" applyNumberFormat="1" applyFont="1" applyFill="1"/>
    <xf numFmtId="164" fontId="5" fillId="9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164" fontId="0" fillId="1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EC8A0"/>
      <color rgb="FF4BB6FF"/>
      <color rgb="FFFEC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F97B-20B7-444A-B012-6F3B6116874A}">
  <dimension ref="A2:I108"/>
  <sheetViews>
    <sheetView tabSelected="1" topLeftCell="A43" zoomScale="115" zoomScaleNormal="115" workbookViewId="0">
      <selection activeCell="C71" sqref="C71"/>
    </sheetView>
  </sheetViews>
  <sheetFormatPr defaultRowHeight="15" x14ac:dyDescent="0.25"/>
  <cols>
    <col min="1" max="1" width="12.140625" customWidth="1"/>
    <col min="2" max="2" width="14.42578125" customWidth="1"/>
    <col min="3" max="3" width="12.5703125" customWidth="1"/>
    <col min="4" max="4" width="11.140625" customWidth="1"/>
    <col min="5" max="5" width="10.140625" customWidth="1"/>
    <col min="6" max="6" width="35" style="2" customWidth="1"/>
  </cols>
  <sheetData>
    <row r="2" spans="1:9" x14ac:dyDescent="0.25">
      <c r="A2" t="s">
        <v>24</v>
      </c>
    </row>
    <row r="3" spans="1:9" x14ac:dyDescent="0.25">
      <c r="B3" t="s">
        <v>6</v>
      </c>
      <c r="C3" t="s">
        <v>7</v>
      </c>
      <c r="D3" t="s">
        <v>8</v>
      </c>
    </row>
    <row r="4" spans="1:9" x14ac:dyDescent="0.25">
      <c r="A4" t="s">
        <v>0</v>
      </c>
      <c r="B4" s="11">
        <v>0.46480324074074075</v>
      </c>
      <c r="C4" s="11">
        <v>0.46482638888888889</v>
      </c>
      <c r="D4" s="15">
        <f>C4-B4</f>
        <v>2.3148148148133263E-5</v>
      </c>
      <c r="F4" s="3" t="s">
        <v>10</v>
      </c>
    </row>
    <row r="5" spans="1:9" x14ac:dyDescent="0.25">
      <c r="A5" t="s">
        <v>1</v>
      </c>
      <c r="B5" s="11">
        <v>0.46486111111111111</v>
      </c>
      <c r="C5" s="11">
        <v>0.46528935185185183</v>
      </c>
      <c r="D5" s="16">
        <f>C5-B5</f>
        <v>4.2824074074071516E-4</v>
      </c>
      <c r="F5" s="4" t="s">
        <v>11</v>
      </c>
    </row>
    <row r="6" spans="1:9" x14ac:dyDescent="0.25">
      <c r="A6" t="s">
        <v>2</v>
      </c>
      <c r="B6" s="11">
        <v>0.46531250000000002</v>
      </c>
      <c r="C6" s="11">
        <v>0.46589120370370368</v>
      </c>
      <c r="D6" s="17">
        <f t="shared" ref="D6:D10" si="0">C6-B6</f>
        <v>5.7870370370366464E-4</v>
      </c>
      <c r="F6" s="5" t="s">
        <v>12</v>
      </c>
    </row>
    <row r="7" spans="1:9" x14ac:dyDescent="0.25">
      <c r="A7" t="s">
        <v>3</v>
      </c>
      <c r="B7" s="11">
        <v>0.4659490740740741</v>
      </c>
      <c r="C7" s="11">
        <v>0.46663194444444445</v>
      </c>
      <c r="D7" s="18">
        <f t="shared" si="0"/>
        <v>6.8287037037034759E-4</v>
      </c>
      <c r="F7" s="6" t="s">
        <v>13</v>
      </c>
    </row>
    <row r="8" spans="1:9" x14ac:dyDescent="0.25">
      <c r="A8" t="s">
        <v>4</v>
      </c>
      <c r="B8" s="11">
        <v>0.46666666666666667</v>
      </c>
      <c r="C8" s="11">
        <v>0.46692129629629631</v>
      </c>
      <c r="D8" s="19">
        <f t="shared" si="0"/>
        <v>2.5462962962963243E-4</v>
      </c>
      <c r="F8" s="7" t="s">
        <v>14</v>
      </c>
    </row>
    <row r="9" spans="1:9" x14ac:dyDescent="0.25">
      <c r="A9" t="s">
        <v>5</v>
      </c>
      <c r="B9" s="11">
        <v>0.46695601851851853</v>
      </c>
      <c r="C9" s="11">
        <v>0.46695601851851853</v>
      </c>
      <c r="D9" s="20">
        <f t="shared" si="0"/>
        <v>0</v>
      </c>
      <c r="F9" s="8" t="s">
        <v>15</v>
      </c>
    </row>
    <row r="10" spans="1:9" x14ac:dyDescent="0.25">
      <c r="A10" t="s">
        <v>9</v>
      </c>
      <c r="B10" s="11">
        <v>0.46697916666666667</v>
      </c>
      <c r="C10" s="11">
        <v>0.46702546296296299</v>
      </c>
      <c r="D10" s="21">
        <f t="shared" si="0"/>
        <v>4.6296296296322037E-5</v>
      </c>
      <c r="F10" s="9" t="s">
        <v>9</v>
      </c>
      <c r="I10" s="12"/>
    </row>
    <row r="11" spans="1:9" x14ac:dyDescent="0.25">
      <c r="I11" s="12"/>
    </row>
    <row r="12" spans="1:9" x14ac:dyDescent="0.25">
      <c r="A12" t="s">
        <v>17</v>
      </c>
      <c r="I12" s="12"/>
    </row>
    <row r="13" spans="1:9" x14ac:dyDescent="0.25">
      <c r="B13" t="s">
        <v>6</v>
      </c>
      <c r="C13" t="s">
        <v>7</v>
      </c>
      <c r="D13" t="s">
        <v>8</v>
      </c>
    </row>
    <row r="14" spans="1:9" x14ac:dyDescent="0.25">
      <c r="A14" t="s">
        <v>0</v>
      </c>
      <c r="B14" s="11">
        <v>0.47488425925925926</v>
      </c>
      <c r="C14" s="11">
        <v>0.47490740740740739</v>
      </c>
      <c r="D14" s="15">
        <f>C14-B14</f>
        <v>2.3148148148133263E-5</v>
      </c>
      <c r="F14" s="3"/>
      <c r="I14" s="12"/>
    </row>
    <row r="15" spans="1:9" x14ac:dyDescent="0.25">
      <c r="A15" t="s">
        <v>1</v>
      </c>
      <c r="B15" s="11">
        <v>0.47494212962962962</v>
      </c>
      <c r="C15" s="11">
        <v>0.47538194444444443</v>
      </c>
      <c r="D15" s="16">
        <f>C15-B15</f>
        <v>4.3981481481480955E-4</v>
      </c>
      <c r="F15" s="4"/>
    </row>
    <row r="16" spans="1:9" x14ac:dyDescent="0.25">
      <c r="A16" t="s">
        <v>2</v>
      </c>
      <c r="B16" s="11">
        <v>0.47541666666666665</v>
      </c>
      <c r="C16" s="11">
        <v>0.47568287037037038</v>
      </c>
      <c r="D16" s="17">
        <f t="shared" ref="D16:D20" si="1">C16-B16</f>
        <v>2.6620370370372681E-4</v>
      </c>
      <c r="F16" s="5"/>
    </row>
    <row r="17" spans="1:6" x14ac:dyDescent="0.25">
      <c r="A17" t="s">
        <v>3</v>
      </c>
      <c r="B17" s="11">
        <v>0.47571759259259261</v>
      </c>
      <c r="C17" s="11">
        <v>0.47631944444444446</v>
      </c>
      <c r="D17" s="18">
        <f t="shared" si="1"/>
        <v>6.0185185185185341E-4</v>
      </c>
      <c r="F17" s="6"/>
    </row>
    <row r="18" spans="1:6" x14ac:dyDescent="0.25">
      <c r="A18" t="s">
        <v>4</v>
      </c>
      <c r="B18" s="11">
        <v>0.47635416666666669</v>
      </c>
      <c r="C18" s="11">
        <v>0.47659722222222223</v>
      </c>
      <c r="D18" s="19">
        <f t="shared" si="1"/>
        <v>2.4305555555553804E-4</v>
      </c>
      <c r="F18" s="7"/>
    </row>
    <row r="19" spans="1:6" x14ac:dyDescent="0.25">
      <c r="A19" t="s">
        <v>5</v>
      </c>
      <c r="B19" s="11">
        <v>0.47662037037037036</v>
      </c>
      <c r="C19" s="11">
        <v>0.47663194444444446</v>
      </c>
      <c r="D19" s="20">
        <f t="shared" si="1"/>
        <v>1.1574074074094387E-5</v>
      </c>
      <c r="F19" s="8"/>
    </row>
    <row r="20" spans="1:6" x14ac:dyDescent="0.25">
      <c r="A20" t="s">
        <v>9</v>
      </c>
      <c r="B20" s="11">
        <v>0.47664351851851849</v>
      </c>
      <c r="C20" s="11">
        <v>0.47666666666666668</v>
      </c>
      <c r="D20" s="21">
        <f t="shared" si="1"/>
        <v>2.3148148148188774E-5</v>
      </c>
      <c r="F20" s="9"/>
    </row>
    <row r="22" spans="1:6" x14ac:dyDescent="0.25">
      <c r="A22" t="s">
        <v>19</v>
      </c>
    </row>
    <row r="23" spans="1:6" x14ac:dyDescent="0.25">
      <c r="B23" t="s">
        <v>6</v>
      </c>
      <c r="C23" t="s">
        <v>7</v>
      </c>
      <c r="D23" t="s">
        <v>8</v>
      </c>
    </row>
    <row r="24" spans="1:6" x14ac:dyDescent="0.25">
      <c r="A24" t="s">
        <v>0</v>
      </c>
      <c r="B24" s="11">
        <v>0.48249999999999998</v>
      </c>
      <c r="C24" s="11">
        <v>0.48252314814814817</v>
      </c>
      <c r="D24" s="15">
        <f>C24-B24</f>
        <v>2.3148148148188774E-5</v>
      </c>
      <c r="F24" s="10"/>
    </row>
    <row r="25" spans="1:6" x14ac:dyDescent="0.25">
      <c r="A25" t="s">
        <v>1</v>
      </c>
      <c r="B25" s="11">
        <v>0.48254629629629631</v>
      </c>
      <c r="C25" s="11">
        <v>0.48295138888888889</v>
      </c>
      <c r="D25" s="16">
        <f>C25-B25</f>
        <v>4.050925925925819E-4</v>
      </c>
      <c r="F25" s="11"/>
    </row>
    <row r="26" spans="1:6" x14ac:dyDescent="0.25">
      <c r="A26" t="s">
        <v>2</v>
      </c>
      <c r="B26" s="11">
        <v>0.48298611111111112</v>
      </c>
      <c r="C26" s="11">
        <v>0.48322916666666665</v>
      </c>
      <c r="D26" s="17">
        <f t="shared" ref="D26:D30" si="2">C26-B26</f>
        <v>2.4305555555553804E-4</v>
      </c>
      <c r="F26" s="11"/>
    </row>
    <row r="27" spans="1:6" x14ac:dyDescent="0.25">
      <c r="A27" t="s">
        <v>3</v>
      </c>
      <c r="B27" s="11">
        <v>0.48326388888888888</v>
      </c>
      <c r="C27" s="11">
        <v>0.48381944444444447</v>
      </c>
      <c r="D27" s="18">
        <f>C27-B27</f>
        <v>5.5555555555558689E-4</v>
      </c>
      <c r="F27" s="11"/>
    </row>
    <row r="28" spans="1:6" x14ac:dyDescent="0.25">
      <c r="A28" t="s">
        <v>4</v>
      </c>
      <c r="B28" s="11">
        <v>0.48385416666666664</v>
      </c>
      <c r="C28" s="11">
        <v>0.48409722222222223</v>
      </c>
      <c r="D28" s="19">
        <f t="shared" si="2"/>
        <v>2.4305555555559355E-4</v>
      </c>
      <c r="F28" s="11"/>
    </row>
    <row r="29" spans="1:6" x14ac:dyDescent="0.25">
      <c r="A29" t="s">
        <v>5</v>
      </c>
      <c r="B29" s="11">
        <v>0.48412037037037037</v>
      </c>
      <c r="C29" s="11">
        <v>0.48413194444444446</v>
      </c>
      <c r="D29" s="20">
        <f t="shared" si="2"/>
        <v>1.1574074074094387E-5</v>
      </c>
      <c r="F29" s="11"/>
    </row>
    <row r="30" spans="1:6" x14ac:dyDescent="0.25">
      <c r="A30" t="s">
        <v>9</v>
      </c>
      <c r="B30" s="11">
        <v>0.48413194444444446</v>
      </c>
      <c r="C30" s="11">
        <v>0.48416666666666669</v>
      </c>
      <c r="D30" s="21">
        <f t="shared" si="2"/>
        <v>3.472222222222765E-5</v>
      </c>
      <c r="F30" s="11"/>
    </row>
    <row r="33" spans="1:6" x14ac:dyDescent="0.25">
      <c r="A33" t="s">
        <v>20</v>
      </c>
    </row>
    <row r="34" spans="1:6" x14ac:dyDescent="0.25">
      <c r="B34" t="s">
        <v>6</v>
      </c>
      <c r="C34" t="s">
        <v>7</v>
      </c>
      <c r="D34" t="s">
        <v>8</v>
      </c>
      <c r="F34" s="25" t="s">
        <v>21</v>
      </c>
    </row>
    <row r="35" spans="1:6" x14ac:dyDescent="0.25">
      <c r="A35" t="s">
        <v>0</v>
      </c>
      <c r="B35" s="1"/>
      <c r="C35" s="1"/>
      <c r="D35" s="3"/>
      <c r="F35" s="25"/>
    </row>
    <row r="36" spans="1:6" x14ac:dyDescent="0.25">
      <c r="A36" t="s">
        <v>1</v>
      </c>
      <c r="B36" s="1"/>
      <c r="C36" s="1"/>
      <c r="D36" s="4"/>
      <c r="F36" s="25"/>
    </row>
    <row r="37" spans="1:6" x14ac:dyDescent="0.25">
      <c r="A37" t="s">
        <v>2</v>
      </c>
      <c r="B37" s="1"/>
      <c r="C37" s="1"/>
      <c r="D37" s="5"/>
      <c r="F37" s="25"/>
    </row>
    <row r="38" spans="1:6" x14ac:dyDescent="0.25">
      <c r="A38" t="s">
        <v>3</v>
      </c>
      <c r="B38" s="11">
        <v>0.57876157407407403</v>
      </c>
      <c r="C38" s="11">
        <v>0.5793518518518519</v>
      </c>
      <c r="D38" s="18">
        <f>C38-B38</f>
        <v>5.9027777777787005E-4</v>
      </c>
      <c r="F38" s="25"/>
    </row>
    <row r="39" spans="1:6" x14ac:dyDescent="0.25">
      <c r="A39" t="s">
        <v>4</v>
      </c>
      <c r="B39" s="1"/>
      <c r="C39" s="1"/>
      <c r="D39" s="7"/>
      <c r="F39" s="25"/>
    </row>
    <row r="40" spans="1:6" x14ac:dyDescent="0.25">
      <c r="A40" t="s">
        <v>5</v>
      </c>
      <c r="B40" s="1"/>
      <c r="C40" s="1"/>
      <c r="D40" s="8"/>
      <c r="F40" s="25"/>
    </row>
    <row r="41" spans="1:6" x14ac:dyDescent="0.25">
      <c r="A41" t="s">
        <v>9</v>
      </c>
      <c r="B41" s="1"/>
      <c r="C41" s="1"/>
      <c r="D41" s="9"/>
      <c r="F41" s="25"/>
    </row>
    <row r="44" spans="1:6" x14ac:dyDescent="0.25">
      <c r="A44" t="s">
        <v>18</v>
      </c>
    </row>
    <row r="45" spans="1:6" x14ac:dyDescent="0.25">
      <c r="B45" t="s">
        <v>6</v>
      </c>
      <c r="C45" t="s">
        <v>7</v>
      </c>
      <c r="D45" t="s">
        <v>8</v>
      </c>
    </row>
    <row r="46" spans="1:6" x14ac:dyDescent="0.25">
      <c r="A46" t="s">
        <v>0</v>
      </c>
      <c r="B46" s="11">
        <v>0.6091550925925926</v>
      </c>
      <c r="C46" s="11">
        <v>0.61004629629629625</v>
      </c>
      <c r="D46" s="22">
        <f>C46-B46</f>
        <v>8.9120370370365798E-4</v>
      </c>
      <c r="F46" s="13" t="s">
        <v>16</v>
      </c>
    </row>
    <row r="47" spans="1:6" x14ac:dyDescent="0.25">
      <c r="A47" t="s">
        <v>1</v>
      </c>
      <c r="B47" s="11">
        <v>0.61006944444444444</v>
      </c>
      <c r="C47" s="11">
        <v>0.61031250000000004</v>
      </c>
      <c r="D47" s="17">
        <f>C47-B47</f>
        <v>2.4305555555559355E-4</v>
      </c>
      <c r="F47" s="5" t="s">
        <v>12</v>
      </c>
    </row>
    <row r="48" spans="1:6" x14ac:dyDescent="0.25">
      <c r="A48" t="s">
        <v>2</v>
      </c>
      <c r="B48" s="11">
        <v>0.61033564814814811</v>
      </c>
      <c r="C48" s="11">
        <v>0.61057870370370371</v>
      </c>
      <c r="D48" s="19">
        <f t="shared" ref="D48" si="3">C48-B48</f>
        <v>2.4305555555559355E-4</v>
      </c>
      <c r="F48" s="7" t="s">
        <v>14</v>
      </c>
    </row>
    <row r="49" spans="1:6" x14ac:dyDescent="0.25">
      <c r="A49" t="s">
        <v>3</v>
      </c>
      <c r="B49" s="11">
        <v>0.6106018518518519</v>
      </c>
      <c r="C49" s="11">
        <v>0.61061342592592593</v>
      </c>
      <c r="D49" s="20">
        <f>C49-B49</f>
        <v>1.1574074074038876E-5</v>
      </c>
      <c r="F49" s="8" t="s">
        <v>15</v>
      </c>
    </row>
    <row r="50" spans="1:6" x14ac:dyDescent="0.25">
      <c r="A50" t="s">
        <v>9</v>
      </c>
      <c r="B50" s="11">
        <v>0.61062499999999997</v>
      </c>
      <c r="C50" s="11">
        <v>0.61064814814814816</v>
      </c>
      <c r="D50" s="21">
        <f t="shared" ref="D50" si="4">C50-B50</f>
        <v>2.3148148148188774E-5</v>
      </c>
      <c r="F50" s="9" t="s">
        <v>9</v>
      </c>
    </row>
    <row r="53" spans="1:6" x14ac:dyDescent="0.25">
      <c r="A53" t="s">
        <v>22</v>
      </c>
    </row>
    <row r="54" spans="1:6" x14ac:dyDescent="0.25">
      <c r="B54" t="s">
        <v>6</v>
      </c>
      <c r="C54" t="s">
        <v>7</v>
      </c>
      <c r="D54" t="s">
        <v>8</v>
      </c>
    </row>
    <row r="55" spans="1:6" x14ac:dyDescent="0.25">
      <c r="A55" t="s">
        <v>0</v>
      </c>
      <c r="B55" s="11">
        <v>0.64156250000000004</v>
      </c>
      <c r="C55" s="11">
        <v>0.64253472222222219</v>
      </c>
      <c r="D55" s="22">
        <f>C55-B55</f>
        <v>9.7222222222215215E-4</v>
      </c>
    </row>
    <row r="56" spans="1:6" x14ac:dyDescent="0.25">
      <c r="A56" t="s">
        <v>1</v>
      </c>
      <c r="B56" s="11">
        <v>0.64255787037037038</v>
      </c>
      <c r="C56" s="11">
        <v>0.64306712962962964</v>
      </c>
      <c r="D56" s="17">
        <f>C56-B56</f>
        <v>5.0925925925926485E-4</v>
      </c>
    </row>
    <row r="57" spans="1:6" x14ac:dyDescent="0.25">
      <c r="A57" t="s">
        <v>2</v>
      </c>
      <c r="B57" s="11">
        <v>0.64310185185185187</v>
      </c>
      <c r="C57" s="11">
        <v>0.64334490740740746</v>
      </c>
      <c r="D57" s="19">
        <f t="shared" ref="D57" si="5">C57-B57</f>
        <v>2.4305555555559355E-4</v>
      </c>
    </row>
    <row r="58" spans="1:6" x14ac:dyDescent="0.25">
      <c r="A58" t="s">
        <v>3</v>
      </c>
      <c r="B58" s="11">
        <v>0.64336805555555554</v>
      </c>
      <c r="C58" s="11">
        <v>0.64337962962962958</v>
      </c>
      <c r="D58" s="20">
        <f>C58-B58</f>
        <v>1.1574074074038876E-5</v>
      </c>
    </row>
    <row r="59" spans="1:6" x14ac:dyDescent="0.25">
      <c r="A59" t="s">
        <v>9</v>
      </c>
      <c r="B59" s="11">
        <v>0.64339120370370373</v>
      </c>
      <c r="C59" s="11">
        <v>0.64341435185185181</v>
      </c>
      <c r="D59" s="21">
        <f t="shared" ref="D59" si="6">C59-B59</f>
        <v>2.3148148148077752E-5</v>
      </c>
    </row>
    <row r="62" spans="1:6" x14ac:dyDescent="0.25">
      <c r="A62" t="s">
        <v>23</v>
      </c>
    </row>
    <row r="63" spans="1:6" x14ac:dyDescent="0.25">
      <c r="B63" t="s">
        <v>6</v>
      </c>
      <c r="C63" t="s">
        <v>7</v>
      </c>
      <c r="D63" t="s">
        <v>8</v>
      </c>
    </row>
    <row r="64" spans="1:6" x14ac:dyDescent="0.25">
      <c r="A64" t="s">
        <v>0</v>
      </c>
      <c r="B64" s="11">
        <v>0.64496527777777779</v>
      </c>
      <c r="C64" s="11">
        <v>0.64584490740740741</v>
      </c>
      <c r="D64" s="22">
        <f>C64-B64</f>
        <v>8.796296296296191E-4</v>
      </c>
    </row>
    <row r="65" spans="1:4" x14ac:dyDescent="0.25">
      <c r="A65" t="s">
        <v>1</v>
      </c>
      <c r="B65" s="11">
        <v>0.6458680555555556</v>
      </c>
      <c r="C65" s="11">
        <v>0.64613425925925927</v>
      </c>
      <c r="D65" s="17">
        <f>C65-B65</f>
        <v>2.662037037036713E-4</v>
      </c>
    </row>
    <row r="66" spans="1:4" x14ac:dyDescent="0.25">
      <c r="A66" t="s">
        <v>2</v>
      </c>
      <c r="B66" s="11">
        <v>0.64615740740740746</v>
      </c>
      <c r="C66" s="11">
        <v>0.64640046296296294</v>
      </c>
      <c r="D66" s="19">
        <f t="shared" ref="D66" si="7">C66-B66</f>
        <v>2.4305555555548253E-4</v>
      </c>
    </row>
    <row r="67" spans="1:4" x14ac:dyDescent="0.25">
      <c r="A67" t="s">
        <v>3</v>
      </c>
      <c r="B67" s="11">
        <v>0.64642361111111113</v>
      </c>
      <c r="C67" s="11">
        <v>0.64643518518518517</v>
      </c>
      <c r="D67" s="20">
        <f>C67-B67</f>
        <v>1.1574074074038876E-5</v>
      </c>
    </row>
    <row r="68" spans="1:4" x14ac:dyDescent="0.25">
      <c r="A68" t="s">
        <v>9</v>
      </c>
      <c r="B68" s="11">
        <v>0.64644675925925921</v>
      </c>
      <c r="C68" s="11">
        <v>0.6464699074074074</v>
      </c>
      <c r="D68" s="21">
        <f t="shared" ref="D68" si="8">C68-B68</f>
        <v>2.3148148148188774E-5</v>
      </c>
    </row>
    <row r="70" spans="1:4" x14ac:dyDescent="0.25">
      <c r="A70" t="s">
        <v>26</v>
      </c>
      <c r="B70" t="s">
        <v>27</v>
      </c>
      <c r="C70" t="s">
        <v>25</v>
      </c>
    </row>
    <row r="71" spans="1:4" x14ac:dyDescent="0.25">
      <c r="A71" s="10">
        <f>AVERAGE(SUM(D4:D10),SUM(D14:D20),SUM(D24:D30))</f>
        <v>1.7129629629629901E-3</v>
      </c>
      <c r="B71" s="10">
        <f>AVERAGE(SUM(D46:D50),SUM(D55:D59),SUM(D64:D68))</f>
        <v>1.5316358024690668E-3</v>
      </c>
      <c r="C71" s="26">
        <f>A71-B71</f>
        <v>1.8132716049392328E-4</v>
      </c>
    </row>
    <row r="72" spans="1:4" x14ac:dyDescent="0.25">
      <c r="B72" s="10"/>
    </row>
    <row r="89" spans="1:6" ht="16.5" x14ac:dyDescent="0.3">
      <c r="A89" s="14"/>
    </row>
    <row r="93" spans="1:6" x14ac:dyDescent="0.25">
      <c r="B93" s="1"/>
      <c r="C93" s="1"/>
      <c r="D93" s="10"/>
      <c r="F93" s="10"/>
    </row>
    <row r="94" spans="1:6" x14ac:dyDescent="0.25">
      <c r="B94" s="1"/>
      <c r="C94" s="1"/>
      <c r="D94" s="11"/>
      <c r="F94" s="11"/>
    </row>
    <row r="95" spans="1:6" x14ac:dyDescent="0.25">
      <c r="B95" s="1"/>
      <c r="C95" s="1"/>
      <c r="D95" s="11"/>
      <c r="F95" s="11"/>
    </row>
    <row r="96" spans="1:6" x14ac:dyDescent="0.25">
      <c r="B96" s="1"/>
      <c r="C96" s="1"/>
      <c r="D96" s="11"/>
      <c r="F96" s="11"/>
    </row>
    <row r="97" spans="1:6" x14ac:dyDescent="0.25">
      <c r="B97" s="1"/>
      <c r="C97" s="1"/>
      <c r="D97" s="11"/>
      <c r="F97" s="11"/>
    </row>
    <row r="98" spans="1:6" x14ac:dyDescent="0.25">
      <c r="B98" s="1"/>
      <c r="C98" s="1"/>
      <c r="D98" s="11"/>
      <c r="F98" s="11"/>
    </row>
    <row r="99" spans="1:6" x14ac:dyDescent="0.25">
      <c r="B99" s="1"/>
      <c r="C99" s="1"/>
      <c r="D99" s="11"/>
      <c r="F99" s="11"/>
    </row>
    <row r="100" spans="1:6" x14ac:dyDescent="0.25">
      <c r="B100" s="1"/>
      <c r="C100" s="1"/>
      <c r="D100" s="11"/>
      <c r="F100" s="11"/>
    </row>
    <row r="101" spans="1:6" ht="16.5" x14ac:dyDescent="0.3">
      <c r="A101" s="14"/>
    </row>
    <row r="104" spans="1:6" x14ac:dyDescent="0.25">
      <c r="B104" s="1"/>
      <c r="C104" s="1"/>
      <c r="D104" s="23"/>
      <c r="F104" s="24"/>
    </row>
    <row r="105" spans="1:6" x14ac:dyDescent="0.25">
      <c r="B105" s="1"/>
      <c r="C105" s="1"/>
      <c r="D105" s="11"/>
      <c r="F105" s="11"/>
    </row>
    <row r="106" spans="1:6" x14ac:dyDescent="0.25">
      <c r="B106" s="1"/>
      <c r="C106" s="1"/>
      <c r="D106" s="11"/>
      <c r="F106" s="11"/>
    </row>
    <row r="107" spans="1:6" x14ac:dyDescent="0.25">
      <c r="B107" s="1"/>
      <c r="C107" s="1"/>
      <c r="D107" s="11"/>
      <c r="F107" s="11"/>
    </row>
    <row r="108" spans="1:6" x14ac:dyDescent="0.25">
      <c r="B108" s="1"/>
      <c r="C108" s="1"/>
      <c r="D108" s="11"/>
      <c r="F108" s="11"/>
    </row>
  </sheetData>
  <mergeCells count="1">
    <mergeCell ref="F34:F4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2025-08-06T09:16:33Z</dcterms:created>
  <dcterms:modified xsi:type="dcterms:W3CDTF">2025-08-06T14:50:02Z</dcterms:modified>
</cp:coreProperties>
</file>