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cesac5_hallam_shu_ac_uk/Documents/Teaching/Intro to Cryptography, Mathematics, and etc/crypto_site_2324/static/labsheets/"/>
    </mc:Choice>
  </mc:AlternateContent>
  <xr:revisionPtr revIDLastSave="0" documentId="8_{E867F4D2-DDB4-478F-AF8B-705EA5484267}" xr6:coauthVersionLast="47" xr6:coauthVersionMax="47" xr10:uidLastSave="{00000000-0000-0000-0000-000000000000}"/>
  <bookViews>
    <workbookView xWindow="-120" yWindow="-120" windowWidth="29040" windowHeight="15840" activeTab="1" xr2:uid="{1D801D6E-BBEC-4773-AF83-12D5790732EF}"/>
  </bookViews>
  <sheets>
    <sheet name="XOR-bits" sheetId="1" r:id="rId1"/>
    <sheet name="XOR-wo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F7" i="2" s="1"/>
  <c r="G6" i="2"/>
  <c r="H6" i="2"/>
  <c r="I6" i="2"/>
  <c r="J6" i="2"/>
  <c r="J7" i="2" s="1"/>
  <c r="K6" i="2"/>
  <c r="L6" i="2"/>
  <c r="M6" i="2"/>
  <c r="N6" i="2"/>
  <c r="N7" i="2" s="1"/>
  <c r="O6" i="2"/>
  <c r="P6" i="2"/>
  <c r="K7" i="2"/>
  <c r="I7" i="2"/>
  <c r="E7" i="2"/>
  <c r="B7" i="2"/>
  <c r="M7" i="2"/>
  <c r="C7" i="2"/>
  <c r="D7" i="2"/>
  <c r="G7" i="2"/>
  <c r="H7" i="2"/>
  <c r="L7" i="2"/>
  <c r="O7" i="2"/>
  <c r="P7" i="2"/>
  <c r="P4" i="2"/>
  <c r="P5" i="2" s="1"/>
  <c r="P8" i="2" s="1"/>
  <c r="O4" i="2"/>
  <c r="O5" i="2" s="1"/>
  <c r="N4" i="2"/>
  <c r="N5" i="2" s="1"/>
  <c r="M4" i="2"/>
  <c r="M5" i="2" s="1"/>
  <c r="L4" i="2"/>
  <c r="L5" i="2" s="1"/>
  <c r="K4" i="2"/>
  <c r="K5" i="2" s="1"/>
  <c r="J4" i="2"/>
  <c r="J5" i="2" s="1"/>
  <c r="I4" i="2"/>
  <c r="I5" i="2" s="1"/>
  <c r="H4" i="2"/>
  <c r="H5" i="2" s="1"/>
  <c r="G4" i="2"/>
  <c r="G5" i="2" s="1"/>
  <c r="F4" i="2"/>
  <c r="F5" i="2" s="1"/>
  <c r="E4" i="2"/>
  <c r="E5" i="2" s="1"/>
  <c r="D4" i="2"/>
  <c r="D5" i="2" s="1"/>
  <c r="C4" i="2"/>
  <c r="C5" i="2" s="1"/>
  <c r="B4" i="2"/>
  <c r="B5" i="2" s="1"/>
  <c r="C3" i="1"/>
  <c r="D3" i="1" s="1"/>
  <c r="C2" i="1"/>
  <c r="D2" i="1" s="1"/>
  <c r="H8" i="2" l="1"/>
  <c r="M8" i="2"/>
  <c r="M9" i="2" s="1"/>
  <c r="K8" i="2"/>
  <c r="K9" i="2" s="1"/>
  <c r="G8" i="2"/>
  <c r="G9" i="2" s="1"/>
  <c r="B8" i="2"/>
  <c r="O8" i="2"/>
  <c r="O9" i="2" s="1"/>
  <c r="D8" i="2"/>
  <c r="E8" i="2"/>
  <c r="E9" i="2" s="1"/>
  <c r="L8" i="2"/>
  <c r="C8" i="2"/>
  <c r="I8" i="2"/>
  <c r="N8" i="2"/>
  <c r="N9" i="2" s="1"/>
  <c r="J8" i="2"/>
  <c r="F8" i="2"/>
  <c r="B9" i="2"/>
  <c r="C9" i="2"/>
  <c r="D9" i="2"/>
  <c r="H9" i="2"/>
  <c r="L9" i="2"/>
  <c r="P9" i="2"/>
  <c r="F9" i="2"/>
  <c r="J9" i="2"/>
  <c r="I9" i="2"/>
  <c r="D6" i="1"/>
  <c r="H6" i="1"/>
  <c r="E2" i="1"/>
  <c r="E6" i="1"/>
  <c r="E8" i="1" s="1"/>
  <c r="I6" i="1"/>
  <c r="B6" i="1"/>
  <c r="F6" i="1"/>
  <c r="F8" i="1" s="1"/>
  <c r="G6" i="1"/>
  <c r="C6" i="1"/>
  <c r="E3" i="1"/>
  <c r="E7" i="1"/>
  <c r="I7" i="1"/>
  <c r="B7" i="1"/>
  <c r="F7" i="1"/>
  <c r="C7" i="1"/>
  <c r="C8" i="1" s="1"/>
  <c r="G7" i="1"/>
  <c r="D7" i="1"/>
  <c r="H7" i="1"/>
  <c r="C15" i="1"/>
  <c r="B10" i="2" l="1"/>
  <c r="B8" i="1"/>
  <c r="G8" i="1"/>
  <c r="H8" i="1"/>
  <c r="D15" i="1"/>
  <c r="B15" i="1"/>
  <c r="I8" i="1"/>
  <c r="D8" i="1"/>
  <c r="D11" i="1" s="1"/>
  <c r="C11" i="1" s="1"/>
  <c r="B11" i="1" s="1"/>
</calcChain>
</file>

<file path=xl/sharedStrings.xml><?xml version="1.0" encoding="utf-8"?>
<sst xmlns="http://schemas.openxmlformats.org/spreadsheetml/2006/main" count="31" uniqueCount="18">
  <si>
    <t>plaintext</t>
  </si>
  <si>
    <t>char</t>
  </si>
  <si>
    <t>dec</t>
  </si>
  <si>
    <t>bin</t>
  </si>
  <si>
    <t>hex</t>
  </si>
  <si>
    <t>key</t>
  </si>
  <si>
    <t>G</t>
  </si>
  <si>
    <t>position</t>
  </si>
  <si>
    <t>plain-chars</t>
  </si>
  <si>
    <t>key-chars</t>
  </si>
  <si>
    <t>XOR</t>
  </si>
  <si>
    <t>dec-XOR</t>
  </si>
  <si>
    <t>cipherterxt</t>
  </si>
  <si>
    <t>letters</t>
  </si>
  <si>
    <t>codes</t>
  </si>
  <si>
    <t>ciphertext</t>
  </si>
  <si>
    <t>p1l$.[A!!!</t>
  </si>
  <si>
    <t>lorenzmachine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</si>
</sst>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A70A-C915-4D8D-BE60-8843D48D6C6A}">
  <dimension ref="A1:I15"/>
  <sheetViews>
    <sheetView workbookViewId="0">
      <selection activeCell="K3" sqref="K3"/>
    </sheetView>
  </sheetViews>
  <sheetFormatPr defaultRowHeight="15" x14ac:dyDescent="0.25"/>
  <cols>
    <col min="1" max="1" width="17.28515625" customWidth="1"/>
  </cols>
  <sheetData>
    <row r="1" spans="1:9" x14ac:dyDescent="0.25">
      <c r="B1" s="11" t="s">
        <v>1</v>
      </c>
      <c r="C1" s="12" t="s">
        <v>2</v>
      </c>
      <c r="D1" s="12" t="s">
        <v>3</v>
      </c>
      <c r="E1" s="13" t="s">
        <v>4</v>
      </c>
    </row>
    <row r="2" spans="1:9" x14ac:dyDescent="0.25">
      <c r="A2" s="7" t="s">
        <v>0</v>
      </c>
      <c r="B2" s="2" t="s">
        <v>6</v>
      </c>
      <c r="C2" s="2">
        <f>CODE(B2)</f>
        <v>71</v>
      </c>
      <c r="D2" s="2" t="str">
        <f>DEC2BIN(C2,8)</f>
        <v>01000111</v>
      </c>
      <c r="E2" s="3" t="str">
        <f>BIN2HEX(D2,2)</f>
        <v>47</v>
      </c>
    </row>
    <row r="3" spans="1:9" x14ac:dyDescent="0.25">
      <c r="A3" s="4" t="s">
        <v>5</v>
      </c>
      <c r="B3" s="5">
        <v>111101</v>
      </c>
      <c r="C3" s="5">
        <f>BIN2DEC(B3)</f>
        <v>61</v>
      </c>
      <c r="D3" s="5" t="str">
        <f>DEC2BIN(C3,8)</f>
        <v>00111101</v>
      </c>
      <c r="E3" s="6" t="str">
        <f>BIN2HEX(D3)</f>
        <v>3D</v>
      </c>
    </row>
    <row r="5" spans="1:9" x14ac:dyDescent="0.25">
      <c r="A5" s="7" t="s">
        <v>7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3">
        <v>8</v>
      </c>
    </row>
    <row r="6" spans="1:9" x14ac:dyDescent="0.25">
      <c r="A6" s="8" t="s">
        <v>8</v>
      </c>
      <c r="B6" s="9" t="str">
        <f>MID($D$2,B5,1)</f>
        <v>0</v>
      </c>
      <c r="C6" s="9" t="str">
        <f t="shared" ref="C6:I6" si="0">MID($D$2,C5,1)</f>
        <v>1</v>
      </c>
      <c r="D6" s="9" t="str">
        <f t="shared" si="0"/>
        <v>0</v>
      </c>
      <c r="E6" s="9" t="str">
        <f t="shared" si="0"/>
        <v>0</v>
      </c>
      <c r="F6" s="9" t="str">
        <f t="shared" si="0"/>
        <v>0</v>
      </c>
      <c r="G6" s="9" t="str">
        <f t="shared" si="0"/>
        <v>1</v>
      </c>
      <c r="H6" s="9" t="str">
        <f t="shared" si="0"/>
        <v>1</v>
      </c>
      <c r="I6" s="10" t="str">
        <f t="shared" si="0"/>
        <v>1</v>
      </c>
    </row>
    <row r="7" spans="1:9" x14ac:dyDescent="0.25">
      <c r="A7" s="8" t="s">
        <v>9</v>
      </c>
      <c r="B7" s="9" t="str">
        <f>MID($D$3,B5,1)</f>
        <v>0</v>
      </c>
      <c r="C7" s="9" t="str">
        <f t="shared" ref="C7:I7" si="1">MID($D$3,C5,1)</f>
        <v>0</v>
      </c>
      <c r="D7" s="9" t="str">
        <f t="shared" si="1"/>
        <v>1</v>
      </c>
      <c r="E7" s="9" t="str">
        <f t="shared" si="1"/>
        <v>1</v>
      </c>
      <c r="F7" s="9" t="str">
        <f t="shared" si="1"/>
        <v>1</v>
      </c>
      <c r="G7" s="9" t="str">
        <f t="shared" si="1"/>
        <v>1</v>
      </c>
      <c r="H7" s="9" t="str">
        <f t="shared" si="1"/>
        <v>0</v>
      </c>
      <c r="I7" s="10" t="str">
        <f t="shared" si="1"/>
        <v>1</v>
      </c>
    </row>
    <row r="8" spans="1:9" x14ac:dyDescent="0.25">
      <c r="A8" s="4" t="s">
        <v>10</v>
      </c>
      <c r="B8" s="5">
        <f>_xlfn.BITXOR(B6,B7)</f>
        <v>0</v>
      </c>
      <c r="C8" s="5">
        <f t="shared" ref="C8:I8" si="2">_xlfn.BITXOR(C6,C7)</f>
        <v>1</v>
      </c>
      <c r="D8" s="5">
        <f t="shared" si="2"/>
        <v>1</v>
      </c>
      <c r="E8" s="5">
        <f t="shared" si="2"/>
        <v>1</v>
      </c>
      <c r="F8" s="5">
        <f t="shared" si="2"/>
        <v>1</v>
      </c>
      <c r="G8" s="5">
        <f t="shared" si="2"/>
        <v>0</v>
      </c>
      <c r="H8" s="5">
        <f t="shared" si="2"/>
        <v>1</v>
      </c>
      <c r="I8" s="6">
        <f t="shared" si="2"/>
        <v>0</v>
      </c>
    </row>
    <row r="10" spans="1:9" x14ac:dyDescent="0.25">
      <c r="B10" s="11" t="s">
        <v>1</v>
      </c>
      <c r="C10" s="12" t="s">
        <v>2</v>
      </c>
      <c r="D10" s="13" t="s">
        <v>3</v>
      </c>
    </row>
    <row r="11" spans="1:9" x14ac:dyDescent="0.25">
      <c r="A11" s="14" t="s">
        <v>12</v>
      </c>
      <c r="B11" s="12" t="str">
        <f>CHAR(C11)</f>
        <v>z</v>
      </c>
      <c r="C11" s="12">
        <f>BIN2DEC(D11)</f>
        <v>122</v>
      </c>
      <c r="D11" s="13" t="str">
        <f>_xlfn.CONCAT(B8:I8)</f>
        <v>01111010</v>
      </c>
    </row>
    <row r="14" spans="1:9" x14ac:dyDescent="0.25">
      <c r="B14" s="11" t="s">
        <v>1</v>
      </c>
      <c r="C14" s="12" t="s">
        <v>2</v>
      </c>
      <c r="D14" s="13" t="s">
        <v>3</v>
      </c>
    </row>
    <row r="15" spans="1:9" x14ac:dyDescent="0.25">
      <c r="A15" s="14" t="s">
        <v>11</v>
      </c>
      <c r="B15" s="12" t="str">
        <f>CHAR(C15)</f>
        <v>z</v>
      </c>
      <c r="C15" s="12">
        <f>_xlfn.BITXOR(C2,C3)</f>
        <v>122</v>
      </c>
      <c r="D15" s="13" t="str">
        <f>DEC2BIN(C15,8)</f>
        <v>01111010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10319-57ED-432A-9413-114F28EA5AE6}">
  <dimension ref="A1:P10"/>
  <sheetViews>
    <sheetView tabSelected="1" zoomScale="130" zoomScaleNormal="130" workbookViewId="0">
      <selection activeCell="H11" sqref="H11"/>
    </sheetView>
  </sheetViews>
  <sheetFormatPr defaultRowHeight="15" x14ac:dyDescent="0.25"/>
  <cols>
    <col min="1" max="1" width="10.28515625" bestFit="1" customWidth="1"/>
    <col min="2" max="16" width="4.5703125" customWidth="1"/>
  </cols>
  <sheetData>
    <row r="1" spans="1:16" x14ac:dyDescent="0.25">
      <c r="A1" s="1" t="s">
        <v>0</v>
      </c>
      <c r="B1" t="s">
        <v>17</v>
      </c>
    </row>
    <row r="2" spans="1:16" x14ac:dyDescent="0.25">
      <c r="A2" s="1" t="s">
        <v>5</v>
      </c>
      <c r="B2" t="s">
        <v>16</v>
      </c>
    </row>
    <row r="3" spans="1:16" x14ac:dyDescent="0.25">
      <c r="A3" s="1" t="s">
        <v>7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</row>
    <row r="4" spans="1:16" x14ac:dyDescent="0.25">
      <c r="A4" s="1" t="s">
        <v>13</v>
      </c>
      <c r="B4" t="str">
        <f>MID($B$1,B3,1)</f>
        <v>l</v>
      </c>
      <c r="C4" t="str">
        <f t="shared" ref="C4:P4" si="0">MID($B$1,C3,1)</f>
        <v>o</v>
      </c>
      <c r="D4" t="str">
        <f t="shared" si="0"/>
        <v>r</v>
      </c>
      <c r="E4" t="str">
        <f t="shared" si="0"/>
        <v>e</v>
      </c>
      <c r="F4" t="str">
        <f t="shared" si="0"/>
        <v>n</v>
      </c>
      <c r="G4" t="str">
        <f t="shared" si="0"/>
        <v>z</v>
      </c>
      <c r="H4" t="str">
        <f t="shared" si="0"/>
        <v>m</v>
      </c>
      <c r="I4" t="str">
        <f t="shared" si="0"/>
        <v>a</v>
      </c>
      <c r="J4" t="str">
        <f t="shared" si="0"/>
        <v>c</v>
      </c>
      <c r="K4" t="str">
        <f t="shared" si="0"/>
        <v>h</v>
      </c>
      <c r="L4" t="str">
        <f t="shared" si="0"/>
        <v>i</v>
      </c>
      <c r="M4" t="str">
        <f t="shared" si="0"/>
        <v>n</v>
      </c>
      <c r="N4" t="str">
        <f t="shared" si="0"/>
        <v>e</v>
      </c>
      <c r="O4" t="str">
        <f t="shared" si="0"/>
        <v/>
      </c>
      <c r="P4" t="str">
        <f t="shared" si="0"/>
        <v/>
      </c>
    </row>
    <row r="5" spans="1:16" x14ac:dyDescent="0.25">
      <c r="A5" s="1" t="s">
        <v>14</v>
      </c>
      <c r="B5">
        <f>IFERROR(CODE(B4),"")</f>
        <v>108</v>
      </c>
      <c r="C5">
        <f>IFERROR(CODE(C4),"")</f>
        <v>111</v>
      </c>
      <c r="D5">
        <f>IFERROR(CODE(D4),"")</f>
        <v>114</v>
      </c>
      <c r="E5">
        <f>IFERROR(CODE(E4),"")</f>
        <v>101</v>
      </c>
      <c r="F5">
        <f>IFERROR(CODE(F4),"")</f>
        <v>110</v>
      </c>
      <c r="G5">
        <f>IFERROR(CODE(G4),"")</f>
        <v>122</v>
      </c>
      <c r="H5">
        <f>IFERROR(CODE(H4),"")</f>
        <v>109</v>
      </c>
      <c r="I5">
        <f>IFERROR(CODE(I4),"")</f>
        <v>97</v>
      </c>
      <c r="J5">
        <f>IFERROR(CODE(J4),"")</f>
        <v>99</v>
      </c>
      <c r="K5">
        <f>IFERROR(CODE(K4),"")</f>
        <v>104</v>
      </c>
      <c r="L5">
        <f>IFERROR(CODE(L4),"")</f>
        <v>105</v>
      </c>
      <c r="M5">
        <f>IFERROR(CODE(M4),"")</f>
        <v>110</v>
      </c>
      <c r="N5">
        <f>IFERROR(CODE(N4),"")</f>
        <v>101</v>
      </c>
      <c r="O5" t="str">
        <f>IFERROR(CODE(O4),"")</f>
        <v/>
      </c>
      <c r="P5" t="str">
        <f>IFERROR(CODE(P4),"")</f>
        <v/>
      </c>
    </row>
    <row r="6" spans="1:16" x14ac:dyDescent="0.25">
      <c r="A6" s="1" t="s">
        <v>5</v>
      </c>
      <c r="B6" t="str">
        <f>MID($B$2,B3,1)</f>
        <v>p</v>
      </c>
      <c r="C6" t="str">
        <f t="shared" ref="C6:P6" si="1">MID($B$2,C3,1)</f>
        <v>1</v>
      </c>
      <c r="D6" t="str">
        <f t="shared" si="1"/>
        <v>l</v>
      </c>
      <c r="E6" t="str">
        <f t="shared" si="1"/>
        <v>$</v>
      </c>
      <c r="F6" t="str">
        <f t="shared" si="1"/>
        <v>.</v>
      </c>
      <c r="G6" t="str">
        <f t="shared" si="1"/>
        <v>[</v>
      </c>
      <c r="H6" t="str">
        <f t="shared" si="1"/>
        <v>A</v>
      </c>
      <c r="I6" t="str">
        <f t="shared" si="1"/>
        <v>!</v>
      </c>
      <c r="J6" t="str">
        <f t="shared" si="1"/>
        <v>!</v>
      </c>
      <c r="K6" t="str">
        <f t="shared" si="1"/>
        <v>!</v>
      </c>
      <c r="L6" t="str">
        <f t="shared" si="1"/>
        <v/>
      </c>
      <c r="M6" t="str">
        <f t="shared" si="1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x14ac:dyDescent="0.25">
      <c r="A7" s="1" t="s">
        <v>14</v>
      </c>
      <c r="B7">
        <f>IFERROR(CODE(B6),"")</f>
        <v>112</v>
      </c>
      <c r="C7">
        <f t="shared" ref="C7:P7" si="2">IFERROR(CODE(C6),"")</f>
        <v>49</v>
      </c>
      <c r="D7">
        <f t="shared" si="2"/>
        <v>108</v>
      </c>
      <c r="E7">
        <f t="shared" si="2"/>
        <v>36</v>
      </c>
      <c r="F7">
        <f t="shared" si="2"/>
        <v>46</v>
      </c>
      <c r="G7">
        <f t="shared" si="2"/>
        <v>91</v>
      </c>
      <c r="H7">
        <f t="shared" si="2"/>
        <v>65</v>
      </c>
      <c r="I7">
        <f t="shared" si="2"/>
        <v>33</v>
      </c>
      <c r="J7">
        <f t="shared" si="2"/>
        <v>33</v>
      </c>
      <c r="K7">
        <f t="shared" si="2"/>
        <v>33</v>
      </c>
      <c r="L7" t="str">
        <f t="shared" si="2"/>
        <v/>
      </c>
      <c r="M7" t="str">
        <f t="shared" si="2"/>
        <v/>
      </c>
      <c r="N7" t="str">
        <f t="shared" si="2"/>
        <v/>
      </c>
      <c r="O7" t="str">
        <f t="shared" si="2"/>
        <v/>
      </c>
      <c r="P7" t="str">
        <f t="shared" si="2"/>
        <v/>
      </c>
    </row>
    <row r="8" spans="1:16" x14ac:dyDescent="0.25">
      <c r="A8" s="1" t="s">
        <v>10</v>
      </c>
      <c r="B8">
        <f>IFERROR(_xlfn.BITXOR(B5,B7),"")</f>
        <v>28</v>
      </c>
      <c r="C8">
        <f t="shared" ref="C8:P8" si="3">IFERROR(_xlfn.BITXOR(C5,C7),"")</f>
        <v>94</v>
      </c>
      <c r="D8">
        <f t="shared" si="3"/>
        <v>30</v>
      </c>
      <c r="E8">
        <f t="shared" si="3"/>
        <v>65</v>
      </c>
      <c r="F8">
        <f t="shared" si="3"/>
        <v>64</v>
      </c>
      <c r="G8">
        <f t="shared" si="3"/>
        <v>33</v>
      </c>
      <c r="H8">
        <f t="shared" si="3"/>
        <v>44</v>
      </c>
      <c r="I8">
        <f t="shared" si="3"/>
        <v>64</v>
      </c>
      <c r="J8">
        <f t="shared" si="3"/>
        <v>66</v>
      </c>
      <c r="K8">
        <f t="shared" si="3"/>
        <v>73</v>
      </c>
      <c r="L8" t="str">
        <f t="shared" si="3"/>
        <v/>
      </c>
      <c r="M8" t="str">
        <f t="shared" si="3"/>
        <v/>
      </c>
      <c r="N8" t="str">
        <f t="shared" si="3"/>
        <v/>
      </c>
      <c r="O8" t="str">
        <f t="shared" si="3"/>
        <v/>
      </c>
      <c r="P8" t="str">
        <f t="shared" si="3"/>
        <v/>
      </c>
    </row>
    <row r="9" spans="1:16" x14ac:dyDescent="0.25">
      <c r="A9" s="1" t="s">
        <v>15</v>
      </c>
      <c r="B9" t="str">
        <f>CHAR(B8)</f>
        <v>_x001C_</v>
      </c>
      <c r="C9" t="str">
        <f t="shared" ref="C9:P9" si="4">IFERROR(CHAR(C8),"")</f>
        <v>^</v>
      </c>
      <c r="D9" t="str">
        <f t="shared" si="4"/>
        <v>_x001E_</v>
      </c>
      <c r="E9" t="str">
        <f t="shared" si="4"/>
        <v>A</v>
      </c>
      <c r="F9" t="str">
        <f t="shared" si="4"/>
        <v>@</v>
      </c>
      <c r="G9" t="str">
        <f t="shared" si="4"/>
        <v>!</v>
      </c>
      <c r="H9" t="str">
        <f t="shared" si="4"/>
        <v>,</v>
      </c>
      <c r="I9" t="str">
        <f t="shared" si="4"/>
        <v>@</v>
      </c>
      <c r="J9" t="str">
        <f t="shared" si="4"/>
        <v>B</v>
      </c>
      <c r="K9" t="str">
        <f t="shared" si="4"/>
        <v>I</v>
      </c>
      <c r="L9" t="str">
        <f t="shared" si="4"/>
        <v/>
      </c>
      <c r="M9" t="str">
        <f t="shared" si="4"/>
        <v/>
      </c>
      <c r="N9" t="str">
        <f t="shared" si="4"/>
        <v/>
      </c>
      <c r="O9" t="str">
        <f t="shared" si="4"/>
        <v/>
      </c>
      <c r="P9" t="str">
        <f t="shared" si="4"/>
        <v/>
      </c>
    </row>
    <row r="10" spans="1:16" x14ac:dyDescent="0.25">
      <c r="A10" s="1" t="s">
        <v>15</v>
      </c>
      <c r="B10" t="str">
        <f>_xlfn.CONCAT(B9:P9)</f>
        <v>_x001C_^_x001E_A@!,@BI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XOR-bits</vt:lpstr>
      <vt:lpstr>XOR-words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Corner</dc:creator>
  <cp:lastModifiedBy>Alex Corner</cp:lastModifiedBy>
  <dcterms:created xsi:type="dcterms:W3CDTF">2024-02-29T06:55:15Z</dcterms:created>
  <dcterms:modified xsi:type="dcterms:W3CDTF">2024-02-29T07:11:20Z</dcterms:modified>
</cp:coreProperties>
</file>