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Intro to Cryptography, Mathematics, and etc/crypto_site_2324/static/labsheets/"/>
    </mc:Choice>
  </mc:AlternateContent>
  <xr:revisionPtr revIDLastSave="21" documentId="8_{E867F4D2-DDB4-478F-AF8B-705EA5484267}" xr6:coauthVersionLast="47" xr6:coauthVersionMax="47" xr10:uidLastSave="{C7FB3F39-E6EE-483B-A72E-3D0480F7F52E}"/>
  <bookViews>
    <workbookView xWindow="0" yWindow="0" windowWidth="9600" windowHeight="10200" activeTab="1" xr2:uid="{1D801D6E-BBEC-4773-AF83-12D5790732EF}"/>
  </bookViews>
  <sheets>
    <sheet name="XOR-bits" sheetId="1" r:id="rId1"/>
    <sheet name="XOR-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/>
  <c r="B4" i="2"/>
  <c r="B5" i="2" s="1"/>
  <c r="C3" i="1"/>
  <c r="D3" i="1" s="1"/>
  <c r="C2" i="1"/>
  <c r="D2" i="1" s="1"/>
  <c r="B8" i="2" l="1"/>
  <c r="B9" i="2"/>
  <c r="E2" i="1"/>
  <c r="B6" i="1"/>
  <c r="E3" i="1"/>
  <c r="B7" i="1"/>
  <c r="C15" i="1"/>
  <c r="B10" i="2" l="1"/>
  <c r="D15" i="1"/>
  <c r="D11" i="1"/>
  <c r="C11" i="1" s="1"/>
</calcChain>
</file>

<file path=xl/sharedStrings.xml><?xml version="1.0" encoding="utf-8"?>
<sst xmlns="http://schemas.openxmlformats.org/spreadsheetml/2006/main" count="30" uniqueCount="17">
  <si>
    <t>plaintext</t>
  </si>
  <si>
    <t>char</t>
  </si>
  <si>
    <t>dec</t>
  </si>
  <si>
    <t>bin</t>
  </si>
  <si>
    <t>hex</t>
  </si>
  <si>
    <t>key</t>
  </si>
  <si>
    <t>position</t>
  </si>
  <si>
    <t>plain-chars</t>
  </si>
  <si>
    <t>key-chars</t>
  </si>
  <si>
    <t>XOR</t>
  </si>
  <si>
    <t>dec-XOR</t>
  </si>
  <si>
    <t>cipherterxt</t>
  </si>
  <si>
    <t>letters</t>
  </si>
  <si>
    <t>codes</t>
  </si>
  <si>
    <t>ciphertext</t>
  </si>
  <si>
    <t>p1l$.[A!!!</t>
  </si>
  <si>
    <t>lorenzmachine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</si>
</sst>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A70A-C915-4D8D-BE60-8843D48D6C6A}">
  <dimension ref="A1:I15"/>
  <sheetViews>
    <sheetView workbookViewId="0">
      <selection activeCell="A10" sqref="A10"/>
    </sheetView>
  </sheetViews>
  <sheetFormatPr defaultRowHeight="14.5" x14ac:dyDescent="0.35"/>
  <cols>
    <col min="1" max="1" width="17.26953125" customWidth="1"/>
  </cols>
  <sheetData>
    <row r="1" spans="1:9" x14ac:dyDescent="0.35">
      <c r="B1" s="10" t="s">
        <v>1</v>
      </c>
      <c r="C1" s="11" t="s">
        <v>2</v>
      </c>
      <c r="D1" s="11" t="s">
        <v>3</v>
      </c>
      <c r="E1" s="12" t="s">
        <v>4</v>
      </c>
    </row>
    <row r="2" spans="1:9" x14ac:dyDescent="0.35">
      <c r="A2" s="7" t="s">
        <v>0</v>
      </c>
      <c r="B2" s="2"/>
      <c r="C2" s="2" t="e">
        <f>CODE(B2)</f>
        <v>#VALUE!</v>
      </c>
      <c r="D2" s="2" t="e">
        <f>DEC2BIN(C2,8)</f>
        <v>#VALUE!</v>
      </c>
      <c r="E2" s="3" t="e">
        <f>BIN2HEX(D2,2)</f>
        <v>#VALUE!</v>
      </c>
    </row>
    <row r="3" spans="1:9" x14ac:dyDescent="0.35">
      <c r="A3" s="4" t="s">
        <v>5</v>
      </c>
      <c r="B3" s="5">
        <v>111101</v>
      </c>
      <c r="C3" s="5">
        <f>BIN2DEC(B3)</f>
        <v>61</v>
      </c>
      <c r="D3" s="5" t="str">
        <f>DEC2BIN(C3,8)</f>
        <v>00111101</v>
      </c>
      <c r="E3" s="6" t="str">
        <f>BIN2HEX(D3)</f>
        <v>3D</v>
      </c>
    </row>
    <row r="5" spans="1:9" x14ac:dyDescent="0.35">
      <c r="A5" s="7" t="s">
        <v>6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3">
        <v>8</v>
      </c>
    </row>
    <row r="6" spans="1:9" x14ac:dyDescent="0.35">
      <c r="A6" s="8" t="s">
        <v>7</v>
      </c>
      <c r="B6" t="e">
        <f>MID($D$2,B5,1)</f>
        <v>#VALUE!</v>
      </c>
      <c r="I6" s="9"/>
    </row>
    <row r="7" spans="1:9" x14ac:dyDescent="0.35">
      <c r="A7" s="8" t="s">
        <v>8</v>
      </c>
      <c r="B7" t="str">
        <f>MID($D$3,B5,1)</f>
        <v>0</v>
      </c>
      <c r="I7" s="9"/>
    </row>
    <row r="8" spans="1:9" x14ac:dyDescent="0.35">
      <c r="A8" s="4" t="s">
        <v>9</v>
      </c>
      <c r="B8" s="5"/>
      <c r="C8" s="5"/>
      <c r="D8" s="5"/>
      <c r="E8" s="5"/>
      <c r="F8" s="5"/>
      <c r="G8" s="5"/>
      <c r="H8" s="5"/>
      <c r="I8" s="6"/>
    </row>
    <row r="10" spans="1:9" x14ac:dyDescent="0.35">
      <c r="B10" s="10" t="s">
        <v>1</v>
      </c>
      <c r="C10" s="11" t="s">
        <v>2</v>
      </c>
      <c r="D10" s="12" t="s">
        <v>3</v>
      </c>
    </row>
    <row r="11" spans="1:9" x14ac:dyDescent="0.35">
      <c r="A11" s="13" t="s">
        <v>11</v>
      </c>
      <c r="B11" s="11"/>
      <c r="C11" s="11">
        <f>BIN2DEC(D11)</f>
        <v>0</v>
      </c>
      <c r="D11" s="12" t="str">
        <f>_xlfn.CONCAT(B8:I8)</f>
        <v/>
      </c>
    </row>
    <row r="14" spans="1:9" x14ac:dyDescent="0.35">
      <c r="B14" s="10" t="s">
        <v>1</v>
      </c>
      <c r="C14" s="11" t="s">
        <v>2</v>
      </c>
      <c r="D14" s="12" t="s">
        <v>3</v>
      </c>
    </row>
    <row r="15" spans="1:9" x14ac:dyDescent="0.35">
      <c r="A15" s="13" t="s">
        <v>10</v>
      </c>
      <c r="B15" s="11"/>
      <c r="C15" s="11" t="e">
        <f>_xlfn.BITXOR(C2,C3)</f>
        <v>#VALUE!</v>
      </c>
      <c r="D15" s="12" t="e">
        <f>DEC2BIN(C15,8)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0319-57ED-432A-9413-114F28EA5AE6}">
  <dimension ref="A1:P10"/>
  <sheetViews>
    <sheetView tabSelected="1" zoomScale="130" zoomScaleNormal="130" workbookViewId="0">
      <selection activeCell="C4" sqref="C4:P9"/>
    </sheetView>
  </sheetViews>
  <sheetFormatPr defaultRowHeight="14.5" x14ac:dyDescent="0.35"/>
  <cols>
    <col min="1" max="1" width="10.26953125" bestFit="1" customWidth="1"/>
    <col min="2" max="16" width="4.54296875" customWidth="1"/>
  </cols>
  <sheetData>
    <row r="1" spans="1:16" x14ac:dyDescent="0.35">
      <c r="A1" s="1" t="s">
        <v>0</v>
      </c>
      <c r="B1" t="s">
        <v>16</v>
      </c>
    </row>
    <row r="2" spans="1:16" x14ac:dyDescent="0.35">
      <c r="A2" s="1" t="s">
        <v>5</v>
      </c>
      <c r="B2" t="s">
        <v>15</v>
      </c>
    </row>
    <row r="3" spans="1:16" x14ac:dyDescent="0.35">
      <c r="A3" s="1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5">
      <c r="A4" s="1" t="s">
        <v>12</v>
      </c>
      <c r="B4" t="str">
        <f>MID($B$1,B3,1)</f>
        <v>l</v>
      </c>
    </row>
    <row r="5" spans="1:16" x14ac:dyDescent="0.35">
      <c r="A5" s="1" t="s">
        <v>13</v>
      </c>
      <c r="B5">
        <f t="shared" ref="B5:P5" si="0">IFERROR(CODE(B4),"")</f>
        <v>108</v>
      </c>
    </row>
    <row r="6" spans="1:16" x14ac:dyDescent="0.35">
      <c r="A6" s="1" t="s">
        <v>5</v>
      </c>
      <c r="B6" t="str">
        <f>MID($B$2,B3,1)</f>
        <v>p</v>
      </c>
    </row>
    <row r="7" spans="1:16" x14ac:dyDescent="0.35">
      <c r="A7" s="1" t="s">
        <v>13</v>
      </c>
      <c r="B7">
        <f>IFERROR(CODE(B6),"")</f>
        <v>112</v>
      </c>
    </row>
    <row r="8" spans="1:16" x14ac:dyDescent="0.35">
      <c r="A8" s="1" t="s">
        <v>9</v>
      </c>
      <c r="B8">
        <f>IFERROR(_xlfn.BITXOR(B5,B7),"")</f>
        <v>28</v>
      </c>
    </row>
    <row r="9" spans="1:16" x14ac:dyDescent="0.35">
      <c r="A9" s="1" t="s">
        <v>14</v>
      </c>
      <c r="B9" t="str">
        <f>CHAR(B8)</f>
        <v>_x001C_</v>
      </c>
    </row>
    <row r="10" spans="1:16" x14ac:dyDescent="0.35">
      <c r="A10" s="1" t="s">
        <v>14</v>
      </c>
      <c r="B10" t="str">
        <f>_xlfn.CONCAT(B9:P9)</f>
        <v>_x001C_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XOR-bits</vt:lpstr>
      <vt:lpstr>XOR-words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Corner</dc:creator>
  <cp:lastModifiedBy>Corner, Alexander</cp:lastModifiedBy>
  <dcterms:created xsi:type="dcterms:W3CDTF">2024-02-29T06:55:15Z</dcterms:created>
  <dcterms:modified xsi:type="dcterms:W3CDTF">2024-03-13T09:27:13Z</dcterms:modified>
</cp:coreProperties>
</file>