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CSMC/2324/crypto_site_2324/static/labsheets/"/>
    </mc:Choice>
  </mc:AlternateContent>
  <xr:revisionPtr revIDLastSave="221" documentId="8_{A5477D06-72E4-4D0C-8D85-AC5BFAC3C28B}" xr6:coauthVersionLast="47" xr6:coauthVersionMax="47" xr10:uidLastSave="{3C01DD23-1FC1-4228-A5C9-39043F3C3C24}"/>
  <bookViews>
    <workbookView minimized="1" xWindow="20985" yWindow="1530" windowWidth="7500" windowHeight="6000" activeTab="1" xr2:uid="{706AD135-4077-4E98-A2F9-F7F7B6DF9877}"/>
  </bookViews>
  <sheets>
    <sheet name="RSA Encryption" sheetId="1" r:id="rId1"/>
    <sheet name="RSA Decryption Expo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B4" i="2"/>
  <c r="C4" i="2"/>
  <c r="A4" i="2"/>
  <c r="F2" i="1"/>
  <c r="F4" i="1" s="1"/>
  <c r="H5" i="2"/>
  <c r="C1" i="2" s="1"/>
  <c r="I26" i="1"/>
  <c r="H26" i="1"/>
  <c r="J25" i="1"/>
  <c r="D2" i="1"/>
  <c r="B2" i="1"/>
  <c r="C4" i="1" s="1"/>
  <c r="C2" i="2"/>
  <c r="H4" i="2"/>
  <c r="B17" i="1"/>
  <c r="B16" i="1"/>
  <c r="B12" i="1"/>
  <c r="B10" i="1"/>
  <c r="B6" i="1"/>
  <c r="B5" i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J26" i="1" l="1"/>
  <c r="D3" i="2"/>
  <c r="F5" i="1"/>
  <c r="F6" i="1"/>
  <c r="F19" i="1"/>
  <c r="G19" i="1" s="1"/>
  <c r="F17" i="1"/>
  <c r="G17" i="1" s="1"/>
  <c r="F10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F12" i="1"/>
  <c r="G12" i="1" s="1"/>
  <c r="F16" i="1"/>
  <c r="G16" i="1" s="1"/>
  <c r="G4" i="1"/>
  <c r="H4" i="1" s="1"/>
  <c r="B8" i="1"/>
  <c r="F8" i="1" s="1"/>
  <c r="B13" i="1"/>
  <c r="F13" i="1" s="1"/>
  <c r="G13" i="1" s="1"/>
  <c r="B18" i="1"/>
  <c r="F18" i="1" s="1"/>
  <c r="G18" i="1" s="1"/>
  <c r="B9" i="1"/>
  <c r="F9" i="1" s="1"/>
  <c r="G9" i="1" s="1"/>
  <c r="B14" i="1"/>
  <c r="F14" i="1" s="1"/>
  <c r="G14" i="1" s="1"/>
  <c r="B7" i="1"/>
  <c r="F7" i="1" s="1"/>
  <c r="B11" i="1"/>
  <c r="F11" i="1" s="1"/>
  <c r="G11" i="1" s="1"/>
  <c r="B15" i="1"/>
  <c r="F15" i="1" s="1"/>
  <c r="G15" i="1" s="1"/>
  <c r="G8" i="1" l="1"/>
  <c r="G5" i="1"/>
  <c r="H5" i="1" s="1"/>
  <c r="A26" i="1"/>
  <c r="C25" i="1"/>
  <c r="A3" i="2"/>
  <c r="B3" i="2"/>
  <c r="C3" i="2"/>
  <c r="G10" i="1"/>
  <c r="G7" i="1"/>
  <c r="G6" i="1"/>
  <c r="A27" i="1" l="1"/>
  <c r="C26" i="1"/>
  <c r="E3" i="2"/>
  <c r="D4" i="2"/>
  <c r="E4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" i="1" s="1"/>
  <c r="D5" i="2" l="1"/>
  <c r="A28" i="1"/>
  <c r="C27" i="1"/>
  <c r="D6" i="2" l="1"/>
  <c r="A29" i="1"/>
  <c r="C28" i="1"/>
  <c r="B6" i="2" l="1"/>
  <c r="C6" i="2"/>
  <c r="A6" i="2"/>
  <c r="E5" i="2"/>
  <c r="A30" i="1"/>
  <c r="C29" i="1"/>
  <c r="E6" i="2" l="1"/>
  <c r="D7" i="2"/>
  <c r="A31" i="1"/>
  <c r="C30" i="1"/>
  <c r="C7" i="2" l="1"/>
  <c r="B7" i="2"/>
  <c r="A7" i="2"/>
  <c r="A32" i="1"/>
  <c r="C32" i="1" s="1"/>
  <c r="C31" i="1"/>
  <c r="E7" i="2" l="1"/>
  <c r="D8" i="2"/>
  <c r="C8" i="2" l="1"/>
  <c r="B8" i="2"/>
  <c r="A8" i="2"/>
  <c r="E8" i="2" l="1"/>
  <c r="D9" i="2"/>
  <c r="C9" i="2" l="1"/>
  <c r="A9" i="2"/>
  <c r="B9" i="2"/>
  <c r="E9" i="2" l="1"/>
  <c r="D10" i="2"/>
  <c r="D11" i="2" l="1"/>
  <c r="B10" i="2"/>
  <c r="C10" i="2"/>
  <c r="A10" i="2"/>
  <c r="B11" i="2" l="1"/>
  <c r="C11" i="2"/>
  <c r="A11" i="2"/>
  <c r="A12" i="2"/>
  <c r="C12" i="2"/>
  <c r="E10" i="2"/>
  <c r="D12" i="2"/>
  <c r="E12" i="2" l="1"/>
  <c r="B12" i="2"/>
  <c r="E11" i="2"/>
  <c r="D13" i="2"/>
  <c r="A13" i="2" s="1"/>
  <c r="C13" i="2" l="1"/>
  <c r="B13" i="2"/>
  <c r="E13" i="2" l="1"/>
  <c r="D14" i="2"/>
  <c r="C14" i="2" l="1"/>
  <c r="A14" i="2"/>
  <c r="B14" i="2"/>
  <c r="E14" i="2" l="1"/>
  <c r="D15" i="2"/>
  <c r="D16" i="2" l="1"/>
  <c r="A15" i="2"/>
  <c r="B15" i="2"/>
  <c r="C15" i="2"/>
  <c r="A16" i="2" l="1"/>
  <c r="B16" i="2"/>
  <c r="C16" i="2"/>
  <c r="E15" i="2"/>
  <c r="E16" i="2" l="1"/>
  <c r="D17" i="2"/>
  <c r="B17" i="2" l="1"/>
  <c r="A17" i="2"/>
  <c r="C17" i="2"/>
  <c r="E17" i="2" l="1"/>
  <c r="D18" i="2"/>
  <c r="C18" i="2" l="1"/>
  <c r="B18" i="2"/>
  <c r="A18" i="2"/>
  <c r="E18" i="2" l="1"/>
  <c r="D19" i="2"/>
  <c r="C19" i="2" l="1"/>
  <c r="A19" i="2"/>
  <c r="B19" i="2"/>
  <c r="E19" i="2" l="1"/>
  <c r="D20" i="2"/>
  <c r="A20" i="2" l="1"/>
  <c r="B20" i="2"/>
  <c r="C20" i="2"/>
  <c r="D21" i="2" l="1"/>
  <c r="E20" i="2"/>
  <c r="C21" i="2" l="1"/>
  <c r="B21" i="2"/>
  <c r="A21" i="2"/>
  <c r="E21" i="2" l="1"/>
  <c r="D22" i="2"/>
  <c r="B22" i="2" l="1"/>
  <c r="A22" i="2"/>
  <c r="C22" i="2"/>
  <c r="E22" i="2" l="1"/>
  <c r="D23" i="2"/>
  <c r="C23" i="2" l="1"/>
  <c r="B23" i="2"/>
  <c r="A23" i="2"/>
  <c r="E23" i="2" l="1"/>
  <c r="D24" i="2"/>
  <c r="C24" i="2" l="1"/>
  <c r="B24" i="2"/>
  <c r="A24" i="2"/>
  <c r="E24" i="2" l="1"/>
  <c r="D25" i="2"/>
  <c r="B25" i="2" l="1"/>
  <c r="C25" i="2"/>
  <c r="A25" i="2"/>
  <c r="E25" i="2" l="1"/>
  <c r="D26" i="2"/>
  <c r="D27" i="2" l="1"/>
  <c r="B26" i="2"/>
  <c r="C26" i="2"/>
  <c r="E26" i="2" s="1"/>
  <c r="A26" i="2"/>
  <c r="B27" i="2" l="1"/>
  <c r="C27" i="2"/>
  <c r="E27" i="2" s="1"/>
  <c r="A27" i="2"/>
</calcChain>
</file>

<file path=xl/sharedStrings.xml><?xml version="1.0" encoding="utf-8"?>
<sst xmlns="http://schemas.openxmlformats.org/spreadsheetml/2006/main" count="21" uniqueCount="15">
  <si>
    <t>Number</t>
  </si>
  <si>
    <t>Modulo</t>
  </si>
  <si>
    <t>Power</t>
  </si>
  <si>
    <t>Modulus</t>
  </si>
  <si>
    <t>N</t>
  </si>
  <si>
    <t>Inverse</t>
  </si>
  <si>
    <t>p</t>
  </si>
  <si>
    <t>q</t>
  </si>
  <si>
    <t>e</t>
  </si>
  <si>
    <t>plaintext</t>
  </si>
  <si>
    <t>totient</t>
  </si>
  <si>
    <t>P</t>
  </si>
  <si>
    <t>a</t>
  </si>
  <si>
    <t>b</t>
  </si>
  <si>
    <t>hcf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</si>
</sst>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F463-2023-4E85-88CF-9CA96F3FC212}">
  <dimension ref="A1:J32"/>
  <sheetViews>
    <sheetView workbookViewId="0">
      <selection activeCell="H2" sqref="H2"/>
    </sheetView>
  </sheetViews>
  <sheetFormatPr defaultRowHeight="15" x14ac:dyDescent="0.25"/>
  <sheetData>
    <row r="1" spans="1:10" ht="15.75" thickBot="1" x14ac:dyDescent="0.3">
      <c r="A1" s="1" t="s">
        <v>6</v>
      </c>
      <c r="B1" s="3">
        <v>13</v>
      </c>
      <c r="C1" s="1" t="s">
        <v>7</v>
      </c>
      <c r="D1" s="3">
        <v>17</v>
      </c>
      <c r="E1" s="1" t="s">
        <v>8</v>
      </c>
      <c r="F1" s="3">
        <v>17</v>
      </c>
      <c r="G1" s="1" t="s">
        <v>9</v>
      </c>
      <c r="H1" s="3" t="s">
        <v>11</v>
      </c>
      <c r="J1" t="str">
        <f>CHAR(H19)</f>
        <v>a</v>
      </c>
    </row>
    <row r="2" spans="1:10" ht="15.75" thickBot="1" x14ac:dyDescent="0.3">
      <c r="A2" s="1" t="s">
        <v>0</v>
      </c>
      <c r="B2" s="3">
        <f>CODE(H1)</f>
        <v>80</v>
      </c>
      <c r="C2" s="1" t="s">
        <v>1</v>
      </c>
      <c r="D2" s="3">
        <f>B1*D1</f>
        <v>221</v>
      </c>
      <c r="E2" s="1" t="s">
        <v>2</v>
      </c>
      <c r="F2" s="3">
        <f>F1</f>
        <v>17</v>
      </c>
      <c r="G2" s="1"/>
    </row>
    <row r="4" spans="1:10" x14ac:dyDescent="0.25">
      <c r="A4">
        <v>0</v>
      </c>
      <c r="B4">
        <f t="shared" ref="B4:B19" si="0">2^A4</f>
        <v>1</v>
      </c>
      <c r="C4">
        <f>B2</f>
        <v>80</v>
      </c>
      <c r="F4">
        <f>MOD(INT($F$2/B4),2)</f>
        <v>1</v>
      </c>
      <c r="G4">
        <f>IF(F4=1,C4,1)</f>
        <v>80</v>
      </c>
      <c r="H4">
        <f>MOD(G4,$D$2)</f>
        <v>80</v>
      </c>
    </row>
    <row r="5" spans="1:10" x14ac:dyDescent="0.25">
      <c r="A5">
        <f t="shared" ref="A5:A19" si="1">A4+1</f>
        <v>1</v>
      </c>
      <c r="B5">
        <f t="shared" si="0"/>
        <v>2</v>
      </c>
      <c r="C5">
        <f>MOD(C4^2,$D$2)</f>
        <v>212</v>
      </c>
      <c r="F5">
        <f t="shared" ref="F5:F19" si="2">MOD(INT($F$2/B5),2)</f>
        <v>0</v>
      </c>
      <c r="G5">
        <f t="shared" ref="G5:G19" si="3">IF(F5=1,C5,1)</f>
        <v>1</v>
      </c>
      <c r="H5">
        <f>MOD(G5*H4,$D$2)</f>
        <v>80</v>
      </c>
    </row>
    <row r="6" spans="1:10" x14ac:dyDescent="0.25">
      <c r="A6">
        <f t="shared" si="1"/>
        <v>2</v>
      </c>
      <c r="B6">
        <f t="shared" si="0"/>
        <v>4</v>
      </c>
      <c r="C6">
        <f t="shared" ref="C6:C19" si="4">MOD(C5^2,$D$2)</f>
        <v>81</v>
      </c>
      <c r="F6">
        <f t="shared" si="2"/>
        <v>0</v>
      </c>
      <c r="G6">
        <f t="shared" si="3"/>
        <v>1</v>
      </c>
      <c r="H6">
        <f t="shared" ref="H6:H19" si="5">MOD(G6*H5,$D$2)</f>
        <v>80</v>
      </c>
    </row>
    <row r="7" spans="1:10" x14ac:dyDescent="0.25">
      <c r="A7">
        <f t="shared" si="1"/>
        <v>3</v>
      </c>
      <c r="B7">
        <f t="shared" si="0"/>
        <v>8</v>
      </c>
      <c r="C7">
        <f t="shared" si="4"/>
        <v>152</v>
      </c>
      <c r="F7">
        <f t="shared" si="2"/>
        <v>0</v>
      </c>
      <c r="G7">
        <f t="shared" si="3"/>
        <v>1</v>
      </c>
      <c r="H7">
        <f t="shared" si="5"/>
        <v>80</v>
      </c>
    </row>
    <row r="8" spans="1:10" x14ac:dyDescent="0.25">
      <c r="A8">
        <f t="shared" si="1"/>
        <v>4</v>
      </c>
      <c r="B8">
        <f t="shared" si="0"/>
        <v>16</v>
      </c>
      <c r="C8">
        <f t="shared" si="4"/>
        <v>120</v>
      </c>
      <c r="F8">
        <f t="shared" si="2"/>
        <v>1</v>
      </c>
      <c r="G8">
        <f t="shared" si="3"/>
        <v>120</v>
      </c>
      <c r="H8">
        <f t="shared" si="5"/>
        <v>97</v>
      </c>
    </row>
    <row r="9" spans="1:10" x14ac:dyDescent="0.25">
      <c r="A9">
        <f t="shared" si="1"/>
        <v>5</v>
      </c>
      <c r="B9">
        <f t="shared" si="0"/>
        <v>32</v>
      </c>
      <c r="C9">
        <f t="shared" si="4"/>
        <v>35</v>
      </c>
      <c r="F9">
        <f t="shared" si="2"/>
        <v>0</v>
      </c>
      <c r="G9">
        <f t="shared" si="3"/>
        <v>1</v>
      </c>
      <c r="H9">
        <f t="shared" si="5"/>
        <v>97</v>
      </c>
    </row>
    <row r="10" spans="1:10" x14ac:dyDescent="0.25">
      <c r="A10">
        <f t="shared" si="1"/>
        <v>6</v>
      </c>
      <c r="B10">
        <f t="shared" si="0"/>
        <v>64</v>
      </c>
      <c r="C10">
        <f t="shared" si="4"/>
        <v>120</v>
      </c>
      <c r="F10">
        <f t="shared" si="2"/>
        <v>0</v>
      </c>
      <c r="G10">
        <f t="shared" si="3"/>
        <v>1</v>
      </c>
      <c r="H10">
        <f t="shared" si="5"/>
        <v>97</v>
      </c>
    </row>
    <row r="11" spans="1:10" x14ac:dyDescent="0.25">
      <c r="A11">
        <f t="shared" si="1"/>
        <v>7</v>
      </c>
      <c r="B11">
        <f t="shared" si="0"/>
        <v>128</v>
      </c>
      <c r="C11">
        <f t="shared" si="4"/>
        <v>35</v>
      </c>
      <c r="F11">
        <f t="shared" si="2"/>
        <v>0</v>
      </c>
      <c r="G11">
        <f t="shared" si="3"/>
        <v>1</v>
      </c>
      <c r="H11">
        <f t="shared" si="5"/>
        <v>97</v>
      </c>
    </row>
    <row r="12" spans="1:10" x14ac:dyDescent="0.25">
      <c r="A12">
        <f t="shared" si="1"/>
        <v>8</v>
      </c>
      <c r="B12">
        <f t="shared" si="0"/>
        <v>256</v>
      </c>
      <c r="C12">
        <f t="shared" si="4"/>
        <v>120</v>
      </c>
      <c r="F12">
        <f t="shared" si="2"/>
        <v>0</v>
      </c>
      <c r="G12">
        <f t="shared" si="3"/>
        <v>1</v>
      </c>
      <c r="H12">
        <f t="shared" si="5"/>
        <v>97</v>
      </c>
    </row>
    <row r="13" spans="1:10" x14ac:dyDescent="0.25">
      <c r="A13">
        <f t="shared" si="1"/>
        <v>9</v>
      </c>
      <c r="B13">
        <f t="shared" si="0"/>
        <v>512</v>
      </c>
      <c r="C13">
        <f t="shared" si="4"/>
        <v>35</v>
      </c>
      <c r="F13">
        <f t="shared" si="2"/>
        <v>0</v>
      </c>
      <c r="G13">
        <f t="shared" si="3"/>
        <v>1</v>
      </c>
      <c r="H13">
        <f t="shared" si="5"/>
        <v>97</v>
      </c>
    </row>
    <row r="14" spans="1:10" x14ac:dyDescent="0.25">
      <c r="A14">
        <f t="shared" si="1"/>
        <v>10</v>
      </c>
      <c r="B14">
        <f t="shared" si="0"/>
        <v>1024</v>
      </c>
      <c r="C14">
        <f t="shared" si="4"/>
        <v>120</v>
      </c>
      <c r="F14">
        <f t="shared" si="2"/>
        <v>0</v>
      </c>
      <c r="G14">
        <f t="shared" si="3"/>
        <v>1</v>
      </c>
      <c r="H14">
        <f t="shared" si="5"/>
        <v>97</v>
      </c>
    </row>
    <row r="15" spans="1:10" x14ac:dyDescent="0.25">
      <c r="A15">
        <f t="shared" si="1"/>
        <v>11</v>
      </c>
      <c r="B15">
        <f t="shared" si="0"/>
        <v>2048</v>
      </c>
      <c r="C15">
        <f t="shared" si="4"/>
        <v>35</v>
      </c>
      <c r="F15">
        <f t="shared" si="2"/>
        <v>0</v>
      </c>
      <c r="G15">
        <f t="shared" si="3"/>
        <v>1</v>
      </c>
      <c r="H15">
        <f t="shared" si="5"/>
        <v>97</v>
      </c>
    </row>
    <row r="16" spans="1:10" x14ac:dyDescent="0.25">
      <c r="A16">
        <f t="shared" si="1"/>
        <v>12</v>
      </c>
      <c r="B16">
        <f t="shared" si="0"/>
        <v>4096</v>
      </c>
      <c r="C16">
        <f t="shared" si="4"/>
        <v>120</v>
      </c>
      <c r="F16">
        <f t="shared" si="2"/>
        <v>0</v>
      </c>
      <c r="G16">
        <f t="shared" si="3"/>
        <v>1</v>
      </c>
      <c r="H16">
        <f t="shared" si="5"/>
        <v>97</v>
      </c>
    </row>
    <row r="17" spans="1:10" x14ac:dyDescent="0.25">
      <c r="A17">
        <f t="shared" si="1"/>
        <v>13</v>
      </c>
      <c r="B17">
        <f t="shared" si="0"/>
        <v>8192</v>
      </c>
      <c r="C17">
        <f t="shared" si="4"/>
        <v>35</v>
      </c>
      <c r="F17">
        <f t="shared" si="2"/>
        <v>0</v>
      </c>
      <c r="G17">
        <f t="shared" si="3"/>
        <v>1</v>
      </c>
      <c r="H17">
        <f t="shared" si="5"/>
        <v>97</v>
      </c>
    </row>
    <row r="18" spans="1:10" x14ac:dyDescent="0.25">
      <c r="A18">
        <f t="shared" si="1"/>
        <v>14</v>
      </c>
      <c r="B18">
        <f t="shared" si="0"/>
        <v>16384</v>
      </c>
      <c r="C18">
        <f t="shared" si="4"/>
        <v>120</v>
      </c>
      <c r="F18">
        <f t="shared" si="2"/>
        <v>0</v>
      </c>
      <c r="G18">
        <f t="shared" si="3"/>
        <v>1</v>
      </c>
      <c r="H18">
        <f t="shared" si="5"/>
        <v>97</v>
      </c>
    </row>
    <row r="19" spans="1:10" x14ac:dyDescent="0.25">
      <c r="A19">
        <f t="shared" si="1"/>
        <v>15</v>
      </c>
      <c r="B19">
        <f t="shared" si="0"/>
        <v>32768</v>
      </c>
      <c r="C19">
        <f t="shared" si="4"/>
        <v>35</v>
      </c>
      <c r="F19">
        <f t="shared" si="2"/>
        <v>0</v>
      </c>
      <c r="G19">
        <f t="shared" si="3"/>
        <v>1</v>
      </c>
      <c r="H19">
        <f t="shared" si="5"/>
        <v>97</v>
      </c>
    </row>
    <row r="24" spans="1:10" x14ac:dyDescent="0.25">
      <c r="A24" t="s">
        <v>12</v>
      </c>
      <c r="B24" t="s">
        <v>13</v>
      </c>
      <c r="C24" t="s">
        <v>14</v>
      </c>
      <c r="H24" t="s">
        <v>6</v>
      </c>
      <c r="I24" t="s">
        <v>7</v>
      </c>
    </row>
    <row r="25" spans="1:10" x14ac:dyDescent="0.25">
      <c r="A25">
        <v>62240</v>
      </c>
      <c r="B25">
        <v>3</v>
      </c>
      <c r="C25">
        <f>GCD(A25,B25)</f>
        <v>1</v>
      </c>
      <c r="H25">
        <v>223</v>
      </c>
      <c r="I25">
        <v>281</v>
      </c>
      <c r="J25">
        <f>H25*I25</f>
        <v>62663</v>
      </c>
    </row>
    <row r="26" spans="1:10" x14ac:dyDescent="0.25">
      <c r="A26">
        <f>A25</f>
        <v>62240</v>
      </c>
      <c r="B26">
        <v>17</v>
      </c>
      <c r="C26">
        <f t="shared" ref="C26:C32" si="6">GCD(A26,B26)</f>
        <v>1</v>
      </c>
      <c r="H26">
        <f>H25-1</f>
        <v>222</v>
      </c>
      <c r="I26">
        <f>I25-1</f>
        <v>280</v>
      </c>
      <c r="J26">
        <f>H26*I26</f>
        <v>62160</v>
      </c>
    </row>
    <row r="27" spans="1:10" x14ac:dyDescent="0.25">
      <c r="A27">
        <f t="shared" ref="A27:A32" si="7">A26</f>
        <v>62240</v>
      </c>
      <c r="B27">
        <v>19</v>
      </c>
      <c r="C27">
        <f t="shared" si="6"/>
        <v>1</v>
      </c>
    </row>
    <row r="28" spans="1:10" x14ac:dyDescent="0.25">
      <c r="A28">
        <f t="shared" si="7"/>
        <v>62240</v>
      </c>
      <c r="B28">
        <v>23</v>
      </c>
      <c r="C28">
        <f t="shared" si="6"/>
        <v>1</v>
      </c>
    </row>
    <row r="29" spans="1:10" x14ac:dyDescent="0.25">
      <c r="A29">
        <f t="shared" si="7"/>
        <v>62240</v>
      </c>
      <c r="B29">
        <v>31</v>
      </c>
      <c r="C29">
        <f t="shared" si="6"/>
        <v>1</v>
      </c>
    </row>
    <row r="30" spans="1:10" x14ac:dyDescent="0.25">
      <c r="A30">
        <f t="shared" si="7"/>
        <v>62240</v>
      </c>
      <c r="B30">
        <v>35</v>
      </c>
      <c r="C30">
        <f t="shared" si="6"/>
        <v>5</v>
      </c>
    </row>
    <row r="31" spans="1:10" x14ac:dyDescent="0.25">
      <c r="A31">
        <f t="shared" si="7"/>
        <v>62240</v>
      </c>
      <c r="B31">
        <v>45</v>
      </c>
      <c r="C31">
        <f t="shared" si="6"/>
        <v>5</v>
      </c>
    </row>
    <row r="32" spans="1:10" x14ac:dyDescent="0.25">
      <c r="A32">
        <f t="shared" si="7"/>
        <v>62240</v>
      </c>
      <c r="B32">
        <v>65</v>
      </c>
      <c r="C32">
        <f t="shared" si="6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E6FB-E18B-44A6-B705-71A858308657}">
  <dimension ref="A1:H27"/>
  <sheetViews>
    <sheetView tabSelected="1" workbookViewId="0">
      <selection activeCell="O19" sqref="O19"/>
    </sheetView>
  </sheetViews>
  <sheetFormatPr defaultRowHeight="15" x14ac:dyDescent="0.25"/>
  <cols>
    <col min="7" max="7" width="14.85546875" bestFit="1" customWidth="1"/>
  </cols>
  <sheetData>
    <row r="1" spans="1:8" ht="15.75" thickBot="1" x14ac:dyDescent="0.3">
      <c r="A1">
        <v>1</v>
      </c>
      <c r="B1">
        <v>0</v>
      </c>
      <c r="C1" s="2">
        <f>H5</f>
        <v>192</v>
      </c>
      <c r="D1" s="1" t="s">
        <v>3</v>
      </c>
      <c r="G1" s="1" t="s">
        <v>6</v>
      </c>
      <c r="H1">
        <v>13</v>
      </c>
    </row>
    <row r="2" spans="1:8" ht="15.75" thickBot="1" x14ac:dyDescent="0.3">
      <c r="A2">
        <v>0</v>
      </c>
      <c r="B2">
        <v>1</v>
      </c>
      <c r="C2" s="3">
        <f>H3</f>
        <v>17</v>
      </c>
      <c r="D2" s="1" t="s">
        <v>0</v>
      </c>
      <c r="E2" s="1" t="s">
        <v>5</v>
      </c>
      <c r="G2" s="1" t="s">
        <v>7</v>
      </c>
      <c r="H2">
        <v>17</v>
      </c>
    </row>
    <row r="3" spans="1:8" x14ac:dyDescent="0.25">
      <c r="A3">
        <f>A1-$D$3*A2</f>
        <v>1</v>
      </c>
      <c r="B3">
        <f t="shared" ref="B3" si="0">B1-$D$3*B2</f>
        <v>-11</v>
      </c>
      <c r="C3">
        <f>C1-$D3*C2</f>
        <v>5</v>
      </c>
      <c r="D3">
        <f>INT(C1/C2)</f>
        <v>11</v>
      </c>
      <c r="E3" t="str">
        <f>IF(C3=1,MOD(B3,$C$1),"")</f>
        <v/>
      </c>
      <c r="G3" s="1" t="s">
        <v>8</v>
      </c>
      <c r="H3">
        <v>17</v>
      </c>
    </row>
    <row r="4" spans="1:8" x14ac:dyDescent="0.25">
      <c r="A4">
        <f>A2-$D4*A3</f>
        <v>-3</v>
      </c>
      <c r="B4">
        <f t="shared" ref="B4:C4" si="1">B2-$D4*B3</f>
        <v>34</v>
      </c>
      <c r="C4">
        <f t="shared" si="1"/>
        <v>2</v>
      </c>
      <c r="D4">
        <f t="shared" ref="D4:D27" si="2">INT(C2/C3)</f>
        <v>3</v>
      </c>
      <c r="E4" t="str">
        <f t="shared" ref="E4:E27" si="3">IF(C4=1,MOD(B4,$C$1),"")</f>
        <v/>
      </c>
      <c r="G4" s="1" t="s">
        <v>4</v>
      </c>
      <c r="H4">
        <f>H1*H2</f>
        <v>221</v>
      </c>
    </row>
    <row r="5" spans="1:8" x14ac:dyDescent="0.25">
      <c r="A5">
        <f t="shared" ref="A5:A27" si="4">A3-$D5*A4</f>
        <v>7</v>
      </c>
      <c r="B5">
        <f t="shared" ref="B5:B27" si="5">B3-$D5*B4</f>
        <v>-79</v>
      </c>
      <c r="C5">
        <f t="shared" ref="C5:C27" si="6">C3-$D5*C4</f>
        <v>1</v>
      </c>
      <c r="D5">
        <f>INT(C3/C4)</f>
        <v>2</v>
      </c>
      <c r="E5">
        <f t="shared" si="3"/>
        <v>113</v>
      </c>
      <c r="G5" s="1" t="s">
        <v>10</v>
      </c>
      <c r="H5">
        <f>(H1-1)*(H2-1)</f>
        <v>192</v>
      </c>
    </row>
    <row r="6" spans="1:8" x14ac:dyDescent="0.25">
      <c r="A6">
        <f t="shared" si="4"/>
        <v>-17</v>
      </c>
      <c r="B6">
        <f t="shared" si="5"/>
        <v>192</v>
      </c>
      <c r="C6">
        <f t="shared" si="6"/>
        <v>0</v>
      </c>
      <c r="D6">
        <f t="shared" si="2"/>
        <v>2</v>
      </c>
      <c r="E6" t="str">
        <f t="shared" si="3"/>
        <v/>
      </c>
      <c r="G6" s="1"/>
    </row>
    <row r="7" spans="1:8" x14ac:dyDescent="0.25">
      <c r="A7" t="e">
        <f t="shared" si="4"/>
        <v>#DIV/0!</v>
      </c>
      <c r="B7" t="e">
        <f t="shared" si="5"/>
        <v>#DIV/0!</v>
      </c>
      <c r="C7" t="e">
        <f t="shared" si="6"/>
        <v>#DIV/0!</v>
      </c>
      <c r="D7" t="e">
        <f t="shared" si="2"/>
        <v>#DIV/0!</v>
      </c>
      <c r="E7" t="e">
        <f t="shared" si="3"/>
        <v>#DIV/0!</v>
      </c>
    </row>
    <row r="8" spans="1:8" x14ac:dyDescent="0.25">
      <c r="A8" t="e">
        <f t="shared" si="4"/>
        <v>#DIV/0!</v>
      </c>
      <c r="B8" t="e">
        <f t="shared" si="5"/>
        <v>#DIV/0!</v>
      </c>
      <c r="C8" t="e">
        <f t="shared" si="6"/>
        <v>#DIV/0!</v>
      </c>
      <c r="D8" t="e">
        <f t="shared" si="2"/>
        <v>#DIV/0!</v>
      </c>
      <c r="E8" t="e">
        <f t="shared" si="3"/>
        <v>#DIV/0!</v>
      </c>
    </row>
    <row r="9" spans="1:8" x14ac:dyDescent="0.25">
      <c r="A9" t="e">
        <f t="shared" si="4"/>
        <v>#DIV/0!</v>
      </c>
      <c r="B9" t="e">
        <f t="shared" si="5"/>
        <v>#DIV/0!</v>
      </c>
      <c r="C9" t="e">
        <f t="shared" si="6"/>
        <v>#DIV/0!</v>
      </c>
      <c r="D9" t="e">
        <f t="shared" si="2"/>
        <v>#DIV/0!</v>
      </c>
      <c r="E9" t="e">
        <f t="shared" si="3"/>
        <v>#DIV/0!</v>
      </c>
    </row>
    <row r="10" spans="1:8" x14ac:dyDescent="0.25">
      <c r="A10" t="e">
        <f t="shared" si="4"/>
        <v>#DIV/0!</v>
      </c>
      <c r="B10" t="e">
        <f t="shared" si="5"/>
        <v>#DIV/0!</v>
      </c>
      <c r="C10" t="e">
        <f t="shared" si="6"/>
        <v>#DIV/0!</v>
      </c>
      <c r="D10" t="e">
        <f t="shared" si="2"/>
        <v>#DIV/0!</v>
      </c>
      <c r="E10" t="e">
        <f t="shared" si="3"/>
        <v>#DIV/0!</v>
      </c>
    </row>
    <row r="11" spans="1:8" x14ac:dyDescent="0.25">
      <c r="A11" t="e">
        <f t="shared" si="4"/>
        <v>#DIV/0!</v>
      </c>
      <c r="B11" t="e">
        <f t="shared" si="5"/>
        <v>#DIV/0!</v>
      </c>
      <c r="C11" t="e">
        <f t="shared" si="6"/>
        <v>#DIV/0!</v>
      </c>
      <c r="D11" t="e">
        <f t="shared" si="2"/>
        <v>#DIV/0!</v>
      </c>
      <c r="E11" t="e">
        <f t="shared" si="3"/>
        <v>#DIV/0!</v>
      </c>
    </row>
    <row r="12" spans="1:8" x14ac:dyDescent="0.25">
      <c r="A12" t="e">
        <f t="shared" si="4"/>
        <v>#DIV/0!</v>
      </c>
      <c r="B12" t="e">
        <f t="shared" si="5"/>
        <v>#DIV/0!</v>
      </c>
      <c r="C12" t="e">
        <f t="shared" si="6"/>
        <v>#DIV/0!</v>
      </c>
      <c r="D12" t="e">
        <f t="shared" si="2"/>
        <v>#DIV/0!</v>
      </c>
      <c r="E12" t="e">
        <f t="shared" si="3"/>
        <v>#DIV/0!</v>
      </c>
    </row>
    <row r="13" spans="1:8" x14ac:dyDescent="0.25">
      <c r="A13" t="e">
        <f t="shared" si="4"/>
        <v>#DIV/0!</v>
      </c>
      <c r="B13" t="e">
        <f t="shared" si="5"/>
        <v>#DIV/0!</v>
      </c>
      <c r="C13" t="e">
        <f t="shared" si="6"/>
        <v>#DIV/0!</v>
      </c>
      <c r="D13" t="e">
        <f t="shared" si="2"/>
        <v>#DIV/0!</v>
      </c>
      <c r="E13" t="e">
        <f t="shared" si="3"/>
        <v>#DIV/0!</v>
      </c>
    </row>
    <row r="14" spans="1:8" x14ac:dyDescent="0.25">
      <c r="A14" t="e">
        <f t="shared" si="4"/>
        <v>#DIV/0!</v>
      </c>
      <c r="B14" t="e">
        <f t="shared" si="5"/>
        <v>#DIV/0!</v>
      </c>
      <c r="C14" t="e">
        <f t="shared" si="6"/>
        <v>#DIV/0!</v>
      </c>
      <c r="D14" t="e">
        <f t="shared" si="2"/>
        <v>#DIV/0!</v>
      </c>
      <c r="E14" t="e">
        <f t="shared" si="3"/>
        <v>#DIV/0!</v>
      </c>
    </row>
    <row r="15" spans="1:8" x14ac:dyDescent="0.25">
      <c r="A15" t="e">
        <f t="shared" si="4"/>
        <v>#DIV/0!</v>
      </c>
      <c r="B15" t="e">
        <f t="shared" si="5"/>
        <v>#DIV/0!</v>
      </c>
      <c r="C15" t="e">
        <f t="shared" si="6"/>
        <v>#DIV/0!</v>
      </c>
      <c r="D15" t="e">
        <f t="shared" si="2"/>
        <v>#DIV/0!</v>
      </c>
      <c r="E15" t="e">
        <f t="shared" si="3"/>
        <v>#DIV/0!</v>
      </c>
    </row>
    <row r="16" spans="1:8" x14ac:dyDescent="0.25">
      <c r="A16" t="e">
        <f t="shared" si="4"/>
        <v>#DIV/0!</v>
      </c>
      <c r="B16" t="e">
        <f t="shared" si="5"/>
        <v>#DIV/0!</v>
      </c>
      <c r="C16" t="e">
        <f t="shared" si="6"/>
        <v>#DIV/0!</v>
      </c>
      <c r="D16" t="e">
        <f t="shared" si="2"/>
        <v>#DIV/0!</v>
      </c>
      <c r="E16" t="e">
        <f t="shared" si="3"/>
        <v>#DIV/0!</v>
      </c>
    </row>
    <row r="17" spans="1:5" x14ac:dyDescent="0.25">
      <c r="A17" t="e">
        <f t="shared" si="4"/>
        <v>#DIV/0!</v>
      </c>
      <c r="B17" t="e">
        <f t="shared" si="5"/>
        <v>#DIV/0!</v>
      </c>
      <c r="C17" t="e">
        <f t="shared" si="6"/>
        <v>#DIV/0!</v>
      </c>
      <c r="D17" t="e">
        <f t="shared" si="2"/>
        <v>#DIV/0!</v>
      </c>
      <c r="E17" t="e">
        <f t="shared" si="3"/>
        <v>#DIV/0!</v>
      </c>
    </row>
    <row r="18" spans="1:5" x14ac:dyDescent="0.25">
      <c r="A18" t="e">
        <f t="shared" si="4"/>
        <v>#DIV/0!</v>
      </c>
      <c r="B18" t="e">
        <f t="shared" si="5"/>
        <v>#DIV/0!</v>
      </c>
      <c r="C18" t="e">
        <f t="shared" si="6"/>
        <v>#DIV/0!</v>
      </c>
      <c r="D18" t="e">
        <f t="shared" si="2"/>
        <v>#DIV/0!</v>
      </c>
      <c r="E18" t="e">
        <f t="shared" si="3"/>
        <v>#DIV/0!</v>
      </c>
    </row>
    <row r="19" spans="1:5" x14ac:dyDescent="0.25">
      <c r="A19" t="e">
        <f t="shared" si="4"/>
        <v>#DIV/0!</v>
      </c>
      <c r="B19" t="e">
        <f t="shared" si="5"/>
        <v>#DIV/0!</v>
      </c>
      <c r="C19" t="e">
        <f t="shared" si="6"/>
        <v>#DIV/0!</v>
      </c>
      <c r="D19" t="e">
        <f t="shared" si="2"/>
        <v>#DIV/0!</v>
      </c>
      <c r="E19" t="e">
        <f t="shared" si="3"/>
        <v>#DIV/0!</v>
      </c>
    </row>
    <row r="20" spans="1:5" x14ac:dyDescent="0.25">
      <c r="A20" t="e">
        <f t="shared" si="4"/>
        <v>#DIV/0!</v>
      </c>
      <c r="B20" t="e">
        <f t="shared" si="5"/>
        <v>#DIV/0!</v>
      </c>
      <c r="C20" t="e">
        <f t="shared" si="6"/>
        <v>#DIV/0!</v>
      </c>
      <c r="D20" t="e">
        <f t="shared" si="2"/>
        <v>#DIV/0!</v>
      </c>
      <c r="E20" t="e">
        <f t="shared" si="3"/>
        <v>#DIV/0!</v>
      </c>
    </row>
    <row r="21" spans="1:5" x14ac:dyDescent="0.25">
      <c r="A21" t="e">
        <f t="shared" si="4"/>
        <v>#DIV/0!</v>
      </c>
      <c r="B21" t="e">
        <f t="shared" si="5"/>
        <v>#DIV/0!</v>
      </c>
      <c r="C21" t="e">
        <f t="shared" si="6"/>
        <v>#DIV/0!</v>
      </c>
      <c r="D21" t="e">
        <f t="shared" si="2"/>
        <v>#DIV/0!</v>
      </c>
      <c r="E21" t="e">
        <f t="shared" si="3"/>
        <v>#DIV/0!</v>
      </c>
    </row>
    <row r="22" spans="1:5" x14ac:dyDescent="0.25">
      <c r="A22" t="e">
        <f t="shared" si="4"/>
        <v>#DIV/0!</v>
      </c>
      <c r="B22" t="e">
        <f t="shared" si="5"/>
        <v>#DIV/0!</v>
      </c>
      <c r="C22" t="e">
        <f t="shared" si="6"/>
        <v>#DIV/0!</v>
      </c>
      <c r="D22" t="e">
        <f t="shared" si="2"/>
        <v>#DIV/0!</v>
      </c>
      <c r="E22" t="e">
        <f t="shared" si="3"/>
        <v>#DIV/0!</v>
      </c>
    </row>
    <row r="23" spans="1:5" x14ac:dyDescent="0.25">
      <c r="A23" t="e">
        <f t="shared" si="4"/>
        <v>#DIV/0!</v>
      </c>
      <c r="B23" t="e">
        <f t="shared" si="5"/>
        <v>#DIV/0!</v>
      </c>
      <c r="C23" t="e">
        <f t="shared" si="6"/>
        <v>#DIV/0!</v>
      </c>
      <c r="D23" t="e">
        <f t="shared" si="2"/>
        <v>#DIV/0!</v>
      </c>
      <c r="E23" t="e">
        <f t="shared" si="3"/>
        <v>#DIV/0!</v>
      </c>
    </row>
    <row r="24" spans="1:5" x14ac:dyDescent="0.25">
      <c r="A24" t="e">
        <f t="shared" si="4"/>
        <v>#DIV/0!</v>
      </c>
      <c r="B24" t="e">
        <f t="shared" si="5"/>
        <v>#DIV/0!</v>
      </c>
      <c r="C24" t="e">
        <f t="shared" si="6"/>
        <v>#DIV/0!</v>
      </c>
      <c r="D24" t="e">
        <f t="shared" si="2"/>
        <v>#DIV/0!</v>
      </c>
      <c r="E24" t="e">
        <f t="shared" si="3"/>
        <v>#DIV/0!</v>
      </c>
    </row>
    <row r="25" spans="1:5" x14ac:dyDescent="0.25">
      <c r="A25" t="e">
        <f t="shared" si="4"/>
        <v>#DIV/0!</v>
      </c>
      <c r="B25" t="e">
        <f t="shared" si="5"/>
        <v>#DIV/0!</v>
      </c>
      <c r="C25" t="e">
        <f t="shared" si="6"/>
        <v>#DIV/0!</v>
      </c>
      <c r="D25" t="e">
        <f t="shared" si="2"/>
        <v>#DIV/0!</v>
      </c>
      <c r="E25" t="e">
        <f t="shared" si="3"/>
        <v>#DIV/0!</v>
      </c>
    </row>
    <row r="26" spans="1:5" x14ac:dyDescent="0.25">
      <c r="A26" t="e">
        <f t="shared" si="4"/>
        <v>#DIV/0!</v>
      </c>
      <c r="B26" t="e">
        <f t="shared" si="5"/>
        <v>#DIV/0!</v>
      </c>
      <c r="C26" t="e">
        <f t="shared" si="6"/>
        <v>#DIV/0!</v>
      </c>
      <c r="D26" t="e">
        <f t="shared" si="2"/>
        <v>#DIV/0!</v>
      </c>
      <c r="E26" t="e">
        <f t="shared" si="3"/>
        <v>#DIV/0!</v>
      </c>
    </row>
    <row r="27" spans="1:5" x14ac:dyDescent="0.25">
      <c r="A27" t="e">
        <f t="shared" si="4"/>
        <v>#DIV/0!</v>
      </c>
      <c r="B27" t="e">
        <f t="shared" si="5"/>
        <v>#DIV/0!</v>
      </c>
      <c r="C27" t="e">
        <f t="shared" si="6"/>
        <v>#DIV/0!</v>
      </c>
      <c r="D27" t="e">
        <f t="shared" si="2"/>
        <v>#DIV/0!</v>
      </c>
      <c r="E27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RSA Encryption</vt:lpstr>
      <vt:lpstr>RSA Decryption 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2024-04-03T13:34:53Z</dcterms:created>
  <dcterms:modified xsi:type="dcterms:W3CDTF">2024-08-28T11:35:34Z</dcterms:modified>
</cp:coreProperties>
</file>